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O8" i="1"/>
  <c r="BN8"/>
  <c r="BM8"/>
  <c r="BL8"/>
  <c r="BJ8"/>
  <c r="BI8"/>
  <c r="BH8"/>
  <c r="BG8"/>
  <c r="BF8"/>
  <c r="BE8"/>
  <c r="BD8"/>
  <c r="BC8"/>
  <c r="BB8"/>
  <c r="BA8"/>
  <c r="AY8"/>
  <c r="AX8"/>
  <c r="AW8"/>
  <c r="AV8"/>
  <c r="AU8"/>
  <c r="AT8"/>
  <c r="AS8"/>
  <c r="AQ8"/>
  <c r="AP8"/>
  <c r="AO8"/>
  <c r="AN8"/>
  <c r="AM8"/>
  <c r="AL8"/>
  <c r="AK8"/>
  <c r="AJ8"/>
  <c r="AI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F8"/>
  <c r="E8"/>
  <c r="D8"/>
  <c r="C8"/>
  <c r="B8"/>
  <c r="BM3"/>
  <c r="BH3"/>
  <c r="BA3"/>
  <c r="AW3"/>
  <c r="AS3"/>
  <c r="AO3"/>
  <c r="AJ3"/>
  <c r="AE3"/>
  <c r="AA3"/>
  <c r="S3"/>
  <c r="I3"/>
  <c r="D3"/>
  <c r="BW8"/>
  <c r="BV8"/>
  <c r="BU8"/>
  <c r="BS8"/>
  <c r="BR8"/>
  <c r="BQ8"/>
  <c r="BP8"/>
  <c r="BQ3"/>
</calcChain>
</file>

<file path=xl/sharedStrings.xml><?xml version="1.0" encoding="utf-8"?>
<sst xmlns="http://schemas.openxmlformats.org/spreadsheetml/2006/main" count="82" uniqueCount="43">
  <si>
    <t>United States Representative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</si>
  <si>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</si>
  <si>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</si>
  <si>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</si>
  <si>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</si>
  <si>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</si>
  <si>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</si>
  <si>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</si>
  <si>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</si>
  <si>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Under Votes</t>
  </si>
  <si>
    <t>Over Votes</t>
  </si>
  <si>
    <t>Hot Springs County Museum 2-4</t>
  </si>
  <si>
    <t>National Guard Armory 3-3</t>
  </si>
  <si>
    <t>House District 28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</si>
  <si>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</si>
  <si>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</si>
  <si>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</si>
  <si>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</si>
  <si>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</si>
  <si>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</si>
  <si>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</si>
  <si>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</si>
  <si>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</si>
  <si>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</si>
  <si>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</si>
  <si>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</si>
  <si>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</si>
  <si>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</si>
  <si>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</si>
  <si>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</si>
  <si>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</si>
  <si>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</si>
  <si>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</si>
  <si>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</si>
  <si>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</si>
  <si>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</si>
  <si>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</si>
  <si>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</si>
  <si>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</si>
  <si>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Lorraine Quarberg</t>
  </si>
  <si>
    <t>Write-Ins</t>
  </si>
  <si>
    <t>1 Hot Springs County Fair Building 1-1</t>
  </si>
  <si>
    <t>2 Hot Springs County Fair Building 1-2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</si>
</sst>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vertical="top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Y8" sqref="BY8"/>
    </sheetView>
  </sheetViews>
  <sheetFormatPr defaultColWidth="17.33203125" defaultRowHeight="13.2"/>
  <cols>
    <col min="1" max="1" width="37.109375" style="3" customWidth="1"/>
    <col min="2" max="2" width="17.44140625" style="2" bestFit="1" customWidth="1"/>
    <col min="3" max="3" width="15.5546875" style="2" bestFit="1" customWidth="1"/>
    <col min="4" max="6" width="14.5546875" style="2" customWidth="1"/>
    <col min="7" max="7" width="6.44140625" style="5" customWidth="1"/>
    <col min="8" max="15" width="14.5546875" style="2" customWidth="1"/>
    <col min="16" max="16" width="14.5546875" style="5" customWidth="1"/>
    <col min="17" max="24" width="14.5546875" style="2" customWidth="1"/>
    <col min="25" max="25" width="14.5546875" style="5" customWidth="1"/>
    <col min="26" max="33" width="14.5546875" style="2" customWidth="1"/>
    <col min="34" max="34" width="6.44140625" style="5" customWidth="1"/>
    <col min="35" max="42" width="14.5546875" style="2" customWidth="1"/>
    <col min="43" max="43" width="14.5546875" style="5" customWidth="1"/>
    <col min="44" max="44" width="6.44140625" style="2" customWidth="1"/>
    <col min="45" max="51" width="14.5546875" style="2" customWidth="1"/>
    <col min="52" max="52" width="6.44140625" style="5" customWidth="1"/>
    <col min="53" max="56" width="14.5546875" style="2" customWidth="1"/>
    <col min="57" max="57" width="16" style="2" bestFit="1" customWidth="1"/>
    <col min="58" max="60" width="14.5546875" style="2" customWidth="1"/>
    <col min="61" max="61" width="14.5546875" style="5" customWidth="1"/>
    <col min="62" max="62" width="14.5546875" style="2" customWidth="1"/>
    <col min="63" max="63" width="6.44140625" style="2" customWidth="1"/>
    <col min="64" max="67" width="14.5546875" style="2" customWidth="1"/>
    <col min="68" max="68" width="15.88671875" style="2" bestFit="1" customWidth="1"/>
    <col min="69" max="71" width="14.5546875" style="2" customWidth="1"/>
    <col min="72" max="72" width="6.44140625" style="2" customWidth="1"/>
    <col min="73" max="75" width="14.5546875" style="2" customWidth="1"/>
    <col min="76" max="16384" width="17.33203125" style="2"/>
  </cols>
  <sheetData>
    <row r="1" spans="1:75" s="1" customFormat="1" ht="26.25" customHeight="1">
      <c r="A1" s="16"/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1"/>
      <c r="L1" s="49" t="s">
        <v>4</v>
      </c>
      <c r="M1" s="50"/>
      <c r="N1" s="50"/>
      <c r="O1" s="50"/>
      <c r="P1" s="50"/>
      <c r="Q1" s="50"/>
      <c r="R1" s="50"/>
      <c r="S1" s="50"/>
      <c r="T1" s="50"/>
      <c r="U1" s="51"/>
      <c r="V1" s="49" t="s">
        <v>4</v>
      </c>
      <c r="W1" s="50"/>
      <c r="X1" s="50"/>
      <c r="Y1" s="50"/>
      <c r="Z1" s="50"/>
      <c r="AA1" s="50"/>
      <c r="AB1" s="50"/>
      <c r="AC1" s="51"/>
      <c r="AD1" s="49" t="s">
        <v>5</v>
      </c>
      <c r="AE1" s="50"/>
      <c r="AF1" s="50"/>
      <c r="AG1" s="50"/>
      <c r="AH1" s="50"/>
      <c r="AI1" s="50"/>
      <c r="AJ1" s="50"/>
      <c r="AK1" s="50"/>
      <c r="AL1" s="51"/>
      <c r="AM1" s="49" t="s">
        <v>6</v>
      </c>
      <c r="AN1" s="50"/>
      <c r="AO1" s="50"/>
      <c r="AP1" s="50"/>
      <c r="AQ1" s="50"/>
      <c r="AR1" s="50"/>
      <c r="AS1" s="50"/>
      <c r="AT1" s="50"/>
      <c r="AU1" s="51"/>
      <c r="AV1" s="49" t="s">
        <v>7</v>
      </c>
      <c r="AW1" s="50"/>
      <c r="AX1" s="50"/>
      <c r="AY1" s="50"/>
      <c r="AZ1" s="50"/>
      <c r="BA1" s="50"/>
      <c r="BB1" s="50"/>
      <c r="BC1" s="51"/>
      <c r="BD1" s="49" t="s">
        <v>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1"/>
      <c r="BP1" s="49" t="s">
        <v>13</v>
      </c>
      <c r="BQ1" s="50"/>
      <c r="BR1" s="50"/>
      <c r="BS1" s="50"/>
      <c r="BT1" s="52"/>
      <c r="BU1" s="50"/>
      <c r="BV1" s="50"/>
      <c r="BW1" s="51"/>
    </row>
    <row r="2" spans="1:75" s="4" customFormat="1" ht="26.25" customHeight="1">
      <c r="A2" s="17"/>
      <c r="B2" s="40" t="s">
        <v>2</v>
      </c>
      <c r="C2" s="41"/>
      <c r="D2" s="41"/>
      <c r="E2" s="41"/>
      <c r="F2" s="41"/>
      <c r="G2" s="42"/>
      <c r="H2" s="45" t="s">
        <v>3</v>
      </c>
      <c r="I2" s="46"/>
      <c r="J2" s="46"/>
      <c r="K2" s="47"/>
      <c r="L2" s="40" t="s">
        <v>2</v>
      </c>
      <c r="M2" s="41"/>
      <c r="N2" s="41"/>
      <c r="O2" s="41"/>
      <c r="P2" s="41"/>
      <c r="Q2" s="41"/>
      <c r="R2" s="41"/>
      <c r="S2" s="41"/>
      <c r="T2" s="41"/>
      <c r="U2" s="48"/>
      <c r="V2" s="45" t="s">
        <v>3</v>
      </c>
      <c r="W2" s="46"/>
      <c r="X2" s="46"/>
      <c r="Y2" s="46"/>
      <c r="Z2" s="46"/>
      <c r="AA2" s="46"/>
      <c r="AB2" s="46"/>
      <c r="AC2" s="47"/>
      <c r="AD2" s="40" t="s">
        <v>2</v>
      </c>
      <c r="AE2" s="41"/>
      <c r="AF2" s="41"/>
      <c r="AG2" s="41"/>
      <c r="AH2" s="42"/>
      <c r="AI2" s="45" t="s">
        <v>3</v>
      </c>
      <c r="AJ2" s="46"/>
      <c r="AK2" s="46"/>
      <c r="AL2" s="47"/>
      <c r="AM2" s="40" t="s">
        <v>2</v>
      </c>
      <c r="AN2" s="41"/>
      <c r="AO2" s="41"/>
      <c r="AP2" s="41"/>
      <c r="AQ2" s="41"/>
      <c r="AR2" s="42"/>
      <c r="AS2" s="46" t="s">
        <v>3</v>
      </c>
      <c r="AT2" s="46"/>
      <c r="AU2" s="47"/>
      <c r="AV2" s="40" t="s">
        <v>2</v>
      </c>
      <c r="AW2" s="41"/>
      <c r="AX2" s="41"/>
      <c r="AY2" s="41"/>
      <c r="AZ2" s="42"/>
      <c r="BA2" s="46" t="s">
        <v>3</v>
      </c>
      <c r="BB2" s="46"/>
      <c r="BC2" s="47"/>
      <c r="BD2" s="40" t="s">
        <v>2</v>
      </c>
      <c r="BE2" s="41"/>
      <c r="BF2" s="41"/>
      <c r="BG2" s="41"/>
      <c r="BH2" s="41"/>
      <c r="BI2" s="41"/>
      <c r="BJ2" s="41"/>
      <c r="BK2" s="42"/>
      <c r="BL2" s="45" t="s">
        <v>3</v>
      </c>
      <c r="BM2" s="46"/>
      <c r="BN2" s="46"/>
      <c r="BO2" s="47"/>
      <c r="BP2" s="40" t="s">
        <v>2</v>
      </c>
      <c r="BQ2" s="41"/>
      <c r="BR2" s="41"/>
      <c r="BS2" s="41"/>
      <c r="BT2" s="42"/>
      <c r="BU2" s="45" t="s">
        <v>3</v>
      </c>
      <c r="BV2" s="46"/>
      <c r="BW2" s="47"/>
    </row>
    <row r="3" spans="1:75" s="4" customFormat="1" ht="26.25" customHeight="1">
      <c r="A3" s="17"/>
      <c r="B3" s="26" t="s">
        <v>14</v>
      </c>
      <c r="C3" s="27" t="s">
        <v>15</v>
      </c>
      <c r="D3" s="27" t="str">
        <f>"Write-Ins"</f>
        <v>Write-Ins</v>
      </c>
      <c r="E3" s="28" t="s">
        <v>9</v>
      </c>
      <c r="F3" s="27" t="s">
        <v>10</v>
      </c>
      <c r="G3" s="43"/>
      <c r="H3" s="10" t="s">
        <v>16</v>
      </c>
      <c r="I3" s="27" t="str">
        <f>"Write-Ins"</f>
        <v>Write-Ins</v>
      </c>
      <c r="J3" s="26" t="s">
        <v>9</v>
      </c>
      <c r="K3" s="26" t="s">
        <v>10</v>
      </c>
      <c r="L3" s="26" t="s">
        <v>17</v>
      </c>
      <c r="M3" s="27" t="s">
        <v>18</v>
      </c>
      <c r="N3" s="27" t="s">
        <v>19</v>
      </c>
      <c r="O3" s="27" t="s">
        <v>20</v>
      </c>
      <c r="P3" s="27" t="s">
        <v>21</v>
      </c>
      <c r="Q3" s="27" t="s">
        <v>22</v>
      </c>
      <c r="R3" s="27" t="s">
        <v>23</v>
      </c>
      <c r="S3" s="27" t="str">
        <f>"Write-Ins"</f>
        <v>Write-Ins</v>
      </c>
      <c r="T3" s="26" t="s">
        <v>9</v>
      </c>
      <c r="U3" s="26" t="s">
        <v>10</v>
      </c>
      <c r="V3" s="19" t="s">
        <v>24</v>
      </c>
      <c r="W3" s="19" t="s">
        <v>25</v>
      </c>
      <c r="X3" s="19" t="s">
        <v>26</v>
      </c>
      <c r="Y3" s="19" t="s">
        <v>27</v>
      </c>
      <c r="Z3" s="29" t="s">
        <v>28</v>
      </c>
      <c r="AA3" s="27" t="str">
        <f>"Write-Ins"</f>
        <v>Write-Ins</v>
      </c>
      <c r="AB3" s="26" t="s">
        <v>9</v>
      </c>
      <c r="AC3" s="26" t="s">
        <v>10</v>
      </c>
      <c r="AD3" s="26" t="s">
        <v>29</v>
      </c>
      <c r="AE3" s="27" t="str">
        <f>"Write-Ins"</f>
        <v>Write-Ins</v>
      </c>
      <c r="AF3" s="26" t="s">
        <v>9</v>
      </c>
      <c r="AG3" s="27" t="s">
        <v>10</v>
      </c>
      <c r="AH3" s="43"/>
      <c r="AI3" s="10" t="s">
        <v>30</v>
      </c>
      <c r="AJ3" s="27" t="str">
        <f>"Write-Ins"</f>
        <v>Write-Ins</v>
      </c>
      <c r="AK3" s="26" t="s">
        <v>9</v>
      </c>
      <c r="AL3" s="26" t="s">
        <v>10</v>
      </c>
      <c r="AM3" s="26" t="s">
        <v>31</v>
      </c>
      <c r="AN3" s="27" t="s">
        <v>32</v>
      </c>
      <c r="AO3" s="27" t="str">
        <f>"Write-Ins"</f>
        <v>Write-Ins</v>
      </c>
      <c r="AP3" s="26" t="s">
        <v>9</v>
      </c>
      <c r="AQ3" s="27" t="s">
        <v>10</v>
      </c>
      <c r="AR3" s="43"/>
      <c r="AS3" s="27" t="str">
        <f>"Write-Ins"</f>
        <v>Write-Ins</v>
      </c>
      <c r="AT3" s="26" t="s">
        <v>9</v>
      </c>
      <c r="AU3" s="26" t="s">
        <v>10</v>
      </c>
      <c r="AV3" s="26" t="s">
        <v>33</v>
      </c>
      <c r="AW3" s="27" t="str">
        <f>"Write-Ins"</f>
        <v>Write-Ins</v>
      </c>
      <c r="AX3" s="26" t="s">
        <v>9</v>
      </c>
      <c r="AY3" s="27" t="s">
        <v>10</v>
      </c>
      <c r="AZ3" s="43"/>
      <c r="BA3" s="27" t="str">
        <f>"Write-Ins"</f>
        <v>Write-Ins</v>
      </c>
      <c r="BB3" s="26" t="s">
        <v>9</v>
      </c>
      <c r="BC3" s="26" t="s">
        <v>10</v>
      </c>
      <c r="BD3" s="26" t="s">
        <v>34</v>
      </c>
      <c r="BE3" s="27" t="s">
        <v>35</v>
      </c>
      <c r="BF3" s="27" t="s">
        <v>36</v>
      </c>
      <c r="BG3" s="27" t="s">
        <v>37</v>
      </c>
      <c r="BH3" s="27" t="str">
        <f>"Write-Ins"</f>
        <v>Write-Ins</v>
      </c>
      <c r="BI3" s="26" t="s">
        <v>9</v>
      </c>
      <c r="BJ3" s="27" t="s">
        <v>10</v>
      </c>
      <c r="BK3" s="43"/>
      <c r="BL3" s="10" t="s">
        <v>38</v>
      </c>
      <c r="BM3" s="27" t="str">
        <f>"Write-Ins"</f>
        <v>Write-Ins</v>
      </c>
      <c r="BN3" s="26" t="s">
        <v>9</v>
      </c>
      <c r="BO3" s="26" t="s">
        <v>10</v>
      </c>
      <c r="BP3" s="26" t="s">
        <v>39</v>
      </c>
      <c r="BQ3" s="8" t="str">
        <f>"Write-Ins"</f>
        <v>Write-Ins</v>
      </c>
      <c r="BR3" s="8" t="s">
        <v>9</v>
      </c>
      <c r="BS3" s="9" t="s">
        <v>10</v>
      </c>
      <c r="BT3" s="43"/>
      <c r="BU3" s="19" t="s">
        <v>40</v>
      </c>
      <c r="BV3" s="8" t="s">
        <v>9</v>
      </c>
      <c r="BW3" s="8" t="s">
        <v>10</v>
      </c>
    </row>
    <row r="4" spans="1:75" s="1" customFormat="1" ht="15" customHeight="1">
      <c r="A4" s="18" t="s">
        <v>41</v>
      </c>
      <c r="B4" s="11">
        <v>346</v>
      </c>
      <c r="C4" s="23">
        <v>76</v>
      </c>
      <c r="D4" s="23">
        <v>0</v>
      </c>
      <c r="E4" s="23">
        <v>36</v>
      </c>
      <c r="F4" s="23">
        <v>0</v>
      </c>
      <c r="G4" s="43"/>
      <c r="H4" s="6">
        <v>53</v>
      </c>
      <c r="I4" s="30">
        <v>0</v>
      </c>
      <c r="J4" s="23">
        <v>8</v>
      </c>
      <c r="K4" s="25">
        <v>0</v>
      </c>
      <c r="L4" s="11">
        <v>1</v>
      </c>
      <c r="M4" s="23">
        <v>149</v>
      </c>
      <c r="N4" s="23">
        <v>132</v>
      </c>
      <c r="O4" s="23">
        <v>93</v>
      </c>
      <c r="P4" s="23">
        <v>0</v>
      </c>
      <c r="Q4" s="23">
        <v>78</v>
      </c>
      <c r="R4" s="23">
        <v>1</v>
      </c>
      <c r="S4" s="23">
        <v>0</v>
      </c>
      <c r="T4" s="23">
        <v>4</v>
      </c>
      <c r="U4" s="25">
        <v>0</v>
      </c>
      <c r="V4" s="31">
        <v>18</v>
      </c>
      <c r="W4" s="6">
        <v>2</v>
      </c>
      <c r="X4" s="6">
        <v>32</v>
      </c>
      <c r="Y4" s="6">
        <v>5</v>
      </c>
      <c r="Z4" s="6">
        <v>2</v>
      </c>
      <c r="AA4" s="30">
        <v>0</v>
      </c>
      <c r="AB4" s="23">
        <v>2</v>
      </c>
      <c r="AC4" s="25">
        <v>0</v>
      </c>
      <c r="AD4" s="11">
        <v>383</v>
      </c>
      <c r="AE4" s="23">
        <v>2</v>
      </c>
      <c r="AF4" s="23">
        <v>73</v>
      </c>
      <c r="AG4" s="23">
        <v>0</v>
      </c>
      <c r="AH4" s="43"/>
      <c r="AI4" s="6">
        <v>55</v>
      </c>
      <c r="AJ4" s="30">
        <v>0</v>
      </c>
      <c r="AK4" s="23">
        <v>6</v>
      </c>
      <c r="AL4" s="25">
        <v>0</v>
      </c>
      <c r="AM4" s="11">
        <v>255</v>
      </c>
      <c r="AN4" s="23">
        <v>159</v>
      </c>
      <c r="AO4" s="23">
        <v>1</v>
      </c>
      <c r="AP4" s="23">
        <v>43</v>
      </c>
      <c r="AQ4" s="23">
        <v>0</v>
      </c>
      <c r="AR4" s="43"/>
      <c r="AS4" s="30">
        <v>1</v>
      </c>
      <c r="AT4" s="23">
        <v>60</v>
      </c>
      <c r="AU4" s="25">
        <v>0</v>
      </c>
      <c r="AV4" s="11">
        <v>391</v>
      </c>
      <c r="AW4" s="23">
        <v>1</v>
      </c>
      <c r="AX4" s="23">
        <v>66</v>
      </c>
      <c r="AY4" s="23">
        <v>0</v>
      </c>
      <c r="AZ4" s="43"/>
      <c r="BA4" s="30">
        <v>1</v>
      </c>
      <c r="BB4" s="23">
        <v>60</v>
      </c>
      <c r="BC4" s="25">
        <v>0</v>
      </c>
      <c r="BD4" s="11">
        <v>56</v>
      </c>
      <c r="BE4" s="23">
        <v>47</v>
      </c>
      <c r="BF4" s="23">
        <v>203</v>
      </c>
      <c r="BG4" s="23">
        <v>104</v>
      </c>
      <c r="BH4" s="23">
        <v>0</v>
      </c>
      <c r="BI4" s="23">
        <v>48</v>
      </c>
      <c r="BJ4" s="23">
        <v>0</v>
      </c>
      <c r="BK4" s="43"/>
      <c r="BL4" s="6">
        <v>55</v>
      </c>
      <c r="BM4" s="30">
        <v>0</v>
      </c>
      <c r="BN4" s="23">
        <v>6</v>
      </c>
      <c r="BO4" s="25">
        <v>0</v>
      </c>
      <c r="BP4" s="11">
        <v>297</v>
      </c>
      <c r="BQ4" s="7">
        <v>11</v>
      </c>
      <c r="BR4" s="7">
        <v>150</v>
      </c>
      <c r="BS4" s="7">
        <v>0</v>
      </c>
      <c r="BT4" s="43"/>
      <c r="BU4" s="20">
        <v>1</v>
      </c>
      <c r="BV4" s="7">
        <v>60</v>
      </c>
      <c r="BW4" s="13">
        <v>0</v>
      </c>
    </row>
    <row r="5" spans="1:75" s="1" customFormat="1" ht="15" customHeight="1">
      <c r="A5" s="18" t="s">
        <v>42</v>
      </c>
      <c r="B5" s="12">
        <v>284</v>
      </c>
      <c r="C5" s="23">
        <v>65</v>
      </c>
      <c r="D5" s="23">
        <v>0</v>
      </c>
      <c r="E5" s="23">
        <v>20</v>
      </c>
      <c r="F5" s="23">
        <v>0</v>
      </c>
      <c r="G5" s="43"/>
      <c r="H5" s="6">
        <v>33</v>
      </c>
      <c r="I5" s="32">
        <v>0</v>
      </c>
      <c r="J5" s="23">
        <v>13</v>
      </c>
      <c r="K5" s="33">
        <v>0</v>
      </c>
      <c r="L5" s="12">
        <v>5</v>
      </c>
      <c r="M5" s="23">
        <v>106</v>
      </c>
      <c r="N5" s="23">
        <v>103</v>
      </c>
      <c r="O5" s="23">
        <v>80</v>
      </c>
      <c r="P5" s="23">
        <v>1</v>
      </c>
      <c r="Q5" s="23">
        <v>67</v>
      </c>
      <c r="R5" s="23">
        <v>3</v>
      </c>
      <c r="S5" s="23">
        <v>0</v>
      </c>
      <c r="T5" s="23">
        <v>4</v>
      </c>
      <c r="U5" s="33">
        <v>0</v>
      </c>
      <c r="V5" s="34">
        <v>7</v>
      </c>
      <c r="W5" s="6">
        <v>7</v>
      </c>
      <c r="X5" s="6">
        <v>22</v>
      </c>
      <c r="Y5" s="6">
        <v>1</v>
      </c>
      <c r="Z5" s="6">
        <v>2</v>
      </c>
      <c r="AA5" s="32">
        <v>1</v>
      </c>
      <c r="AB5" s="23">
        <v>6</v>
      </c>
      <c r="AC5" s="33">
        <v>0</v>
      </c>
      <c r="AD5" s="12">
        <v>316</v>
      </c>
      <c r="AE5" s="23">
        <v>2</v>
      </c>
      <c r="AF5" s="23">
        <v>51</v>
      </c>
      <c r="AG5" s="23">
        <v>0</v>
      </c>
      <c r="AH5" s="43"/>
      <c r="AI5" s="6">
        <v>34</v>
      </c>
      <c r="AJ5" s="32">
        <v>0</v>
      </c>
      <c r="AK5" s="23">
        <v>12</v>
      </c>
      <c r="AL5" s="33">
        <v>0</v>
      </c>
      <c r="AM5" s="12">
        <v>182</v>
      </c>
      <c r="AN5" s="23">
        <v>157</v>
      </c>
      <c r="AO5" s="23">
        <v>0</v>
      </c>
      <c r="AP5" s="23">
        <v>30</v>
      </c>
      <c r="AQ5" s="23">
        <v>0</v>
      </c>
      <c r="AR5" s="43"/>
      <c r="AS5" s="32">
        <v>5</v>
      </c>
      <c r="AT5" s="23">
        <v>41</v>
      </c>
      <c r="AU5" s="33">
        <v>0</v>
      </c>
      <c r="AV5" s="12">
        <v>308</v>
      </c>
      <c r="AW5" s="23">
        <v>1</v>
      </c>
      <c r="AX5" s="23">
        <v>60</v>
      </c>
      <c r="AY5" s="23">
        <v>0</v>
      </c>
      <c r="AZ5" s="43"/>
      <c r="BA5" s="32">
        <v>2</v>
      </c>
      <c r="BB5" s="23">
        <v>44</v>
      </c>
      <c r="BC5" s="33">
        <v>0</v>
      </c>
      <c r="BD5" s="12">
        <v>29</v>
      </c>
      <c r="BE5" s="23">
        <v>57</v>
      </c>
      <c r="BF5" s="23">
        <v>177</v>
      </c>
      <c r="BG5" s="23">
        <v>73</v>
      </c>
      <c r="BH5" s="23">
        <v>0</v>
      </c>
      <c r="BI5" s="23">
        <v>32</v>
      </c>
      <c r="BJ5" s="23">
        <v>1</v>
      </c>
      <c r="BK5" s="43"/>
      <c r="BL5" s="6">
        <v>34</v>
      </c>
      <c r="BM5" s="32">
        <v>0</v>
      </c>
      <c r="BN5" s="23">
        <v>12</v>
      </c>
      <c r="BO5" s="33">
        <v>0</v>
      </c>
      <c r="BP5" s="12">
        <v>268</v>
      </c>
      <c r="BQ5" s="7">
        <v>13</v>
      </c>
      <c r="BR5" s="7">
        <v>88</v>
      </c>
      <c r="BS5" s="7">
        <v>0</v>
      </c>
      <c r="BT5" s="43"/>
      <c r="BU5" s="20">
        <v>2</v>
      </c>
      <c r="BV5" s="7">
        <v>44</v>
      </c>
      <c r="BW5" s="14">
        <v>0</v>
      </c>
    </row>
    <row r="6" spans="1:75" s="1" customFormat="1" ht="15" customHeight="1">
      <c r="A6" s="18" t="s">
        <v>11</v>
      </c>
      <c r="B6" s="12">
        <v>415</v>
      </c>
      <c r="C6" s="23">
        <v>66</v>
      </c>
      <c r="D6" s="23">
        <v>0</v>
      </c>
      <c r="E6" s="23">
        <v>33</v>
      </c>
      <c r="F6" s="23">
        <v>1</v>
      </c>
      <c r="G6" s="43"/>
      <c r="H6" s="6">
        <v>28</v>
      </c>
      <c r="I6" s="32">
        <v>1</v>
      </c>
      <c r="J6" s="23">
        <v>6</v>
      </c>
      <c r="K6" s="33">
        <v>0</v>
      </c>
      <c r="L6" s="12">
        <v>3</v>
      </c>
      <c r="M6" s="23">
        <v>160</v>
      </c>
      <c r="N6" s="23">
        <v>132</v>
      </c>
      <c r="O6" s="23">
        <v>148</v>
      </c>
      <c r="P6" s="23">
        <v>0</v>
      </c>
      <c r="Q6" s="23">
        <v>69</v>
      </c>
      <c r="R6" s="23">
        <v>1</v>
      </c>
      <c r="S6" s="23">
        <v>0</v>
      </c>
      <c r="T6" s="23">
        <v>2</v>
      </c>
      <c r="U6" s="33">
        <v>0</v>
      </c>
      <c r="V6" s="34">
        <v>11</v>
      </c>
      <c r="W6" s="6">
        <v>3</v>
      </c>
      <c r="X6" s="6">
        <v>11</v>
      </c>
      <c r="Y6" s="6">
        <v>0</v>
      </c>
      <c r="Z6" s="6">
        <v>6</v>
      </c>
      <c r="AA6" s="32">
        <v>1</v>
      </c>
      <c r="AB6" s="23">
        <v>3</v>
      </c>
      <c r="AC6" s="33">
        <v>0</v>
      </c>
      <c r="AD6" s="12">
        <v>443</v>
      </c>
      <c r="AE6" s="23">
        <v>1</v>
      </c>
      <c r="AF6" s="23">
        <v>71</v>
      </c>
      <c r="AG6" s="23">
        <v>0</v>
      </c>
      <c r="AH6" s="43"/>
      <c r="AI6" s="6">
        <v>27</v>
      </c>
      <c r="AJ6" s="32">
        <v>0</v>
      </c>
      <c r="AK6" s="23">
        <v>8</v>
      </c>
      <c r="AL6" s="33">
        <v>0</v>
      </c>
      <c r="AM6" s="12">
        <v>295</v>
      </c>
      <c r="AN6" s="23">
        <v>175</v>
      </c>
      <c r="AO6" s="23">
        <v>1</v>
      </c>
      <c r="AP6" s="23">
        <v>43</v>
      </c>
      <c r="AQ6" s="23">
        <v>1</v>
      </c>
      <c r="AR6" s="43"/>
      <c r="AS6" s="32">
        <v>1</v>
      </c>
      <c r="AT6" s="23">
        <v>34</v>
      </c>
      <c r="AU6" s="33">
        <v>0</v>
      </c>
      <c r="AV6" s="12">
        <v>437</v>
      </c>
      <c r="AW6" s="23">
        <v>0</v>
      </c>
      <c r="AX6" s="23">
        <v>78</v>
      </c>
      <c r="AY6" s="23">
        <v>0</v>
      </c>
      <c r="AZ6" s="43"/>
      <c r="BA6" s="32">
        <v>0</v>
      </c>
      <c r="BB6" s="23">
        <v>35</v>
      </c>
      <c r="BC6" s="33">
        <v>0</v>
      </c>
      <c r="BD6" s="12">
        <v>61</v>
      </c>
      <c r="BE6" s="23">
        <v>43</v>
      </c>
      <c r="BF6" s="23">
        <v>242</v>
      </c>
      <c r="BG6" s="23">
        <v>111</v>
      </c>
      <c r="BH6" s="23">
        <v>0</v>
      </c>
      <c r="BI6" s="23">
        <v>58</v>
      </c>
      <c r="BJ6" s="23">
        <v>0</v>
      </c>
      <c r="BK6" s="43"/>
      <c r="BL6" s="6">
        <v>28</v>
      </c>
      <c r="BM6" s="32">
        <v>0</v>
      </c>
      <c r="BN6" s="23">
        <v>7</v>
      </c>
      <c r="BO6" s="33">
        <v>0</v>
      </c>
      <c r="BP6" s="12">
        <v>363</v>
      </c>
      <c r="BQ6" s="7">
        <v>17</v>
      </c>
      <c r="BR6" s="7">
        <v>135</v>
      </c>
      <c r="BS6" s="7">
        <v>0</v>
      </c>
      <c r="BT6" s="43"/>
      <c r="BU6" s="20">
        <v>3</v>
      </c>
      <c r="BV6" s="7">
        <v>32</v>
      </c>
      <c r="BW6" s="14">
        <v>0</v>
      </c>
    </row>
    <row r="7" spans="1:75" s="1" customFormat="1" ht="15" customHeight="1">
      <c r="A7" s="18" t="s">
        <v>12</v>
      </c>
      <c r="B7" s="12">
        <v>85</v>
      </c>
      <c r="C7" s="23">
        <v>20</v>
      </c>
      <c r="D7" s="23">
        <v>0</v>
      </c>
      <c r="E7" s="23">
        <v>10</v>
      </c>
      <c r="F7" s="23">
        <v>0</v>
      </c>
      <c r="G7" s="43"/>
      <c r="H7" s="6">
        <v>5</v>
      </c>
      <c r="I7" s="32">
        <v>0</v>
      </c>
      <c r="J7" s="23">
        <v>0</v>
      </c>
      <c r="K7" s="33">
        <v>0</v>
      </c>
      <c r="L7" s="12">
        <v>1</v>
      </c>
      <c r="M7" s="23">
        <v>21</v>
      </c>
      <c r="N7" s="23">
        <v>17</v>
      </c>
      <c r="O7" s="23">
        <v>63</v>
      </c>
      <c r="P7" s="23">
        <v>0</v>
      </c>
      <c r="Q7" s="23">
        <v>12</v>
      </c>
      <c r="R7" s="23">
        <v>0</v>
      </c>
      <c r="S7" s="23">
        <v>0</v>
      </c>
      <c r="T7" s="23">
        <v>1</v>
      </c>
      <c r="U7" s="33">
        <v>0</v>
      </c>
      <c r="V7" s="34">
        <v>1</v>
      </c>
      <c r="W7" s="6">
        <v>1</v>
      </c>
      <c r="X7" s="6">
        <v>2</v>
      </c>
      <c r="Y7" s="6">
        <v>0</v>
      </c>
      <c r="Z7" s="6">
        <v>1</v>
      </c>
      <c r="AA7" s="32">
        <v>0</v>
      </c>
      <c r="AB7" s="23">
        <v>0</v>
      </c>
      <c r="AC7" s="33">
        <v>0</v>
      </c>
      <c r="AD7" s="12">
        <v>82</v>
      </c>
      <c r="AE7" s="23">
        <v>0</v>
      </c>
      <c r="AF7" s="23">
        <v>33</v>
      </c>
      <c r="AG7" s="23">
        <v>0</v>
      </c>
      <c r="AH7" s="43"/>
      <c r="AI7" s="6">
        <v>5</v>
      </c>
      <c r="AJ7" s="32">
        <v>0</v>
      </c>
      <c r="AK7" s="23">
        <v>0</v>
      </c>
      <c r="AL7" s="33">
        <v>0</v>
      </c>
      <c r="AM7" s="12">
        <v>67</v>
      </c>
      <c r="AN7" s="23">
        <v>29</v>
      </c>
      <c r="AO7" s="23">
        <v>0</v>
      </c>
      <c r="AP7" s="23">
        <v>19</v>
      </c>
      <c r="AQ7" s="23">
        <v>0</v>
      </c>
      <c r="AR7" s="43"/>
      <c r="AS7" s="32">
        <v>0</v>
      </c>
      <c r="AT7" s="23">
        <v>5</v>
      </c>
      <c r="AU7" s="33">
        <v>0</v>
      </c>
      <c r="AV7" s="12">
        <v>82</v>
      </c>
      <c r="AW7" s="23">
        <v>0</v>
      </c>
      <c r="AX7" s="23">
        <v>33</v>
      </c>
      <c r="AY7" s="23">
        <v>0</v>
      </c>
      <c r="AZ7" s="43"/>
      <c r="BA7" s="32">
        <v>0</v>
      </c>
      <c r="BB7" s="23">
        <v>5</v>
      </c>
      <c r="BC7" s="33">
        <v>0</v>
      </c>
      <c r="BD7" s="12">
        <v>8</v>
      </c>
      <c r="BE7" s="23">
        <v>11</v>
      </c>
      <c r="BF7" s="23">
        <v>31</v>
      </c>
      <c r="BG7" s="23">
        <v>40</v>
      </c>
      <c r="BH7" s="23">
        <v>1</v>
      </c>
      <c r="BI7" s="23">
        <v>23</v>
      </c>
      <c r="BJ7" s="23">
        <v>1</v>
      </c>
      <c r="BK7" s="43"/>
      <c r="BL7" s="6">
        <v>5</v>
      </c>
      <c r="BM7" s="32">
        <v>0</v>
      </c>
      <c r="BN7" s="23">
        <v>0</v>
      </c>
      <c r="BO7" s="33">
        <v>0</v>
      </c>
      <c r="BP7" s="12">
        <v>77</v>
      </c>
      <c r="BQ7" s="7">
        <v>9</v>
      </c>
      <c r="BR7" s="7">
        <v>29</v>
      </c>
      <c r="BS7" s="21">
        <v>0</v>
      </c>
      <c r="BT7" s="43"/>
      <c r="BU7" s="20">
        <v>0</v>
      </c>
      <c r="BV7" s="7">
        <v>5</v>
      </c>
      <c r="BW7" s="22">
        <v>0</v>
      </c>
    </row>
    <row r="8" spans="1:75" s="1" customFormat="1" ht="15" customHeight="1">
      <c r="A8" s="15" t="s">
        <v>1</v>
      </c>
      <c r="B8" s="35">
        <f>SUM(B4:B7)</f>
        <v>1130</v>
      </c>
      <c r="C8" s="36">
        <f>SUM(C4:C7)</f>
        <v>227</v>
      </c>
      <c r="D8" s="36">
        <f>SUM(D4:D7)</f>
        <v>0</v>
      </c>
      <c r="E8" s="36">
        <f>SUM(E4:E7)</f>
        <v>99</v>
      </c>
      <c r="F8" s="36">
        <f>SUM(F4:F7)</f>
        <v>1</v>
      </c>
      <c r="G8" s="44"/>
      <c r="H8" s="37">
        <f t="shared" ref="H8:AG8" si="0">SUM(H4:H7)</f>
        <v>119</v>
      </c>
      <c r="I8" s="36">
        <f t="shared" si="0"/>
        <v>1</v>
      </c>
      <c r="J8" s="36">
        <f t="shared" si="0"/>
        <v>27</v>
      </c>
      <c r="K8" s="38">
        <f t="shared" si="0"/>
        <v>0</v>
      </c>
      <c r="L8" s="35">
        <f t="shared" si="0"/>
        <v>10</v>
      </c>
      <c r="M8" s="36">
        <f t="shared" si="0"/>
        <v>436</v>
      </c>
      <c r="N8" s="36">
        <f t="shared" si="0"/>
        <v>384</v>
      </c>
      <c r="O8" s="36">
        <f t="shared" si="0"/>
        <v>384</v>
      </c>
      <c r="P8" s="36">
        <f t="shared" si="0"/>
        <v>1</v>
      </c>
      <c r="Q8" s="36">
        <f t="shared" si="0"/>
        <v>226</v>
      </c>
      <c r="R8" s="36">
        <f t="shared" si="0"/>
        <v>5</v>
      </c>
      <c r="S8" s="36">
        <f t="shared" si="0"/>
        <v>0</v>
      </c>
      <c r="T8" s="36">
        <f t="shared" si="0"/>
        <v>11</v>
      </c>
      <c r="U8" s="38">
        <f t="shared" si="0"/>
        <v>0</v>
      </c>
      <c r="V8" s="39">
        <f t="shared" si="0"/>
        <v>37</v>
      </c>
      <c r="W8" s="36">
        <f t="shared" si="0"/>
        <v>13</v>
      </c>
      <c r="X8" s="36">
        <f t="shared" si="0"/>
        <v>67</v>
      </c>
      <c r="Y8" s="36">
        <f t="shared" si="0"/>
        <v>6</v>
      </c>
      <c r="Z8" s="36">
        <f t="shared" si="0"/>
        <v>11</v>
      </c>
      <c r="AA8" s="36">
        <f t="shared" si="0"/>
        <v>2</v>
      </c>
      <c r="AB8" s="36">
        <f t="shared" si="0"/>
        <v>11</v>
      </c>
      <c r="AC8" s="38">
        <f t="shared" si="0"/>
        <v>0</v>
      </c>
      <c r="AD8" s="35">
        <f t="shared" si="0"/>
        <v>1224</v>
      </c>
      <c r="AE8" s="36">
        <f t="shared" si="0"/>
        <v>5</v>
      </c>
      <c r="AF8" s="36">
        <f t="shared" si="0"/>
        <v>228</v>
      </c>
      <c r="AG8" s="36">
        <f t="shared" si="0"/>
        <v>0</v>
      </c>
      <c r="AH8" s="44"/>
      <c r="AI8" s="37">
        <f t="shared" ref="AI8:AQ8" si="1">SUM(AI4:AI7)</f>
        <v>121</v>
      </c>
      <c r="AJ8" s="36">
        <f t="shared" si="1"/>
        <v>0</v>
      </c>
      <c r="AK8" s="36">
        <f t="shared" si="1"/>
        <v>26</v>
      </c>
      <c r="AL8" s="38">
        <f t="shared" si="1"/>
        <v>0</v>
      </c>
      <c r="AM8" s="35">
        <f t="shared" si="1"/>
        <v>799</v>
      </c>
      <c r="AN8" s="36">
        <f t="shared" si="1"/>
        <v>520</v>
      </c>
      <c r="AO8" s="36">
        <f t="shared" si="1"/>
        <v>2</v>
      </c>
      <c r="AP8" s="36">
        <f t="shared" si="1"/>
        <v>135</v>
      </c>
      <c r="AQ8" s="36">
        <f t="shared" si="1"/>
        <v>1</v>
      </c>
      <c r="AR8" s="44"/>
      <c r="AS8" s="36">
        <f t="shared" ref="AS8:AY8" si="2">SUM(AS4:AS7)</f>
        <v>7</v>
      </c>
      <c r="AT8" s="36">
        <f t="shared" si="2"/>
        <v>140</v>
      </c>
      <c r="AU8" s="38">
        <f t="shared" si="2"/>
        <v>0</v>
      </c>
      <c r="AV8" s="35">
        <f t="shared" si="2"/>
        <v>1218</v>
      </c>
      <c r="AW8" s="36">
        <f t="shared" si="2"/>
        <v>2</v>
      </c>
      <c r="AX8" s="36">
        <f t="shared" si="2"/>
        <v>237</v>
      </c>
      <c r="AY8" s="36">
        <f t="shared" si="2"/>
        <v>0</v>
      </c>
      <c r="AZ8" s="44"/>
      <c r="BA8" s="36">
        <f t="shared" ref="BA8:BJ8" si="3">SUM(BA4:BA7)</f>
        <v>3</v>
      </c>
      <c r="BB8" s="36">
        <f t="shared" si="3"/>
        <v>144</v>
      </c>
      <c r="BC8" s="38">
        <f t="shared" si="3"/>
        <v>0</v>
      </c>
      <c r="BD8" s="35">
        <f t="shared" si="3"/>
        <v>154</v>
      </c>
      <c r="BE8" s="36">
        <f t="shared" si="3"/>
        <v>158</v>
      </c>
      <c r="BF8" s="36">
        <f t="shared" si="3"/>
        <v>653</v>
      </c>
      <c r="BG8" s="36">
        <f t="shared" si="3"/>
        <v>328</v>
      </c>
      <c r="BH8" s="36">
        <f t="shared" si="3"/>
        <v>1</v>
      </c>
      <c r="BI8" s="36">
        <f t="shared" si="3"/>
        <v>161</v>
      </c>
      <c r="BJ8" s="36">
        <f t="shared" si="3"/>
        <v>2</v>
      </c>
      <c r="BK8" s="44"/>
      <c r="BL8" s="37">
        <f>SUM(BL4:BL7)</f>
        <v>122</v>
      </c>
      <c r="BM8" s="36">
        <f>SUM(BM4:BM7)</f>
        <v>0</v>
      </c>
      <c r="BN8" s="36">
        <f>SUM(BN4:BN7)</f>
        <v>25</v>
      </c>
      <c r="BO8" s="38">
        <f>SUM(BO4:BO7)</f>
        <v>0</v>
      </c>
      <c r="BP8" s="11">
        <f t="shared" ref="BP8:BS8" si="4">SUM(BP4:BP7)</f>
        <v>1005</v>
      </c>
      <c r="BQ8" s="24">
        <f t="shared" si="4"/>
        <v>50</v>
      </c>
      <c r="BR8" s="24">
        <f t="shared" si="4"/>
        <v>402</v>
      </c>
      <c r="BS8" s="23">
        <f t="shared" si="4"/>
        <v>0</v>
      </c>
      <c r="BT8" s="44"/>
      <c r="BU8" s="11">
        <f t="shared" ref="BU8:BW8" si="5">SUM(BU4:BU7)</f>
        <v>6</v>
      </c>
      <c r="BV8" s="24">
        <f t="shared" si="5"/>
        <v>141</v>
      </c>
      <c r="BW8" s="25">
        <f t="shared" si="5"/>
        <v>0</v>
      </c>
    </row>
    <row r="10" spans="1:75">
      <c r="AM10" s="23"/>
    </row>
  </sheetData>
  <mergeCells count="28">
    <mergeCell ref="BP2:BS2"/>
    <mergeCell ref="BU2:BW2"/>
    <mergeCell ref="BP1:BW1"/>
    <mergeCell ref="BT2:BT8"/>
    <mergeCell ref="AS2:AU2"/>
    <mergeCell ref="AV2:AY2"/>
    <mergeCell ref="AZ2:AZ8"/>
    <mergeCell ref="BA2:BC2"/>
    <mergeCell ref="BD2:BJ2"/>
    <mergeCell ref="BK2:BK8"/>
    <mergeCell ref="BL2:BO2"/>
    <mergeCell ref="AV1:BC1"/>
    <mergeCell ref="BD1:BO1"/>
    <mergeCell ref="B1:K1"/>
    <mergeCell ref="L1:U1"/>
    <mergeCell ref="V1:AC1"/>
    <mergeCell ref="AD1:AL1"/>
    <mergeCell ref="AM1:AU1"/>
    <mergeCell ref="AD2:AG2"/>
    <mergeCell ref="AH2:AH8"/>
    <mergeCell ref="AI2:AL2"/>
    <mergeCell ref="AM2:AQ2"/>
    <mergeCell ref="AR2:AR8"/>
    <mergeCell ref="B2:F2"/>
    <mergeCell ref="G2:G8"/>
    <mergeCell ref="H2:K2"/>
    <mergeCell ref="L2:U2"/>
    <mergeCell ref="V2:AC2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&amp;L&amp;G&amp;C&amp;"Arial,Bold"&amp;12Hot Springs County Official Precinct-by-Precinct Summary
Wyoming Primary Election - August 17, 2010</oddHeader>
    <oddFooter>&amp;R&amp;8Page &amp;P of &amp;N</oddFooter>
  </headerFooter>
  <colBreaks count="6" manualBreakCount="6">
    <brk id="11" max="1048575" man="1"/>
    <brk id="21" max="1048575" man="1"/>
    <brk id="29" max="1048575" man="1"/>
    <brk id="38" max="1048575" man="1"/>
    <brk id="47" max="1048575" man="1"/>
    <brk id="5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2009-11-05T16:29:47Z</cp:lastPrinted>
  <dcterms:created xsi:type="dcterms:W3CDTF">2008-08-20T02:13:28Z</dcterms:created>
  <dcterms:modified xsi:type="dcterms:W3CDTF">2010-08-19T23:50:45Z</dcterms:modified>
</cp:coreProperties>
</file>