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Z13" i="1"/>
  <c r="CA13"/>
  <c r="BQ13"/>
  <c r="BO13"/>
  <c r="BN13"/>
  <c r="BM13"/>
  <c r="BL13"/>
  <c r="BJ13"/>
  <c r="BI13"/>
  <c r="BH13"/>
  <c r="BG13"/>
  <c r="BF13"/>
  <c r="BE13"/>
  <c r="BD13"/>
  <c r="BC13"/>
  <c r="BB13"/>
  <c r="BA13"/>
  <c r="AY13"/>
  <c r="AX13"/>
  <c r="AW13"/>
  <c r="AV13"/>
  <c r="AU13"/>
  <c r="AT13"/>
  <c r="AS13"/>
  <c r="AQ13"/>
  <c r="AP13"/>
  <c r="AO13"/>
  <c r="AN13"/>
  <c r="AM13"/>
  <c r="AL13"/>
  <c r="AK13"/>
  <c r="AJ13"/>
  <c r="AI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F13"/>
  <c r="E13"/>
  <c r="D13"/>
  <c r="C13"/>
  <c r="B13"/>
  <c r="BM3"/>
  <c r="BH3"/>
  <c r="BA3"/>
  <c r="AW3"/>
  <c r="AS3"/>
  <c r="AO3"/>
  <c r="AJ3"/>
  <c r="AE3"/>
  <c r="AA3"/>
  <c r="S3"/>
  <c r="I3"/>
  <c r="D3"/>
  <c r="CH13"/>
  <c r="CG13"/>
  <c r="CF13"/>
  <c r="CE13"/>
  <c r="CC13"/>
  <c r="CB13"/>
  <c r="BY13"/>
  <c r="BX13"/>
  <c r="BW13"/>
  <c r="BV13"/>
  <c r="BT13"/>
  <c r="BS13"/>
  <c r="BR13"/>
  <c r="BP13"/>
  <c r="BR3"/>
</calcChain>
</file>

<file path=xl/sharedStrings.xml><?xml version="1.0" encoding="utf-8"?>
<sst xmlns="http://schemas.openxmlformats.org/spreadsheetml/2006/main" count="174" uniqueCount="54">
  <si>
    <t>United States Representative</t>
  </si>
  <si>
    <t>-</t>
  </si>
  <si>
    <t>Total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</si>
  <si>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</si>
  <si>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</si>
  <si>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</si>
  <si>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</si>
  <si>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</si>
  <si>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</si>
  <si>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</si>
  <si>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</si>
  <si>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</si>
  <si>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</si>
  <si>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Pinedale Elementary School 1-1</t>
  </si>
  <si>
    <t>Pinedale Elementary School 1-3</t>
  </si>
  <si>
    <t>House  District 20</t>
  </si>
  <si>
    <t>House District 22</t>
  </si>
  <si>
    <t>Boulder Community Center 1-4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</si>
  <si>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</si>
  <si>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</si>
  <si>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</si>
  <si>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</si>
  <si>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</si>
  <si>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</si>
  <si>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</si>
  <si>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</si>
  <si>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</si>
  <si>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</si>
  <si>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</si>
  <si>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</si>
  <si>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</si>
  <si>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</si>
  <si>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</si>
  <si>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</si>
  <si>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</si>
  <si>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</si>
  <si>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</si>
  <si>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</si>
  <si>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</si>
  <si>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</si>
  <si>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</si>
  <si>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</si>
  <si>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</si>
  <si>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Kathy Davison</t>
  </si>
  <si>
    <t>Jim Roscoe</t>
  </si>
  <si>
    <t>Big Piney Annex 2-1</t>
  </si>
  <si>
    <t>Big Piney Annex 2-2</t>
  </si>
  <si>
    <t>Big Piney Annex 2-4</t>
  </si>
  <si>
    <t>James S. Mickelson</t>
  </si>
  <si>
    <t>Cora 4-1</t>
  </si>
  <si>
    <t>Bondurant Elementary School 5-1</t>
  </si>
  <si>
    <t>Daniel School 4-2</t>
  </si>
  <si>
    <t>Bill Winney</t>
  </si>
  <si>
    <t>Emmett Mavy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</si>
</sst>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3" fontId="1" fillId="0" borderId="17" xfId="0" applyNumberFormat="1" applyFont="1" applyFill="1" applyBorder="1" applyAlignment="1">
      <alignment horizontal="right"/>
    </xf>
    <xf numFmtId="3" fontId="3" fillId="0" borderId="18" xfId="0" applyNumberFormat="1" applyFont="1" applyFill="1" applyBorder="1" applyAlignment="1">
      <alignment horizontal="right"/>
    </xf>
    <xf numFmtId="3" fontId="3" fillId="0" borderId="19" xfId="0" applyNumberFormat="1" applyFont="1" applyFill="1" applyBorder="1" applyAlignment="1">
      <alignment horizontal="right"/>
    </xf>
    <xf numFmtId="3" fontId="3" fillId="0" borderId="17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/>
    <xf numFmtId="3" fontId="4" fillId="0" borderId="5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4" fillId="0" borderId="6" xfId="0" applyNumberFormat="1" applyFont="1" applyFill="1" applyBorder="1" applyAlignment="1">
      <alignment vertical="top" wrapText="1"/>
    </xf>
    <xf numFmtId="3" fontId="1" fillId="0" borderId="5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3" fontId="4" fillId="0" borderId="5" xfId="0" applyNumberFormat="1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1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ColWidth="17.28515625" defaultRowHeight="12.75"/>
  <cols>
    <col min="1" max="1" width="37.140625" style="4" customWidth="1"/>
    <col min="2" max="2" width="17.42578125" style="2" bestFit="1" customWidth="1"/>
    <col min="3" max="3" width="15.5703125" style="2" bestFit="1" customWidth="1"/>
    <col min="4" max="6" width="14.5703125" style="2" customWidth="1"/>
    <col min="7" max="7" width="6.42578125" style="7" customWidth="1"/>
    <col min="8" max="15" width="14.5703125" style="2" customWidth="1"/>
    <col min="16" max="16" width="14.5703125" style="7" customWidth="1"/>
    <col min="17" max="24" width="14.5703125" style="2" customWidth="1"/>
    <col min="25" max="25" width="14.5703125" style="7" customWidth="1"/>
    <col min="26" max="33" width="14.5703125" style="2" customWidth="1"/>
    <col min="34" max="34" width="6.42578125" style="7" customWidth="1"/>
    <col min="35" max="42" width="14.5703125" style="2" customWidth="1"/>
    <col min="43" max="43" width="14.5703125" style="7" customWidth="1"/>
    <col min="44" max="44" width="6.42578125" style="2" customWidth="1"/>
    <col min="45" max="51" width="14.5703125" style="2" customWidth="1"/>
    <col min="52" max="52" width="6.42578125" style="7" customWidth="1"/>
    <col min="53" max="56" width="14.5703125" style="2" customWidth="1"/>
    <col min="57" max="57" width="16" style="2" bestFit="1" customWidth="1"/>
    <col min="58" max="62" width="14.5703125" style="2" customWidth="1"/>
    <col min="63" max="63" width="6.42578125" style="2" customWidth="1"/>
    <col min="64" max="72" width="14.5703125" style="2" customWidth="1"/>
    <col min="73" max="73" width="6.42578125" style="2" customWidth="1"/>
    <col min="74" max="81" width="14.5703125" style="2" customWidth="1"/>
    <col min="82" max="82" width="6.42578125" style="2" customWidth="1"/>
    <col min="83" max="86" width="14.5703125" style="2" customWidth="1"/>
    <col min="87" max="16384" width="17.28515625" style="2"/>
  </cols>
  <sheetData>
    <row r="1" spans="1:86" s="1" customFormat="1" ht="26.25" customHeight="1">
      <c r="A1" s="3"/>
      <c r="B1" s="59" t="s">
        <v>0</v>
      </c>
      <c r="C1" s="60"/>
      <c r="D1" s="60"/>
      <c r="E1" s="60"/>
      <c r="F1" s="60"/>
      <c r="G1" s="60"/>
      <c r="H1" s="60"/>
      <c r="I1" s="60"/>
      <c r="J1" s="60"/>
      <c r="K1" s="61"/>
      <c r="L1" s="59" t="s">
        <v>5</v>
      </c>
      <c r="M1" s="60"/>
      <c r="N1" s="60"/>
      <c r="O1" s="60"/>
      <c r="P1" s="60"/>
      <c r="Q1" s="60"/>
      <c r="R1" s="60"/>
      <c r="S1" s="60"/>
      <c r="T1" s="60"/>
      <c r="U1" s="61"/>
      <c r="V1" s="59" t="s">
        <v>5</v>
      </c>
      <c r="W1" s="60"/>
      <c r="X1" s="60"/>
      <c r="Y1" s="60"/>
      <c r="Z1" s="60"/>
      <c r="AA1" s="60"/>
      <c r="AB1" s="60"/>
      <c r="AC1" s="61"/>
      <c r="AD1" s="59" t="s">
        <v>6</v>
      </c>
      <c r="AE1" s="60"/>
      <c r="AF1" s="60"/>
      <c r="AG1" s="60"/>
      <c r="AH1" s="60"/>
      <c r="AI1" s="60"/>
      <c r="AJ1" s="60"/>
      <c r="AK1" s="60"/>
      <c r="AL1" s="61"/>
      <c r="AM1" s="59" t="s">
        <v>7</v>
      </c>
      <c r="AN1" s="60"/>
      <c r="AO1" s="60"/>
      <c r="AP1" s="60"/>
      <c r="AQ1" s="60"/>
      <c r="AR1" s="60"/>
      <c r="AS1" s="60"/>
      <c r="AT1" s="60"/>
      <c r="AU1" s="61"/>
      <c r="AV1" s="59" t="s">
        <v>8</v>
      </c>
      <c r="AW1" s="60"/>
      <c r="AX1" s="60"/>
      <c r="AY1" s="60"/>
      <c r="AZ1" s="60"/>
      <c r="BA1" s="60"/>
      <c r="BB1" s="60"/>
      <c r="BC1" s="61"/>
      <c r="BD1" s="59" t="s">
        <v>9</v>
      </c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1"/>
      <c r="BP1" s="59" t="s">
        <v>15</v>
      </c>
      <c r="BQ1" s="60"/>
      <c r="BR1" s="60"/>
      <c r="BS1" s="60"/>
      <c r="BT1" s="60"/>
      <c r="BU1" s="60"/>
      <c r="BV1" s="60"/>
      <c r="BW1" s="60"/>
      <c r="BX1" s="61"/>
      <c r="BY1" s="59" t="s">
        <v>16</v>
      </c>
      <c r="BZ1" s="60"/>
      <c r="CA1" s="60"/>
      <c r="CB1" s="60"/>
      <c r="CC1" s="60"/>
      <c r="CD1" s="60"/>
      <c r="CE1" s="60"/>
      <c r="CF1" s="60"/>
      <c r="CG1" s="60"/>
      <c r="CH1" s="61"/>
    </row>
    <row r="2" spans="1:86" s="6" customFormat="1" ht="26.25" customHeight="1">
      <c r="A2" s="5"/>
      <c r="B2" s="49" t="s">
        <v>3</v>
      </c>
      <c r="C2" s="50"/>
      <c r="D2" s="50"/>
      <c r="E2" s="50"/>
      <c r="F2" s="50"/>
      <c r="G2" s="51"/>
      <c r="H2" s="62" t="s">
        <v>4</v>
      </c>
      <c r="I2" s="63"/>
      <c r="J2" s="63"/>
      <c r="K2" s="64"/>
      <c r="L2" s="49" t="s">
        <v>3</v>
      </c>
      <c r="M2" s="50"/>
      <c r="N2" s="50"/>
      <c r="O2" s="50"/>
      <c r="P2" s="50"/>
      <c r="Q2" s="50"/>
      <c r="R2" s="50"/>
      <c r="S2" s="50"/>
      <c r="T2" s="50"/>
      <c r="U2" s="58"/>
      <c r="V2" s="62" t="s">
        <v>4</v>
      </c>
      <c r="W2" s="63"/>
      <c r="X2" s="63"/>
      <c r="Y2" s="63"/>
      <c r="Z2" s="63"/>
      <c r="AA2" s="63"/>
      <c r="AB2" s="63"/>
      <c r="AC2" s="64"/>
      <c r="AD2" s="49" t="s">
        <v>3</v>
      </c>
      <c r="AE2" s="50"/>
      <c r="AF2" s="50"/>
      <c r="AG2" s="50"/>
      <c r="AH2" s="51"/>
      <c r="AI2" s="62" t="s">
        <v>4</v>
      </c>
      <c r="AJ2" s="63"/>
      <c r="AK2" s="63"/>
      <c r="AL2" s="64"/>
      <c r="AM2" s="49" t="s">
        <v>3</v>
      </c>
      <c r="AN2" s="50"/>
      <c r="AO2" s="50"/>
      <c r="AP2" s="50"/>
      <c r="AQ2" s="50"/>
      <c r="AR2" s="51"/>
      <c r="AS2" s="63" t="s">
        <v>4</v>
      </c>
      <c r="AT2" s="63"/>
      <c r="AU2" s="64"/>
      <c r="AV2" s="49" t="s">
        <v>3</v>
      </c>
      <c r="AW2" s="50"/>
      <c r="AX2" s="50"/>
      <c r="AY2" s="50"/>
      <c r="AZ2" s="51"/>
      <c r="BA2" s="63" t="s">
        <v>4</v>
      </c>
      <c r="BB2" s="63"/>
      <c r="BC2" s="64"/>
      <c r="BD2" s="49" t="s">
        <v>3</v>
      </c>
      <c r="BE2" s="50"/>
      <c r="BF2" s="50"/>
      <c r="BG2" s="50"/>
      <c r="BH2" s="50"/>
      <c r="BI2" s="50"/>
      <c r="BJ2" s="50"/>
      <c r="BK2" s="51"/>
      <c r="BL2" s="62" t="s">
        <v>4</v>
      </c>
      <c r="BM2" s="63"/>
      <c r="BN2" s="63"/>
      <c r="BO2" s="64"/>
      <c r="BP2" s="49" t="s">
        <v>3</v>
      </c>
      <c r="BQ2" s="50"/>
      <c r="BR2" s="50"/>
      <c r="BS2" s="50"/>
      <c r="BT2" s="58"/>
      <c r="BU2" s="51"/>
      <c r="BV2" s="49" t="s">
        <v>4</v>
      </c>
      <c r="BW2" s="50"/>
      <c r="BX2" s="58"/>
      <c r="BY2" s="49" t="s">
        <v>3</v>
      </c>
      <c r="BZ2" s="50"/>
      <c r="CA2" s="50"/>
      <c r="CB2" s="50"/>
      <c r="CC2" s="50"/>
      <c r="CD2" s="51"/>
      <c r="CE2" s="54" t="s">
        <v>4</v>
      </c>
      <c r="CF2" s="55"/>
      <c r="CG2" s="56"/>
      <c r="CH2" s="57"/>
    </row>
    <row r="3" spans="1:86" s="6" customFormat="1" ht="26.25" customHeight="1">
      <c r="A3" s="5"/>
      <c r="B3" s="31" t="s">
        <v>18</v>
      </c>
      <c r="C3" s="32" t="s">
        <v>19</v>
      </c>
      <c r="D3" s="32" t="str">
        <f>"Write-Ins"</f>
        <v>Write-Ins</v>
      </c>
      <c r="E3" s="33" t="s">
        <v>11</v>
      </c>
      <c r="F3" s="32" t="s">
        <v>12</v>
      </c>
      <c r="G3" s="52"/>
      <c r="H3" s="12" t="s">
        <v>20</v>
      </c>
      <c r="I3" s="32" t="str">
        <f>"Write-Ins"</f>
        <v>Write-Ins</v>
      </c>
      <c r="J3" s="31" t="s">
        <v>11</v>
      </c>
      <c r="K3" s="31" t="s">
        <v>12</v>
      </c>
      <c r="L3" s="31" t="s">
        <v>21</v>
      </c>
      <c r="M3" s="32" t="s">
        <v>22</v>
      </c>
      <c r="N3" s="32" t="s">
        <v>23</v>
      </c>
      <c r="O3" s="32" t="s">
        <v>24</v>
      </c>
      <c r="P3" s="32" t="s">
        <v>25</v>
      </c>
      <c r="Q3" s="32" t="s">
        <v>26</v>
      </c>
      <c r="R3" s="32" t="s">
        <v>27</v>
      </c>
      <c r="S3" s="32" t="str">
        <f>"Write-Ins"</f>
        <v>Write-Ins</v>
      </c>
      <c r="T3" s="31" t="s">
        <v>11</v>
      </c>
      <c r="U3" s="31" t="s">
        <v>12</v>
      </c>
      <c r="V3" s="34" t="s">
        <v>28</v>
      </c>
      <c r="W3" s="34" t="s">
        <v>29</v>
      </c>
      <c r="X3" s="34" t="s">
        <v>30</v>
      </c>
      <c r="Y3" s="34" t="s">
        <v>31</v>
      </c>
      <c r="Z3" s="35" t="s">
        <v>32</v>
      </c>
      <c r="AA3" s="32" t="str">
        <f>"Write-Ins"</f>
        <v>Write-Ins</v>
      </c>
      <c r="AB3" s="31" t="s">
        <v>11</v>
      </c>
      <c r="AC3" s="31" t="s">
        <v>12</v>
      </c>
      <c r="AD3" s="31" t="s">
        <v>33</v>
      </c>
      <c r="AE3" s="32" t="str">
        <f>"Write-Ins"</f>
        <v>Write-Ins</v>
      </c>
      <c r="AF3" s="31" t="s">
        <v>11</v>
      </c>
      <c r="AG3" s="32" t="s">
        <v>12</v>
      </c>
      <c r="AH3" s="52"/>
      <c r="AI3" s="12" t="s">
        <v>34</v>
      </c>
      <c r="AJ3" s="32" t="str">
        <f>"Write-Ins"</f>
        <v>Write-Ins</v>
      </c>
      <c r="AK3" s="31" t="s">
        <v>11</v>
      </c>
      <c r="AL3" s="31" t="s">
        <v>12</v>
      </c>
      <c r="AM3" s="31" t="s">
        <v>35</v>
      </c>
      <c r="AN3" s="32" t="s">
        <v>36</v>
      </c>
      <c r="AO3" s="32" t="str">
        <f>"Write-Ins"</f>
        <v>Write-Ins</v>
      </c>
      <c r="AP3" s="31" t="s">
        <v>11</v>
      </c>
      <c r="AQ3" s="32" t="s">
        <v>12</v>
      </c>
      <c r="AR3" s="52"/>
      <c r="AS3" s="32" t="str">
        <f>"Write-Ins"</f>
        <v>Write-Ins</v>
      </c>
      <c r="AT3" s="31" t="s">
        <v>11</v>
      </c>
      <c r="AU3" s="31" t="s">
        <v>12</v>
      </c>
      <c r="AV3" s="31" t="s">
        <v>37</v>
      </c>
      <c r="AW3" s="32" t="str">
        <f>"Write-Ins"</f>
        <v>Write-Ins</v>
      </c>
      <c r="AX3" s="31" t="s">
        <v>11</v>
      </c>
      <c r="AY3" s="32" t="s">
        <v>12</v>
      </c>
      <c r="AZ3" s="52"/>
      <c r="BA3" s="32" t="str">
        <f>"Write-Ins"</f>
        <v>Write-Ins</v>
      </c>
      <c r="BB3" s="31" t="s">
        <v>11</v>
      </c>
      <c r="BC3" s="31" t="s">
        <v>12</v>
      </c>
      <c r="BD3" s="31" t="s">
        <v>38</v>
      </c>
      <c r="BE3" s="32" t="s">
        <v>39</v>
      </c>
      <c r="BF3" s="32" t="s">
        <v>40</v>
      </c>
      <c r="BG3" s="32" t="s">
        <v>41</v>
      </c>
      <c r="BH3" s="32" t="str">
        <f>"Write-Ins"</f>
        <v>Write-Ins</v>
      </c>
      <c r="BI3" s="31" t="s">
        <v>11</v>
      </c>
      <c r="BJ3" s="32" t="s">
        <v>12</v>
      </c>
      <c r="BK3" s="52"/>
      <c r="BL3" s="12" t="s">
        <v>42</v>
      </c>
      <c r="BM3" s="32" t="str">
        <f>"Write-Ins"</f>
        <v>Write-Ins</v>
      </c>
      <c r="BN3" s="31" t="s">
        <v>11</v>
      </c>
      <c r="BO3" s="31" t="s">
        <v>12</v>
      </c>
      <c r="BP3" s="31" t="s">
        <v>43</v>
      </c>
      <c r="BQ3" s="47" t="s">
        <v>48</v>
      </c>
      <c r="BR3" s="10" t="str">
        <f>"Write-Ins"</f>
        <v>Write-Ins</v>
      </c>
      <c r="BS3" s="10" t="s">
        <v>11</v>
      </c>
      <c r="BT3" s="11" t="s">
        <v>12</v>
      </c>
      <c r="BU3" s="52"/>
      <c r="BV3" s="45" t="s">
        <v>10</v>
      </c>
      <c r="BW3" s="10" t="s">
        <v>11</v>
      </c>
      <c r="BX3" s="10" t="s">
        <v>12</v>
      </c>
      <c r="BY3" s="31" t="s">
        <v>53</v>
      </c>
      <c r="BZ3" s="31" t="s">
        <v>52</v>
      </c>
      <c r="CA3" s="31" t="s">
        <v>10</v>
      </c>
      <c r="CB3" s="10" t="s">
        <v>11</v>
      </c>
      <c r="CC3" s="11" t="s">
        <v>12</v>
      </c>
      <c r="CD3" s="52"/>
      <c r="CE3" s="45" t="s">
        <v>44</v>
      </c>
      <c r="CF3" s="13" t="s">
        <v>10</v>
      </c>
      <c r="CG3" s="10" t="s">
        <v>11</v>
      </c>
      <c r="CH3" s="10" t="s">
        <v>12</v>
      </c>
    </row>
    <row r="4" spans="1:86" s="1" customFormat="1" ht="15" customHeight="1">
      <c r="A4" s="21" t="s">
        <v>13</v>
      </c>
      <c r="B4" s="14">
        <v>382</v>
      </c>
      <c r="C4" s="26">
        <v>118</v>
      </c>
      <c r="D4" s="26">
        <v>0</v>
      </c>
      <c r="E4" s="26">
        <v>57</v>
      </c>
      <c r="F4" s="26">
        <v>0</v>
      </c>
      <c r="G4" s="52"/>
      <c r="H4" s="8">
        <v>40</v>
      </c>
      <c r="I4" s="36">
        <v>0</v>
      </c>
      <c r="J4" s="26">
        <v>28</v>
      </c>
      <c r="K4" s="27">
        <v>0</v>
      </c>
      <c r="L4" s="14">
        <v>1</v>
      </c>
      <c r="M4" s="26">
        <v>160</v>
      </c>
      <c r="N4" s="26">
        <v>186</v>
      </c>
      <c r="O4" s="26">
        <v>141</v>
      </c>
      <c r="P4" s="26">
        <v>0</v>
      </c>
      <c r="Q4" s="26">
        <v>50</v>
      </c>
      <c r="R4" s="26">
        <v>3</v>
      </c>
      <c r="S4" s="26">
        <v>0</v>
      </c>
      <c r="T4" s="26">
        <v>16</v>
      </c>
      <c r="U4" s="27">
        <v>0</v>
      </c>
      <c r="V4" s="37">
        <v>49</v>
      </c>
      <c r="W4" s="8">
        <v>0</v>
      </c>
      <c r="X4" s="8">
        <v>15</v>
      </c>
      <c r="Y4" s="8">
        <v>0</v>
      </c>
      <c r="Z4" s="8">
        <v>0</v>
      </c>
      <c r="AA4" s="36">
        <v>1</v>
      </c>
      <c r="AB4" s="26">
        <v>3</v>
      </c>
      <c r="AC4" s="27">
        <v>0</v>
      </c>
      <c r="AD4" s="14">
        <v>438</v>
      </c>
      <c r="AE4" s="26">
        <v>2</v>
      </c>
      <c r="AF4" s="26">
        <v>117</v>
      </c>
      <c r="AG4" s="26">
        <v>0</v>
      </c>
      <c r="AH4" s="52"/>
      <c r="AI4" s="8">
        <v>39</v>
      </c>
      <c r="AJ4" s="36">
        <v>1</v>
      </c>
      <c r="AK4" s="26">
        <v>28</v>
      </c>
      <c r="AL4" s="27">
        <v>0</v>
      </c>
      <c r="AM4" s="14">
        <v>184</v>
      </c>
      <c r="AN4" s="26">
        <v>213</v>
      </c>
      <c r="AO4" s="26">
        <v>1</v>
      </c>
      <c r="AP4" s="26">
        <v>158</v>
      </c>
      <c r="AQ4" s="26">
        <v>1</v>
      </c>
      <c r="AR4" s="52"/>
      <c r="AS4" s="36">
        <v>1</v>
      </c>
      <c r="AT4" s="26">
        <v>67</v>
      </c>
      <c r="AU4" s="27">
        <v>0</v>
      </c>
      <c r="AV4" s="14">
        <v>442</v>
      </c>
      <c r="AW4" s="26">
        <v>2</v>
      </c>
      <c r="AX4" s="26">
        <v>113</v>
      </c>
      <c r="AY4" s="26">
        <v>0</v>
      </c>
      <c r="AZ4" s="52"/>
      <c r="BA4" s="36">
        <v>1</v>
      </c>
      <c r="BB4" s="26">
        <v>67</v>
      </c>
      <c r="BC4" s="27">
        <v>0</v>
      </c>
      <c r="BD4" s="14">
        <v>58</v>
      </c>
      <c r="BE4" s="26">
        <v>111</v>
      </c>
      <c r="BF4" s="26">
        <v>155</v>
      </c>
      <c r="BG4" s="26">
        <v>110</v>
      </c>
      <c r="BH4" s="26">
        <v>2</v>
      </c>
      <c r="BI4" s="26">
        <v>121</v>
      </c>
      <c r="BJ4" s="26">
        <v>0</v>
      </c>
      <c r="BK4" s="52"/>
      <c r="BL4" s="8">
        <v>45</v>
      </c>
      <c r="BM4" s="36">
        <v>2</v>
      </c>
      <c r="BN4" s="26">
        <v>21</v>
      </c>
      <c r="BO4" s="27">
        <v>0</v>
      </c>
      <c r="BP4" s="14" t="s">
        <v>1</v>
      </c>
      <c r="BQ4" s="26" t="s">
        <v>1</v>
      </c>
      <c r="BR4" s="26" t="s">
        <v>1</v>
      </c>
      <c r="BS4" s="26" t="s">
        <v>1</v>
      </c>
      <c r="BT4" s="26" t="s">
        <v>1</v>
      </c>
      <c r="BU4" s="52"/>
      <c r="BV4" s="26" t="s">
        <v>1</v>
      </c>
      <c r="BW4" s="26" t="s">
        <v>1</v>
      </c>
      <c r="BX4" s="27" t="s">
        <v>1</v>
      </c>
      <c r="BY4" s="16">
        <v>131</v>
      </c>
      <c r="BZ4" s="9">
        <v>287</v>
      </c>
      <c r="CA4" s="9">
        <v>2</v>
      </c>
      <c r="CB4" s="9">
        <v>136</v>
      </c>
      <c r="CC4" s="9">
        <v>1</v>
      </c>
      <c r="CD4" s="52"/>
      <c r="CE4" s="9">
        <v>57</v>
      </c>
      <c r="CF4" s="9">
        <v>0</v>
      </c>
      <c r="CG4" s="9">
        <v>11</v>
      </c>
      <c r="CH4" s="18">
        <v>0</v>
      </c>
    </row>
    <row r="5" spans="1:86" s="1" customFormat="1" ht="15" customHeight="1">
      <c r="A5" s="21" t="s">
        <v>14</v>
      </c>
      <c r="B5" s="15">
        <v>359</v>
      </c>
      <c r="C5" s="26">
        <v>101</v>
      </c>
      <c r="D5" s="26">
        <v>3</v>
      </c>
      <c r="E5" s="26">
        <v>44</v>
      </c>
      <c r="F5" s="26">
        <v>0</v>
      </c>
      <c r="G5" s="52"/>
      <c r="H5" s="8">
        <v>25</v>
      </c>
      <c r="I5" s="38">
        <v>0</v>
      </c>
      <c r="J5" s="26">
        <v>14</v>
      </c>
      <c r="K5" s="28">
        <v>0</v>
      </c>
      <c r="L5" s="15">
        <v>4</v>
      </c>
      <c r="M5" s="26">
        <v>161</v>
      </c>
      <c r="N5" s="26">
        <v>140</v>
      </c>
      <c r="O5" s="26">
        <v>161</v>
      </c>
      <c r="P5" s="26">
        <v>2</v>
      </c>
      <c r="Q5" s="26">
        <v>22</v>
      </c>
      <c r="R5" s="26">
        <v>1</v>
      </c>
      <c r="S5" s="26">
        <v>3</v>
      </c>
      <c r="T5" s="26">
        <v>12</v>
      </c>
      <c r="U5" s="28">
        <v>1</v>
      </c>
      <c r="V5" s="39">
        <v>31</v>
      </c>
      <c r="W5" s="8">
        <v>0</v>
      </c>
      <c r="X5" s="8">
        <v>7</v>
      </c>
      <c r="Y5" s="8">
        <v>0</v>
      </c>
      <c r="Z5" s="8">
        <v>0</v>
      </c>
      <c r="AA5" s="38">
        <v>0</v>
      </c>
      <c r="AB5" s="26">
        <v>1</v>
      </c>
      <c r="AC5" s="28">
        <v>0</v>
      </c>
      <c r="AD5" s="15">
        <v>416</v>
      </c>
      <c r="AE5" s="26">
        <v>0</v>
      </c>
      <c r="AF5" s="26">
        <v>91</v>
      </c>
      <c r="AG5" s="26">
        <v>0</v>
      </c>
      <c r="AH5" s="52"/>
      <c r="AI5" s="8">
        <v>23</v>
      </c>
      <c r="AJ5" s="38">
        <v>0</v>
      </c>
      <c r="AK5" s="26">
        <v>16</v>
      </c>
      <c r="AL5" s="28">
        <v>0</v>
      </c>
      <c r="AM5" s="15">
        <v>157</v>
      </c>
      <c r="AN5" s="26">
        <v>237</v>
      </c>
      <c r="AO5" s="26">
        <v>0</v>
      </c>
      <c r="AP5" s="26">
        <v>113</v>
      </c>
      <c r="AQ5" s="26">
        <v>0</v>
      </c>
      <c r="AR5" s="52"/>
      <c r="AS5" s="38">
        <v>1</v>
      </c>
      <c r="AT5" s="26">
        <v>38</v>
      </c>
      <c r="AU5" s="28">
        <v>0</v>
      </c>
      <c r="AV5" s="15">
        <v>416</v>
      </c>
      <c r="AW5" s="26">
        <v>1</v>
      </c>
      <c r="AX5" s="26">
        <v>90</v>
      </c>
      <c r="AY5" s="26">
        <v>0</v>
      </c>
      <c r="AZ5" s="52"/>
      <c r="BA5" s="38">
        <v>0</v>
      </c>
      <c r="BB5" s="26">
        <v>39</v>
      </c>
      <c r="BC5" s="28">
        <v>0</v>
      </c>
      <c r="BD5" s="15">
        <v>61</v>
      </c>
      <c r="BE5" s="26">
        <v>89</v>
      </c>
      <c r="BF5" s="26">
        <v>155</v>
      </c>
      <c r="BG5" s="26">
        <v>94</v>
      </c>
      <c r="BH5" s="26">
        <v>0</v>
      </c>
      <c r="BI5" s="26">
        <v>108</v>
      </c>
      <c r="BJ5" s="26">
        <v>0</v>
      </c>
      <c r="BK5" s="52"/>
      <c r="BL5" s="8">
        <v>30</v>
      </c>
      <c r="BM5" s="38">
        <v>0</v>
      </c>
      <c r="BN5" s="26">
        <v>9</v>
      </c>
      <c r="BO5" s="28">
        <v>0</v>
      </c>
      <c r="BP5" s="15" t="s">
        <v>1</v>
      </c>
      <c r="BQ5" s="26" t="s">
        <v>1</v>
      </c>
      <c r="BR5" s="26" t="s">
        <v>1</v>
      </c>
      <c r="BS5" s="26" t="s">
        <v>1</v>
      </c>
      <c r="BT5" s="26" t="s">
        <v>1</v>
      </c>
      <c r="BU5" s="52"/>
      <c r="BV5" s="26" t="s">
        <v>1</v>
      </c>
      <c r="BW5" s="26" t="s">
        <v>1</v>
      </c>
      <c r="BX5" s="28" t="s">
        <v>1</v>
      </c>
      <c r="BY5" s="17">
        <v>119</v>
      </c>
      <c r="BZ5" s="9">
        <v>286</v>
      </c>
      <c r="CA5" s="9">
        <v>2</v>
      </c>
      <c r="CB5" s="9">
        <v>100</v>
      </c>
      <c r="CC5" s="9">
        <v>0</v>
      </c>
      <c r="CD5" s="52"/>
      <c r="CE5" s="9">
        <v>28</v>
      </c>
      <c r="CF5" s="9">
        <v>0</v>
      </c>
      <c r="CG5" s="9">
        <v>11</v>
      </c>
      <c r="CH5" s="19">
        <v>0</v>
      </c>
    </row>
    <row r="6" spans="1:86" s="1" customFormat="1" ht="15" customHeight="1">
      <c r="A6" s="21" t="s">
        <v>17</v>
      </c>
      <c r="B6" s="15">
        <v>227</v>
      </c>
      <c r="C6" s="26">
        <v>57</v>
      </c>
      <c r="D6" s="26">
        <v>0</v>
      </c>
      <c r="E6" s="26">
        <v>25</v>
      </c>
      <c r="F6" s="26">
        <v>0</v>
      </c>
      <c r="G6" s="52"/>
      <c r="H6" s="8">
        <v>25</v>
      </c>
      <c r="I6" s="38">
        <v>0</v>
      </c>
      <c r="J6" s="26">
        <v>1</v>
      </c>
      <c r="K6" s="28">
        <v>0</v>
      </c>
      <c r="L6" s="15">
        <v>3</v>
      </c>
      <c r="M6" s="26">
        <v>77</v>
      </c>
      <c r="N6" s="26">
        <v>61</v>
      </c>
      <c r="O6" s="26">
        <v>140</v>
      </c>
      <c r="P6" s="26">
        <v>2</v>
      </c>
      <c r="Q6" s="26">
        <v>16</v>
      </c>
      <c r="R6" s="26">
        <v>3</v>
      </c>
      <c r="S6" s="26">
        <v>1</v>
      </c>
      <c r="T6" s="26">
        <v>6</v>
      </c>
      <c r="U6" s="28">
        <v>0</v>
      </c>
      <c r="V6" s="39">
        <v>15</v>
      </c>
      <c r="W6" s="8">
        <v>0</v>
      </c>
      <c r="X6" s="8">
        <v>7</v>
      </c>
      <c r="Y6" s="8">
        <v>1</v>
      </c>
      <c r="Z6" s="8">
        <v>1</v>
      </c>
      <c r="AA6" s="38">
        <v>2</v>
      </c>
      <c r="AB6" s="26">
        <v>0</v>
      </c>
      <c r="AC6" s="28">
        <v>0</v>
      </c>
      <c r="AD6" s="15">
        <v>258</v>
      </c>
      <c r="AE6" s="26">
        <v>1</v>
      </c>
      <c r="AF6" s="26">
        <v>50</v>
      </c>
      <c r="AG6" s="26">
        <v>0</v>
      </c>
      <c r="AH6" s="52"/>
      <c r="AI6" s="8">
        <v>23</v>
      </c>
      <c r="AJ6" s="38">
        <v>0</v>
      </c>
      <c r="AK6" s="26">
        <v>3</v>
      </c>
      <c r="AL6" s="28">
        <v>0</v>
      </c>
      <c r="AM6" s="15">
        <v>90</v>
      </c>
      <c r="AN6" s="26">
        <v>152</v>
      </c>
      <c r="AO6" s="26">
        <v>0</v>
      </c>
      <c r="AP6" s="26">
        <v>67</v>
      </c>
      <c r="AQ6" s="26">
        <v>0</v>
      </c>
      <c r="AR6" s="52"/>
      <c r="AS6" s="38">
        <v>0</v>
      </c>
      <c r="AT6" s="26">
        <v>26</v>
      </c>
      <c r="AU6" s="28">
        <v>0</v>
      </c>
      <c r="AV6" s="15">
        <v>262</v>
      </c>
      <c r="AW6" s="26">
        <v>1</v>
      </c>
      <c r="AX6" s="26">
        <v>46</v>
      </c>
      <c r="AY6" s="26">
        <v>0</v>
      </c>
      <c r="AZ6" s="52"/>
      <c r="BA6" s="38">
        <v>0</v>
      </c>
      <c r="BB6" s="26">
        <v>26</v>
      </c>
      <c r="BC6" s="28">
        <v>0</v>
      </c>
      <c r="BD6" s="15">
        <v>28</v>
      </c>
      <c r="BE6" s="26">
        <v>50</v>
      </c>
      <c r="BF6" s="26">
        <v>121</v>
      </c>
      <c r="BG6" s="26">
        <v>51</v>
      </c>
      <c r="BH6" s="26">
        <v>0</v>
      </c>
      <c r="BI6" s="26">
        <v>59</v>
      </c>
      <c r="BJ6" s="26">
        <v>0</v>
      </c>
      <c r="BK6" s="52"/>
      <c r="BL6" s="8">
        <v>25</v>
      </c>
      <c r="BM6" s="38">
        <v>0</v>
      </c>
      <c r="BN6" s="26">
        <v>1</v>
      </c>
      <c r="BO6" s="28">
        <v>0</v>
      </c>
      <c r="BP6" s="15" t="s">
        <v>1</v>
      </c>
      <c r="BQ6" s="26" t="s">
        <v>1</v>
      </c>
      <c r="BR6" s="26" t="s">
        <v>1</v>
      </c>
      <c r="BS6" s="26" t="s">
        <v>1</v>
      </c>
      <c r="BT6" s="26" t="s">
        <v>1</v>
      </c>
      <c r="BU6" s="52"/>
      <c r="BV6" s="26" t="s">
        <v>1</v>
      </c>
      <c r="BW6" s="26" t="s">
        <v>1</v>
      </c>
      <c r="BX6" s="28" t="s">
        <v>1</v>
      </c>
      <c r="BY6" s="17">
        <v>59</v>
      </c>
      <c r="BZ6" s="9">
        <v>182</v>
      </c>
      <c r="CA6" s="9">
        <v>3</v>
      </c>
      <c r="CB6" s="9">
        <v>65</v>
      </c>
      <c r="CC6" s="9">
        <v>0</v>
      </c>
      <c r="CD6" s="52"/>
      <c r="CE6" s="9">
        <v>24</v>
      </c>
      <c r="CF6" s="9">
        <v>0</v>
      </c>
      <c r="CG6" s="9">
        <v>2</v>
      </c>
      <c r="CH6" s="19">
        <v>0</v>
      </c>
    </row>
    <row r="7" spans="1:86" s="1" customFormat="1" ht="15" customHeight="1">
      <c r="A7" s="21" t="s">
        <v>45</v>
      </c>
      <c r="B7" s="15">
        <v>345</v>
      </c>
      <c r="C7" s="26">
        <v>52</v>
      </c>
      <c r="D7" s="26">
        <v>0</v>
      </c>
      <c r="E7" s="26">
        <v>21</v>
      </c>
      <c r="F7" s="26">
        <v>0</v>
      </c>
      <c r="G7" s="52"/>
      <c r="H7" s="8">
        <v>10</v>
      </c>
      <c r="I7" s="38">
        <v>1</v>
      </c>
      <c r="J7" s="26">
        <v>3</v>
      </c>
      <c r="K7" s="28">
        <v>0</v>
      </c>
      <c r="L7" s="15">
        <v>0</v>
      </c>
      <c r="M7" s="26">
        <v>114</v>
      </c>
      <c r="N7" s="26">
        <v>163</v>
      </c>
      <c r="O7" s="26">
        <v>112</v>
      </c>
      <c r="P7" s="26">
        <v>3</v>
      </c>
      <c r="Q7" s="26">
        <v>16</v>
      </c>
      <c r="R7" s="26">
        <v>1</v>
      </c>
      <c r="S7" s="26">
        <v>1</v>
      </c>
      <c r="T7" s="26">
        <v>8</v>
      </c>
      <c r="U7" s="28">
        <v>0</v>
      </c>
      <c r="V7" s="39">
        <v>7</v>
      </c>
      <c r="W7" s="8">
        <v>1</v>
      </c>
      <c r="X7" s="8">
        <v>2</v>
      </c>
      <c r="Y7" s="8">
        <v>0</v>
      </c>
      <c r="Z7" s="8">
        <v>3</v>
      </c>
      <c r="AA7" s="38">
        <v>0</v>
      </c>
      <c r="AB7" s="26">
        <v>1</v>
      </c>
      <c r="AC7" s="28">
        <v>0</v>
      </c>
      <c r="AD7" s="15">
        <v>369</v>
      </c>
      <c r="AE7" s="26">
        <v>0</v>
      </c>
      <c r="AF7" s="26">
        <v>49</v>
      </c>
      <c r="AG7" s="26">
        <v>0</v>
      </c>
      <c r="AH7" s="52"/>
      <c r="AI7" s="8">
        <v>9</v>
      </c>
      <c r="AJ7" s="38">
        <v>0</v>
      </c>
      <c r="AK7" s="26">
        <v>5</v>
      </c>
      <c r="AL7" s="28">
        <v>0</v>
      </c>
      <c r="AM7" s="15">
        <v>122</v>
      </c>
      <c r="AN7" s="26">
        <v>245</v>
      </c>
      <c r="AO7" s="26">
        <v>0</v>
      </c>
      <c r="AP7" s="26">
        <v>51</v>
      </c>
      <c r="AQ7" s="26">
        <v>0</v>
      </c>
      <c r="AR7" s="52"/>
      <c r="AS7" s="38">
        <v>0</v>
      </c>
      <c r="AT7" s="26">
        <v>14</v>
      </c>
      <c r="AU7" s="28">
        <v>0</v>
      </c>
      <c r="AV7" s="15">
        <v>377</v>
      </c>
      <c r="AW7" s="26">
        <v>1</v>
      </c>
      <c r="AX7" s="26">
        <v>40</v>
      </c>
      <c r="AY7" s="26">
        <v>0</v>
      </c>
      <c r="AZ7" s="52"/>
      <c r="BA7" s="38">
        <v>1</v>
      </c>
      <c r="BB7" s="26">
        <v>13</v>
      </c>
      <c r="BC7" s="28">
        <v>0</v>
      </c>
      <c r="BD7" s="15">
        <v>33</v>
      </c>
      <c r="BE7" s="26">
        <v>66</v>
      </c>
      <c r="BF7" s="26">
        <v>191</v>
      </c>
      <c r="BG7" s="26">
        <v>87</v>
      </c>
      <c r="BH7" s="26">
        <v>0</v>
      </c>
      <c r="BI7" s="26">
        <v>41</v>
      </c>
      <c r="BJ7" s="26">
        <v>0</v>
      </c>
      <c r="BK7" s="52"/>
      <c r="BL7" s="8">
        <v>11</v>
      </c>
      <c r="BM7" s="38">
        <v>0</v>
      </c>
      <c r="BN7" s="26">
        <v>3</v>
      </c>
      <c r="BO7" s="28">
        <v>0</v>
      </c>
      <c r="BP7" s="17">
        <v>172</v>
      </c>
      <c r="BQ7" s="9">
        <v>227</v>
      </c>
      <c r="BR7" s="9">
        <v>0</v>
      </c>
      <c r="BS7" s="9">
        <v>19</v>
      </c>
      <c r="BT7" s="9">
        <v>0</v>
      </c>
      <c r="BU7" s="52"/>
      <c r="BV7" s="26">
        <v>1</v>
      </c>
      <c r="BW7" s="9">
        <v>13</v>
      </c>
      <c r="BX7" s="19">
        <v>0</v>
      </c>
      <c r="BY7" s="15" t="s">
        <v>1</v>
      </c>
      <c r="BZ7" s="26" t="s">
        <v>1</v>
      </c>
      <c r="CA7" s="26" t="s">
        <v>1</v>
      </c>
      <c r="CB7" s="26" t="s">
        <v>1</v>
      </c>
      <c r="CC7" s="26" t="s">
        <v>1</v>
      </c>
      <c r="CD7" s="52"/>
      <c r="CE7" s="26" t="s">
        <v>1</v>
      </c>
      <c r="CF7" s="26" t="s">
        <v>1</v>
      </c>
      <c r="CG7" s="26" t="s">
        <v>1</v>
      </c>
      <c r="CH7" s="28" t="s">
        <v>1</v>
      </c>
    </row>
    <row r="8" spans="1:86" s="1" customFormat="1" ht="15" customHeight="1">
      <c r="A8" s="21" t="s">
        <v>46</v>
      </c>
      <c r="B8" s="15">
        <v>179</v>
      </c>
      <c r="C8" s="26">
        <v>39</v>
      </c>
      <c r="D8" s="26">
        <v>1</v>
      </c>
      <c r="E8" s="26">
        <v>12</v>
      </c>
      <c r="F8" s="26">
        <v>1</v>
      </c>
      <c r="G8" s="52"/>
      <c r="H8" s="8">
        <v>13</v>
      </c>
      <c r="I8" s="38">
        <v>1</v>
      </c>
      <c r="J8" s="26">
        <v>2</v>
      </c>
      <c r="K8" s="28">
        <v>0</v>
      </c>
      <c r="L8" s="15">
        <v>0</v>
      </c>
      <c r="M8" s="26">
        <v>58</v>
      </c>
      <c r="N8" s="26">
        <v>93</v>
      </c>
      <c r="O8" s="26">
        <v>62</v>
      </c>
      <c r="P8" s="26">
        <v>1</v>
      </c>
      <c r="Q8" s="26">
        <v>11</v>
      </c>
      <c r="R8" s="26">
        <v>3</v>
      </c>
      <c r="S8" s="26">
        <v>1</v>
      </c>
      <c r="T8" s="26">
        <v>3</v>
      </c>
      <c r="U8" s="28">
        <v>0</v>
      </c>
      <c r="V8" s="39">
        <v>3</v>
      </c>
      <c r="W8" s="8">
        <v>0</v>
      </c>
      <c r="X8" s="8">
        <v>5</v>
      </c>
      <c r="Y8" s="8">
        <v>2</v>
      </c>
      <c r="Z8" s="8">
        <v>2</v>
      </c>
      <c r="AA8" s="38">
        <v>1</v>
      </c>
      <c r="AB8" s="26">
        <v>3</v>
      </c>
      <c r="AC8" s="28">
        <v>0</v>
      </c>
      <c r="AD8" s="15">
        <v>200</v>
      </c>
      <c r="AE8" s="26">
        <v>0</v>
      </c>
      <c r="AF8" s="26">
        <v>32</v>
      </c>
      <c r="AG8" s="26">
        <v>0</v>
      </c>
      <c r="AH8" s="52"/>
      <c r="AI8" s="8">
        <v>12</v>
      </c>
      <c r="AJ8" s="38">
        <v>0</v>
      </c>
      <c r="AK8" s="26">
        <v>4</v>
      </c>
      <c r="AL8" s="28">
        <v>0</v>
      </c>
      <c r="AM8" s="15">
        <v>88</v>
      </c>
      <c r="AN8" s="26">
        <v>118</v>
      </c>
      <c r="AO8" s="26">
        <v>0</v>
      </c>
      <c r="AP8" s="26">
        <v>26</v>
      </c>
      <c r="AQ8" s="26">
        <v>0</v>
      </c>
      <c r="AR8" s="52"/>
      <c r="AS8" s="38">
        <v>1</v>
      </c>
      <c r="AT8" s="26">
        <v>15</v>
      </c>
      <c r="AU8" s="28">
        <v>0</v>
      </c>
      <c r="AV8" s="15">
        <v>202</v>
      </c>
      <c r="AW8" s="26">
        <v>0</v>
      </c>
      <c r="AX8" s="26">
        <v>30</v>
      </c>
      <c r="AY8" s="26">
        <v>0</v>
      </c>
      <c r="AZ8" s="52"/>
      <c r="BA8" s="38">
        <v>1</v>
      </c>
      <c r="BB8" s="26">
        <v>15</v>
      </c>
      <c r="BC8" s="28">
        <v>0</v>
      </c>
      <c r="BD8" s="15">
        <v>16</v>
      </c>
      <c r="BE8" s="26">
        <v>33</v>
      </c>
      <c r="BF8" s="26">
        <v>113</v>
      </c>
      <c r="BG8" s="26">
        <v>45</v>
      </c>
      <c r="BH8" s="26">
        <v>2</v>
      </c>
      <c r="BI8" s="26">
        <v>23</v>
      </c>
      <c r="BJ8" s="26">
        <v>0</v>
      </c>
      <c r="BK8" s="52"/>
      <c r="BL8" s="8">
        <v>12</v>
      </c>
      <c r="BM8" s="38">
        <v>1</v>
      </c>
      <c r="BN8" s="26">
        <v>3</v>
      </c>
      <c r="BO8" s="28">
        <v>0</v>
      </c>
      <c r="BP8" s="15">
        <v>104</v>
      </c>
      <c r="BQ8" s="26">
        <v>119</v>
      </c>
      <c r="BR8" s="9">
        <v>0</v>
      </c>
      <c r="BS8" s="9">
        <v>9</v>
      </c>
      <c r="BT8" s="9">
        <v>0</v>
      </c>
      <c r="BU8" s="52"/>
      <c r="BV8" s="48">
        <v>2</v>
      </c>
      <c r="BW8" s="9">
        <v>14</v>
      </c>
      <c r="BX8" s="19">
        <v>0</v>
      </c>
      <c r="BY8" s="15" t="s">
        <v>1</v>
      </c>
      <c r="BZ8" s="26" t="s">
        <v>1</v>
      </c>
      <c r="CA8" s="26" t="s">
        <v>1</v>
      </c>
      <c r="CB8" s="26" t="s">
        <v>1</v>
      </c>
      <c r="CC8" s="26" t="s">
        <v>1</v>
      </c>
      <c r="CD8" s="52"/>
      <c r="CE8" s="26" t="s">
        <v>1</v>
      </c>
      <c r="CF8" s="26" t="s">
        <v>1</v>
      </c>
      <c r="CG8" s="26" t="s">
        <v>1</v>
      </c>
      <c r="CH8" s="28" t="s">
        <v>1</v>
      </c>
    </row>
    <row r="9" spans="1:86" s="1" customFormat="1" ht="15" customHeight="1">
      <c r="A9" s="21" t="s">
        <v>47</v>
      </c>
      <c r="B9" s="15">
        <v>60</v>
      </c>
      <c r="C9" s="26">
        <v>13</v>
      </c>
      <c r="D9" s="26">
        <v>0</v>
      </c>
      <c r="E9" s="26">
        <v>6</v>
      </c>
      <c r="F9" s="26">
        <v>0</v>
      </c>
      <c r="G9" s="52"/>
      <c r="H9" s="8">
        <v>0</v>
      </c>
      <c r="I9" s="38">
        <v>0</v>
      </c>
      <c r="J9" s="26">
        <v>1</v>
      </c>
      <c r="K9" s="28">
        <v>0</v>
      </c>
      <c r="L9" s="15">
        <v>0</v>
      </c>
      <c r="M9" s="26">
        <v>15</v>
      </c>
      <c r="N9" s="26">
        <v>27</v>
      </c>
      <c r="O9" s="26">
        <v>27</v>
      </c>
      <c r="P9" s="26">
        <v>0</v>
      </c>
      <c r="Q9" s="26">
        <v>7</v>
      </c>
      <c r="R9" s="26">
        <v>0</v>
      </c>
      <c r="S9" s="26">
        <v>0</v>
      </c>
      <c r="T9" s="26">
        <v>3</v>
      </c>
      <c r="U9" s="28">
        <v>0</v>
      </c>
      <c r="V9" s="39">
        <v>1</v>
      </c>
      <c r="W9" s="8">
        <v>0</v>
      </c>
      <c r="X9" s="8">
        <v>0</v>
      </c>
      <c r="Y9" s="8">
        <v>0</v>
      </c>
      <c r="Z9" s="8">
        <v>0</v>
      </c>
      <c r="AA9" s="38">
        <v>0</v>
      </c>
      <c r="AB9" s="26">
        <v>0</v>
      </c>
      <c r="AC9" s="28">
        <v>0</v>
      </c>
      <c r="AD9" s="15">
        <v>69</v>
      </c>
      <c r="AE9" s="26">
        <v>0</v>
      </c>
      <c r="AF9" s="26">
        <v>10</v>
      </c>
      <c r="AG9" s="26">
        <v>0</v>
      </c>
      <c r="AH9" s="52"/>
      <c r="AI9" s="8">
        <v>0</v>
      </c>
      <c r="AJ9" s="38">
        <v>0</v>
      </c>
      <c r="AK9" s="26">
        <v>1</v>
      </c>
      <c r="AL9" s="28">
        <v>0</v>
      </c>
      <c r="AM9" s="15">
        <v>19</v>
      </c>
      <c r="AN9" s="26">
        <v>48</v>
      </c>
      <c r="AO9" s="26">
        <v>0</v>
      </c>
      <c r="AP9" s="26">
        <v>12</v>
      </c>
      <c r="AQ9" s="26">
        <v>0</v>
      </c>
      <c r="AR9" s="52"/>
      <c r="AS9" s="38">
        <v>0</v>
      </c>
      <c r="AT9" s="26">
        <v>1</v>
      </c>
      <c r="AU9" s="28">
        <v>0</v>
      </c>
      <c r="AV9" s="15">
        <v>69</v>
      </c>
      <c r="AW9" s="26">
        <v>0</v>
      </c>
      <c r="AX9" s="26">
        <v>10</v>
      </c>
      <c r="AY9" s="26">
        <v>0</v>
      </c>
      <c r="AZ9" s="52"/>
      <c r="BA9" s="38">
        <v>0</v>
      </c>
      <c r="BB9" s="26">
        <v>1</v>
      </c>
      <c r="BC9" s="28">
        <v>0</v>
      </c>
      <c r="BD9" s="15">
        <v>6</v>
      </c>
      <c r="BE9" s="26">
        <v>15</v>
      </c>
      <c r="BF9" s="26">
        <v>29</v>
      </c>
      <c r="BG9" s="26">
        <v>16</v>
      </c>
      <c r="BH9" s="26">
        <v>0</v>
      </c>
      <c r="BI9" s="26">
        <v>13</v>
      </c>
      <c r="BJ9" s="26">
        <v>0</v>
      </c>
      <c r="BK9" s="52"/>
      <c r="BL9" s="8">
        <v>0</v>
      </c>
      <c r="BM9" s="38">
        <v>0</v>
      </c>
      <c r="BN9" s="26">
        <v>1</v>
      </c>
      <c r="BO9" s="28">
        <v>0</v>
      </c>
      <c r="BP9" s="15" t="s">
        <v>1</v>
      </c>
      <c r="BQ9" s="26" t="s">
        <v>1</v>
      </c>
      <c r="BR9" s="26" t="s">
        <v>1</v>
      </c>
      <c r="BS9" s="26" t="s">
        <v>1</v>
      </c>
      <c r="BT9" s="26" t="s">
        <v>1</v>
      </c>
      <c r="BU9" s="52"/>
      <c r="BV9" s="26" t="s">
        <v>1</v>
      </c>
      <c r="BW9" s="26" t="s">
        <v>1</v>
      </c>
      <c r="BX9" s="28" t="s">
        <v>1</v>
      </c>
      <c r="BY9" s="17">
        <v>17</v>
      </c>
      <c r="BZ9" s="9">
        <v>48</v>
      </c>
      <c r="CA9" s="9">
        <v>0</v>
      </c>
      <c r="CB9" s="9">
        <v>14</v>
      </c>
      <c r="CC9" s="9">
        <v>0</v>
      </c>
      <c r="CD9" s="52"/>
      <c r="CE9" s="9">
        <v>0</v>
      </c>
      <c r="CF9" s="9">
        <v>0</v>
      </c>
      <c r="CG9" s="9">
        <v>1</v>
      </c>
      <c r="CH9" s="19">
        <v>0</v>
      </c>
    </row>
    <row r="10" spans="1:86" s="1" customFormat="1" ht="15" customHeight="1">
      <c r="A10" s="21" t="s">
        <v>49</v>
      </c>
      <c r="B10" s="15">
        <v>152</v>
      </c>
      <c r="C10" s="26">
        <v>34</v>
      </c>
      <c r="D10" s="26">
        <v>0</v>
      </c>
      <c r="E10" s="26">
        <v>8</v>
      </c>
      <c r="F10" s="26">
        <v>0</v>
      </c>
      <c r="G10" s="52"/>
      <c r="H10" s="8">
        <v>9</v>
      </c>
      <c r="I10" s="38">
        <v>0</v>
      </c>
      <c r="J10" s="26">
        <v>7</v>
      </c>
      <c r="K10" s="28">
        <v>0</v>
      </c>
      <c r="L10" s="15">
        <v>0</v>
      </c>
      <c r="M10" s="26">
        <v>55</v>
      </c>
      <c r="N10" s="26">
        <v>45</v>
      </c>
      <c r="O10" s="26">
        <v>72</v>
      </c>
      <c r="P10" s="26">
        <v>0</v>
      </c>
      <c r="Q10" s="26">
        <v>18</v>
      </c>
      <c r="R10" s="26">
        <v>1</v>
      </c>
      <c r="S10" s="26">
        <v>0</v>
      </c>
      <c r="T10" s="26">
        <v>3</v>
      </c>
      <c r="U10" s="28">
        <v>0</v>
      </c>
      <c r="V10" s="39">
        <v>14</v>
      </c>
      <c r="W10" s="8">
        <v>0</v>
      </c>
      <c r="X10" s="8">
        <v>2</v>
      </c>
      <c r="Y10" s="8">
        <v>0</v>
      </c>
      <c r="Z10" s="8">
        <v>0</v>
      </c>
      <c r="AA10" s="38">
        <v>0</v>
      </c>
      <c r="AB10" s="26">
        <v>0</v>
      </c>
      <c r="AC10" s="28">
        <v>0</v>
      </c>
      <c r="AD10" s="15">
        <v>169</v>
      </c>
      <c r="AE10" s="26">
        <v>0</v>
      </c>
      <c r="AF10" s="26">
        <v>25</v>
      </c>
      <c r="AG10" s="26">
        <v>0</v>
      </c>
      <c r="AH10" s="52"/>
      <c r="AI10" s="8">
        <v>10</v>
      </c>
      <c r="AJ10" s="38">
        <v>0</v>
      </c>
      <c r="AK10" s="26">
        <v>6</v>
      </c>
      <c r="AL10" s="28">
        <v>0</v>
      </c>
      <c r="AM10" s="15">
        <v>74</v>
      </c>
      <c r="AN10" s="26">
        <v>78</v>
      </c>
      <c r="AO10" s="26">
        <v>0</v>
      </c>
      <c r="AP10" s="26">
        <v>42</v>
      </c>
      <c r="AQ10" s="26">
        <v>0</v>
      </c>
      <c r="AR10" s="52"/>
      <c r="AS10" s="38">
        <v>0</v>
      </c>
      <c r="AT10" s="26">
        <v>16</v>
      </c>
      <c r="AU10" s="28">
        <v>0</v>
      </c>
      <c r="AV10" s="15">
        <v>165</v>
      </c>
      <c r="AW10" s="26">
        <v>0</v>
      </c>
      <c r="AX10" s="26">
        <v>29</v>
      </c>
      <c r="AY10" s="26">
        <v>0</v>
      </c>
      <c r="AZ10" s="52"/>
      <c r="BA10" s="38">
        <v>0</v>
      </c>
      <c r="BB10" s="26">
        <v>16</v>
      </c>
      <c r="BC10" s="28">
        <v>0</v>
      </c>
      <c r="BD10" s="15">
        <v>11</v>
      </c>
      <c r="BE10" s="26">
        <v>33</v>
      </c>
      <c r="BF10" s="26">
        <v>64</v>
      </c>
      <c r="BG10" s="26">
        <v>42</v>
      </c>
      <c r="BH10" s="26">
        <v>0</v>
      </c>
      <c r="BI10" s="26">
        <v>44</v>
      </c>
      <c r="BJ10" s="26">
        <v>0</v>
      </c>
      <c r="BK10" s="52"/>
      <c r="BL10" s="8">
        <v>12</v>
      </c>
      <c r="BM10" s="38">
        <v>0</v>
      </c>
      <c r="BN10" s="26">
        <v>4</v>
      </c>
      <c r="BO10" s="28">
        <v>0</v>
      </c>
      <c r="BP10" s="15" t="s">
        <v>1</v>
      </c>
      <c r="BQ10" s="26" t="s">
        <v>1</v>
      </c>
      <c r="BR10" s="26" t="s">
        <v>1</v>
      </c>
      <c r="BS10" s="26" t="s">
        <v>1</v>
      </c>
      <c r="BT10" s="26" t="s">
        <v>1</v>
      </c>
      <c r="BU10" s="52"/>
      <c r="BV10" s="26" t="s">
        <v>1</v>
      </c>
      <c r="BW10" s="26" t="s">
        <v>1</v>
      </c>
      <c r="BX10" s="28" t="s">
        <v>1</v>
      </c>
      <c r="BY10" s="17">
        <v>27</v>
      </c>
      <c r="BZ10" s="9">
        <v>133</v>
      </c>
      <c r="CA10" s="9">
        <v>2</v>
      </c>
      <c r="CB10" s="9">
        <v>32</v>
      </c>
      <c r="CC10" s="9">
        <v>0</v>
      </c>
      <c r="CD10" s="52"/>
      <c r="CE10" s="9">
        <v>13</v>
      </c>
      <c r="CF10" s="9">
        <v>0</v>
      </c>
      <c r="CG10" s="9">
        <v>3</v>
      </c>
      <c r="CH10" s="19">
        <v>0</v>
      </c>
    </row>
    <row r="11" spans="1:86" s="1" customFormat="1" ht="15" customHeight="1">
      <c r="A11" s="21" t="s">
        <v>51</v>
      </c>
      <c r="B11" s="15">
        <v>123</v>
      </c>
      <c r="C11" s="26">
        <v>35</v>
      </c>
      <c r="D11" s="26">
        <v>0</v>
      </c>
      <c r="E11" s="26">
        <v>16</v>
      </c>
      <c r="F11" s="26">
        <v>1</v>
      </c>
      <c r="G11" s="52"/>
      <c r="H11" s="8">
        <v>5</v>
      </c>
      <c r="I11" s="38">
        <v>0</v>
      </c>
      <c r="J11" s="26">
        <v>3</v>
      </c>
      <c r="K11" s="28">
        <v>0</v>
      </c>
      <c r="L11" s="15">
        <v>0</v>
      </c>
      <c r="M11" s="26">
        <v>50</v>
      </c>
      <c r="N11" s="26">
        <v>47</v>
      </c>
      <c r="O11" s="26">
        <v>64</v>
      </c>
      <c r="P11" s="26">
        <v>0</v>
      </c>
      <c r="Q11" s="26">
        <v>11</v>
      </c>
      <c r="R11" s="26">
        <v>0</v>
      </c>
      <c r="S11" s="26">
        <v>0</v>
      </c>
      <c r="T11" s="26">
        <v>3</v>
      </c>
      <c r="U11" s="28">
        <v>0</v>
      </c>
      <c r="V11" s="39">
        <v>7</v>
      </c>
      <c r="W11" s="8">
        <v>0</v>
      </c>
      <c r="X11" s="8">
        <v>0</v>
      </c>
      <c r="Y11" s="8">
        <v>0</v>
      </c>
      <c r="Z11" s="8">
        <v>0</v>
      </c>
      <c r="AA11" s="38">
        <v>0</v>
      </c>
      <c r="AB11" s="26">
        <v>1</v>
      </c>
      <c r="AC11" s="28">
        <v>0</v>
      </c>
      <c r="AD11" s="15">
        <v>147</v>
      </c>
      <c r="AE11" s="26">
        <v>0</v>
      </c>
      <c r="AF11" s="26">
        <v>28</v>
      </c>
      <c r="AG11" s="26">
        <v>0</v>
      </c>
      <c r="AH11" s="52"/>
      <c r="AI11" s="8">
        <v>5</v>
      </c>
      <c r="AJ11" s="38">
        <v>0</v>
      </c>
      <c r="AK11" s="26">
        <v>3</v>
      </c>
      <c r="AL11" s="28">
        <v>0</v>
      </c>
      <c r="AM11" s="15">
        <v>32</v>
      </c>
      <c r="AN11" s="26">
        <v>100</v>
      </c>
      <c r="AO11" s="26">
        <v>0</v>
      </c>
      <c r="AP11" s="26">
        <v>43</v>
      </c>
      <c r="AQ11" s="26">
        <v>0</v>
      </c>
      <c r="AR11" s="52"/>
      <c r="AS11" s="38">
        <v>0</v>
      </c>
      <c r="AT11" s="26">
        <v>8</v>
      </c>
      <c r="AU11" s="28">
        <v>0</v>
      </c>
      <c r="AV11" s="15">
        <v>147</v>
      </c>
      <c r="AW11" s="26">
        <v>0</v>
      </c>
      <c r="AX11" s="26">
        <v>28</v>
      </c>
      <c r="AY11" s="26">
        <v>0</v>
      </c>
      <c r="AZ11" s="52"/>
      <c r="BA11" s="38">
        <v>0</v>
      </c>
      <c r="BB11" s="26">
        <v>8</v>
      </c>
      <c r="BC11" s="28">
        <v>0</v>
      </c>
      <c r="BD11" s="15">
        <v>9</v>
      </c>
      <c r="BE11" s="26">
        <v>29</v>
      </c>
      <c r="BF11" s="26">
        <v>63</v>
      </c>
      <c r="BG11" s="26">
        <v>39</v>
      </c>
      <c r="BH11" s="26">
        <v>0</v>
      </c>
      <c r="BI11" s="26">
        <v>35</v>
      </c>
      <c r="BJ11" s="26">
        <v>0</v>
      </c>
      <c r="BK11" s="52"/>
      <c r="BL11" s="8">
        <v>4</v>
      </c>
      <c r="BM11" s="38">
        <v>0</v>
      </c>
      <c r="BN11" s="26">
        <v>4</v>
      </c>
      <c r="BO11" s="28">
        <v>0</v>
      </c>
      <c r="BP11" s="15" t="s">
        <v>1</v>
      </c>
      <c r="BQ11" s="26" t="s">
        <v>1</v>
      </c>
      <c r="BR11" s="26" t="s">
        <v>1</v>
      </c>
      <c r="BS11" s="26" t="s">
        <v>1</v>
      </c>
      <c r="BT11" s="26" t="s">
        <v>1</v>
      </c>
      <c r="BU11" s="52"/>
      <c r="BV11" s="26" t="s">
        <v>1</v>
      </c>
      <c r="BW11" s="26" t="s">
        <v>1</v>
      </c>
      <c r="BX11" s="28" t="s">
        <v>1</v>
      </c>
      <c r="BY11" s="17">
        <v>40</v>
      </c>
      <c r="BZ11" s="9">
        <v>103</v>
      </c>
      <c r="CA11" s="9">
        <v>1</v>
      </c>
      <c r="CB11" s="9">
        <v>31</v>
      </c>
      <c r="CC11" s="9">
        <v>0</v>
      </c>
      <c r="CD11" s="52"/>
      <c r="CE11" s="9">
        <v>8</v>
      </c>
      <c r="CF11" s="9">
        <v>0</v>
      </c>
      <c r="CG11" s="9">
        <v>0</v>
      </c>
      <c r="CH11" s="19">
        <v>0</v>
      </c>
    </row>
    <row r="12" spans="1:86" s="1" customFormat="1" ht="15" customHeight="1">
      <c r="A12" s="21" t="s">
        <v>50</v>
      </c>
      <c r="B12" s="15">
        <v>60</v>
      </c>
      <c r="C12" s="26">
        <v>25</v>
      </c>
      <c r="D12" s="26">
        <v>0</v>
      </c>
      <c r="E12" s="26">
        <v>8</v>
      </c>
      <c r="F12" s="26">
        <v>0</v>
      </c>
      <c r="G12" s="52"/>
      <c r="H12" s="8">
        <v>11</v>
      </c>
      <c r="I12" s="38">
        <v>0</v>
      </c>
      <c r="J12" s="26">
        <v>2</v>
      </c>
      <c r="K12" s="28">
        <v>0</v>
      </c>
      <c r="L12" s="15">
        <v>2</v>
      </c>
      <c r="M12" s="26">
        <v>46</v>
      </c>
      <c r="N12" s="26">
        <v>20</v>
      </c>
      <c r="O12" s="26">
        <v>6</v>
      </c>
      <c r="P12" s="26">
        <v>0</v>
      </c>
      <c r="Q12" s="26">
        <v>18</v>
      </c>
      <c r="R12" s="26">
        <v>0</v>
      </c>
      <c r="S12" s="26">
        <v>0</v>
      </c>
      <c r="T12" s="26">
        <v>1</v>
      </c>
      <c r="U12" s="28">
        <v>0</v>
      </c>
      <c r="V12" s="39">
        <v>3</v>
      </c>
      <c r="W12" s="8">
        <v>0</v>
      </c>
      <c r="X12" s="8">
        <v>7</v>
      </c>
      <c r="Y12" s="8">
        <v>0</v>
      </c>
      <c r="Z12" s="8">
        <v>1</v>
      </c>
      <c r="AA12" s="38">
        <v>0</v>
      </c>
      <c r="AB12" s="26">
        <v>2</v>
      </c>
      <c r="AC12" s="28">
        <v>0</v>
      </c>
      <c r="AD12" s="15">
        <v>74</v>
      </c>
      <c r="AE12" s="26">
        <v>0</v>
      </c>
      <c r="AF12" s="26">
        <v>19</v>
      </c>
      <c r="AG12" s="26">
        <v>0</v>
      </c>
      <c r="AH12" s="52"/>
      <c r="AI12" s="8">
        <v>9</v>
      </c>
      <c r="AJ12" s="38">
        <v>0</v>
      </c>
      <c r="AK12" s="26">
        <v>4</v>
      </c>
      <c r="AL12" s="28">
        <v>0</v>
      </c>
      <c r="AM12" s="15">
        <v>25</v>
      </c>
      <c r="AN12" s="26">
        <v>44</v>
      </c>
      <c r="AO12" s="26">
        <v>0</v>
      </c>
      <c r="AP12" s="26">
        <v>24</v>
      </c>
      <c r="AQ12" s="26">
        <v>0</v>
      </c>
      <c r="AR12" s="52"/>
      <c r="AS12" s="38">
        <v>1</v>
      </c>
      <c r="AT12" s="26">
        <v>12</v>
      </c>
      <c r="AU12" s="28">
        <v>0</v>
      </c>
      <c r="AV12" s="15">
        <v>76</v>
      </c>
      <c r="AW12" s="26">
        <v>0</v>
      </c>
      <c r="AX12" s="26">
        <v>17</v>
      </c>
      <c r="AY12" s="26">
        <v>0</v>
      </c>
      <c r="AZ12" s="52"/>
      <c r="BA12" s="38">
        <v>1</v>
      </c>
      <c r="BB12" s="26">
        <v>12</v>
      </c>
      <c r="BC12" s="28">
        <v>0</v>
      </c>
      <c r="BD12" s="15">
        <v>5</v>
      </c>
      <c r="BE12" s="26">
        <v>15</v>
      </c>
      <c r="BF12" s="26">
        <v>25</v>
      </c>
      <c r="BG12" s="26">
        <v>23</v>
      </c>
      <c r="BH12" s="26">
        <v>0</v>
      </c>
      <c r="BI12" s="26">
        <v>25</v>
      </c>
      <c r="BJ12" s="26">
        <v>0</v>
      </c>
      <c r="BK12" s="52"/>
      <c r="BL12" s="8">
        <v>8</v>
      </c>
      <c r="BM12" s="38">
        <v>0</v>
      </c>
      <c r="BN12" s="26">
        <v>5</v>
      </c>
      <c r="BO12" s="28">
        <v>0</v>
      </c>
      <c r="BP12" s="22" t="s">
        <v>1</v>
      </c>
      <c r="BQ12" s="29" t="s">
        <v>1</v>
      </c>
      <c r="BR12" s="29" t="s">
        <v>1</v>
      </c>
      <c r="BS12" s="29" t="s">
        <v>1</v>
      </c>
      <c r="BT12" s="30" t="s">
        <v>1</v>
      </c>
      <c r="BU12" s="52"/>
      <c r="BV12" s="22" t="s">
        <v>1</v>
      </c>
      <c r="BW12" s="29" t="s">
        <v>1</v>
      </c>
      <c r="BX12" s="30" t="s">
        <v>1</v>
      </c>
      <c r="BY12" s="25">
        <v>22</v>
      </c>
      <c r="BZ12" s="23">
        <v>57</v>
      </c>
      <c r="CA12" s="23">
        <v>0</v>
      </c>
      <c r="CB12" s="23">
        <v>14</v>
      </c>
      <c r="CC12" s="24">
        <v>0</v>
      </c>
      <c r="CD12" s="52"/>
      <c r="CE12" s="25">
        <v>12</v>
      </c>
      <c r="CF12" s="23">
        <v>0</v>
      </c>
      <c r="CG12" s="23">
        <v>1</v>
      </c>
      <c r="CH12" s="24">
        <v>0</v>
      </c>
    </row>
    <row r="13" spans="1:86" s="1" customFormat="1" ht="15" customHeight="1">
      <c r="A13" s="20" t="s">
        <v>2</v>
      </c>
      <c r="B13" s="40">
        <f>SUM(B4:B12)</f>
        <v>1887</v>
      </c>
      <c r="C13" s="41">
        <f>SUM(C4:C12)</f>
        <v>474</v>
      </c>
      <c r="D13" s="41">
        <f>SUM(D4:D12)</f>
        <v>4</v>
      </c>
      <c r="E13" s="41">
        <f>SUM(E4:E12)</f>
        <v>197</v>
      </c>
      <c r="F13" s="41">
        <f>SUM(F4:F12)</f>
        <v>2</v>
      </c>
      <c r="G13" s="53"/>
      <c r="H13" s="42">
        <f t="shared" ref="H13:AG13" si="0">SUM(H4:H12)</f>
        <v>138</v>
      </c>
      <c r="I13" s="41">
        <f t="shared" si="0"/>
        <v>2</v>
      </c>
      <c r="J13" s="41">
        <f t="shared" si="0"/>
        <v>61</v>
      </c>
      <c r="K13" s="43">
        <f t="shared" si="0"/>
        <v>0</v>
      </c>
      <c r="L13" s="40">
        <f t="shared" si="0"/>
        <v>10</v>
      </c>
      <c r="M13" s="41">
        <f t="shared" si="0"/>
        <v>736</v>
      </c>
      <c r="N13" s="41">
        <f t="shared" si="0"/>
        <v>782</v>
      </c>
      <c r="O13" s="41">
        <f t="shared" si="0"/>
        <v>785</v>
      </c>
      <c r="P13" s="41">
        <f t="shared" si="0"/>
        <v>8</v>
      </c>
      <c r="Q13" s="41">
        <f t="shared" si="0"/>
        <v>169</v>
      </c>
      <c r="R13" s="41">
        <f t="shared" si="0"/>
        <v>12</v>
      </c>
      <c r="S13" s="41">
        <f t="shared" si="0"/>
        <v>6</v>
      </c>
      <c r="T13" s="41">
        <f t="shared" si="0"/>
        <v>55</v>
      </c>
      <c r="U13" s="43">
        <f t="shared" si="0"/>
        <v>1</v>
      </c>
      <c r="V13" s="44">
        <f t="shared" si="0"/>
        <v>130</v>
      </c>
      <c r="W13" s="41">
        <f t="shared" si="0"/>
        <v>1</v>
      </c>
      <c r="X13" s="41">
        <f t="shared" si="0"/>
        <v>45</v>
      </c>
      <c r="Y13" s="41">
        <f t="shared" si="0"/>
        <v>3</v>
      </c>
      <c r="Z13" s="41">
        <f t="shared" si="0"/>
        <v>7</v>
      </c>
      <c r="AA13" s="41">
        <f t="shared" si="0"/>
        <v>4</v>
      </c>
      <c r="AB13" s="41">
        <f t="shared" si="0"/>
        <v>11</v>
      </c>
      <c r="AC13" s="43">
        <f t="shared" si="0"/>
        <v>0</v>
      </c>
      <c r="AD13" s="40">
        <f t="shared" si="0"/>
        <v>2140</v>
      </c>
      <c r="AE13" s="41">
        <f t="shared" si="0"/>
        <v>3</v>
      </c>
      <c r="AF13" s="41">
        <f t="shared" si="0"/>
        <v>421</v>
      </c>
      <c r="AG13" s="41">
        <f t="shared" si="0"/>
        <v>0</v>
      </c>
      <c r="AH13" s="53"/>
      <c r="AI13" s="42">
        <f t="shared" ref="AI13:AQ13" si="1">SUM(AI4:AI12)</f>
        <v>130</v>
      </c>
      <c r="AJ13" s="41">
        <f t="shared" si="1"/>
        <v>1</v>
      </c>
      <c r="AK13" s="41">
        <f t="shared" si="1"/>
        <v>70</v>
      </c>
      <c r="AL13" s="43">
        <f t="shared" si="1"/>
        <v>0</v>
      </c>
      <c r="AM13" s="40">
        <f t="shared" si="1"/>
        <v>791</v>
      </c>
      <c r="AN13" s="41">
        <f t="shared" si="1"/>
        <v>1235</v>
      </c>
      <c r="AO13" s="41">
        <f t="shared" si="1"/>
        <v>1</v>
      </c>
      <c r="AP13" s="41">
        <f t="shared" si="1"/>
        <v>536</v>
      </c>
      <c r="AQ13" s="41">
        <f t="shared" si="1"/>
        <v>1</v>
      </c>
      <c r="AR13" s="53"/>
      <c r="AS13" s="41">
        <f t="shared" ref="AS13:AY13" si="2">SUM(AS4:AS12)</f>
        <v>4</v>
      </c>
      <c r="AT13" s="41">
        <f t="shared" si="2"/>
        <v>197</v>
      </c>
      <c r="AU13" s="43">
        <f t="shared" si="2"/>
        <v>0</v>
      </c>
      <c r="AV13" s="40">
        <f t="shared" si="2"/>
        <v>2156</v>
      </c>
      <c r="AW13" s="41">
        <f t="shared" si="2"/>
        <v>5</v>
      </c>
      <c r="AX13" s="41">
        <f t="shared" si="2"/>
        <v>403</v>
      </c>
      <c r="AY13" s="41">
        <f t="shared" si="2"/>
        <v>0</v>
      </c>
      <c r="AZ13" s="53"/>
      <c r="BA13" s="41">
        <f t="shared" ref="BA13:BJ13" si="3">SUM(BA4:BA12)</f>
        <v>4</v>
      </c>
      <c r="BB13" s="41">
        <f t="shared" si="3"/>
        <v>197</v>
      </c>
      <c r="BC13" s="43">
        <f t="shared" si="3"/>
        <v>0</v>
      </c>
      <c r="BD13" s="40">
        <f t="shared" si="3"/>
        <v>227</v>
      </c>
      <c r="BE13" s="41">
        <f t="shared" si="3"/>
        <v>441</v>
      </c>
      <c r="BF13" s="41">
        <f t="shared" si="3"/>
        <v>916</v>
      </c>
      <c r="BG13" s="41">
        <f t="shared" si="3"/>
        <v>507</v>
      </c>
      <c r="BH13" s="41">
        <f t="shared" si="3"/>
        <v>4</v>
      </c>
      <c r="BI13" s="41">
        <f t="shared" si="3"/>
        <v>469</v>
      </c>
      <c r="BJ13" s="41">
        <f t="shared" si="3"/>
        <v>0</v>
      </c>
      <c r="BK13" s="53"/>
      <c r="BL13" s="42">
        <f>SUM(BL4:BL12)</f>
        <v>147</v>
      </c>
      <c r="BM13" s="41">
        <f>SUM(BM4:BM12)</f>
        <v>3</v>
      </c>
      <c r="BN13" s="41">
        <f>SUM(BN4:BN12)</f>
        <v>51</v>
      </c>
      <c r="BO13" s="43">
        <f>SUM(BO4:BO12)</f>
        <v>0</v>
      </c>
      <c r="BP13" s="16">
        <f t="shared" ref="BP13:BT13" si="4">SUM(BP4:BP12)</f>
        <v>276</v>
      </c>
      <c r="BQ13" s="46">
        <f t="shared" si="4"/>
        <v>346</v>
      </c>
      <c r="BR13" s="9">
        <f t="shared" si="4"/>
        <v>0</v>
      </c>
      <c r="BS13" s="9">
        <f t="shared" si="4"/>
        <v>28</v>
      </c>
      <c r="BT13" s="9">
        <f t="shared" si="4"/>
        <v>0</v>
      </c>
      <c r="BU13" s="53"/>
      <c r="BV13" s="9">
        <f t="shared" ref="BV13:CC13" si="5">SUM(BV4:BV12)</f>
        <v>3</v>
      </c>
      <c r="BW13" s="9">
        <f t="shared" si="5"/>
        <v>27</v>
      </c>
      <c r="BX13" s="18">
        <f t="shared" si="5"/>
        <v>0</v>
      </c>
      <c r="BY13" s="16">
        <f t="shared" si="5"/>
        <v>415</v>
      </c>
      <c r="BZ13" s="9">
        <f t="shared" si="5"/>
        <v>1096</v>
      </c>
      <c r="CA13" s="9">
        <f t="shared" si="5"/>
        <v>10</v>
      </c>
      <c r="CB13" s="9">
        <f t="shared" si="5"/>
        <v>392</v>
      </c>
      <c r="CC13" s="9">
        <f t="shared" si="5"/>
        <v>1</v>
      </c>
      <c r="CD13" s="53"/>
      <c r="CE13" s="9">
        <f t="shared" ref="CE13:CH13" si="6">SUM(CE4:CE12)</f>
        <v>142</v>
      </c>
      <c r="CF13" s="9">
        <f t="shared" si="6"/>
        <v>0</v>
      </c>
      <c r="CG13" s="9">
        <f t="shared" si="6"/>
        <v>29</v>
      </c>
      <c r="CH13" s="18">
        <f t="shared" si="6"/>
        <v>0</v>
      </c>
    </row>
  </sheetData>
  <mergeCells count="32">
    <mergeCell ref="BL2:BO2"/>
    <mergeCell ref="AV1:BC1"/>
    <mergeCell ref="BD1:BO1"/>
    <mergeCell ref="H2:K2"/>
    <mergeCell ref="L2:U2"/>
    <mergeCell ref="V2:AC2"/>
    <mergeCell ref="BD2:BJ2"/>
    <mergeCell ref="BK2:BK13"/>
    <mergeCell ref="AS2:AU2"/>
    <mergeCell ref="AV2:AY2"/>
    <mergeCell ref="AZ2:AZ13"/>
    <mergeCell ref="BA2:BC2"/>
    <mergeCell ref="B1:K1"/>
    <mergeCell ref="L1:U1"/>
    <mergeCell ref="V1:AC1"/>
    <mergeCell ref="AD1:AL1"/>
    <mergeCell ref="B2:F2"/>
    <mergeCell ref="G2:G13"/>
    <mergeCell ref="CE2:CH2"/>
    <mergeCell ref="BP2:BT2"/>
    <mergeCell ref="BP1:BX1"/>
    <mergeCell ref="BU2:BU13"/>
    <mergeCell ref="BV2:BX2"/>
    <mergeCell ref="BY1:CH1"/>
    <mergeCell ref="BY2:CC2"/>
    <mergeCell ref="CD2:CD13"/>
    <mergeCell ref="AM1:AU1"/>
    <mergeCell ref="AD2:AG2"/>
    <mergeCell ref="AH2:AH13"/>
    <mergeCell ref="AI2:AL2"/>
    <mergeCell ref="AM2:AQ2"/>
    <mergeCell ref="AR2:AR13"/>
  </mergeCells>
  <phoneticPr fontId="2" type="noConversion"/>
  <pageMargins left="0.5" right="0.5" top="0.95" bottom="0.5" header="0.3" footer="0.3"/>
  <pageSetup scale="60" orientation="landscape" r:id="rId1"/>
  <headerFooter alignWithMargins="0">
    <oddHeader>&amp;L&amp;G&amp;C&amp;"Arial,Bold"&amp;12Sublette County Official Precinct-by-Precinct Summary
Wyoming Primary Election - August 17, 2010</oddHeader>
    <oddFooter>&amp;R&amp;8Page &amp;P of &amp;N</oddFooter>
  </headerFooter>
  <colBreaks count="8" manualBreakCount="8">
    <brk id="11" max="1048575" man="1"/>
    <brk id="21" max="1048575" man="1"/>
    <brk id="29" max="1048575" man="1"/>
    <brk id="38" max="1048575" man="1"/>
    <brk id="47" max="1048575" man="1"/>
    <brk id="55" min="1" max="25" man="1"/>
    <brk id="67" max="1048575" man="1"/>
    <brk id="76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2010-07-30T16:11:10Z</cp:lastPrinted>
  <dcterms:created xsi:type="dcterms:W3CDTF">2008-08-20T02:13:28Z</dcterms:created>
  <dcterms:modified xsi:type="dcterms:W3CDTF">2010-08-21T17:27:48Z</dcterms:modified>
</cp:coreProperties>
</file>