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D2" i="1"/>
  <c r="Y2"/>
  <c r="U2"/>
  <c r="Q2"/>
  <c r="K2"/>
  <c r="E2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</calcChain>
</file>

<file path=xl/sharedStrings.xml><?xml version="1.0" encoding="utf-8"?>
<sst xmlns="http://schemas.openxmlformats.org/spreadsheetml/2006/main" count="55" uniqueCount="45">
  <si>
    <t>United States Representative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</si>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</sst>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1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/>
    <xf numFmtId="3" fontId="4" fillId="0" borderId="0" xfId="0" applyNumberFormat="1" applyFont="1" applyFill="1" applyBorder="1"/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3" fontId="1" fillId="0" borderId="7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6" fillId="0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28515625" defaultRowHeight="12.75"/>
  <cols>
    <col min="1" max="1" width="37.140625" style="6" customWidth="1"/>
    <col min="2" max="2" width="17.42578125" style="2" bestFit="1" customWidth="1"/>
    <col min="3" max="3" width="15.5703125" style="2" bestFit="1" customWidth="1"/>
    <col min="4" max="32" width="14.5703125" style="2" customWidth="1"/>
    <col min="33" max="16384" width="17.28515625" style="2"/>
  </cols>
  <sheetData>
    <row r="1" spans="1:32" s="1" customFormat="1" ht="36.75" customHeight="1">
      <c r="A1" s="3"/>
      <c r="B1" s="24" t="s">
        <v>0</v>
      </c>
      <c r="C1" s="25"/>
      <c r="D1" s="25"/>
      <c r="E1" s="25"/>
      <c r="F1" s="25"/>
      <c r="G1" s="26"/>
      <c r="H1" s="24" t="s">
        <v>2</v>
      </c>
      <c r="I1" s="25"/>
      <c r="J1" s="25"/>
      <c r="K1" s="25"/>
      <c r="L1" s="25"/>
      <c r="M1" s="26"/>
      <c r="N1" s="24" t="s">
        <v>3</v>
      </c>
      <c r="O1" s="25"/>
      <c r="P1" s="25"/>
      <c r="Q1" s="25"/>
      <c r="R1" s="25"/>
      <c r="S1" s="26"/>
      <c r="T1" s="24" t="s">
        <v>4</v>
      </c>
      <c r="U1" s="25"/>
      <c r="V1" s="25"/>
      <c r="W1" s="26"/>
      <c r="X1" s="24" t="s">
        <v>5</v>
      </c>
      <c r="Y1" s="25"/>
      <c r="Z1" s="25"/>
      <c r="AA1" s="26"/>
      <c r="AB1" s="24" t="s">
        <v>6</v>
      </c>
      <c r="AC1" s="25"/>
      <c r="AD1" s="25"/>
      <c r="AE1" s="25"/>
      <c r="AF1" s="26"/>
    </row>
    <row r="2" spans="1:32" s="8" customFormat="1" ht="26.25" customHeight="1">
      <c r="A2" s="7"/>
      <c r="B2" s="19" t="s">
        <v>32</v>
      </c>
      <c r="C2" s="20" t="s">
        <v>33</v>
      </c>
      <c r="D2" s="20" t="s">
        <v>34</v>
      </c>
      <c r="E2" s="20" t="str">
        <f>"Write-Ins"</f>
        <v>Write-Ins</v>
      </c>
      <c r="F2" s="21" t="s">
        <v>8</v>
      </c>
      <c r="G2" s="19" t="s">
        <v>7</v>
      </c>
      <c r="H2" s="20" t="s">
        <v>35</v>
      </c>
      <c r="I2" s="20" t="s">
        <v>36</v>
      </c>
      <c r="J2" s="20" t="s">
        <v>37</v>
      </c>
      <c r="K2" s="20" t="str">
        <f>"Write-Ins"</f>
        <v>Write-Ins</v>
      </c>
      <c r="L2" s="19" t="s">
        <v>8</v>
      </c>
      <c r="M2" s="19" t="s">
        <v>7</v>
      </c>
      <c r="N2" s="19" t="s">
        <v>38</v>
      </c>
      <c r="O2" s="20" t="s">
        <v>39</v>
      </c>
      <c r="P2" s="20" t="s">
        <v>40</v>
      </c>
      <c r="Q2" s="20" t="str">
        <f>"Write-Ins"</f>
        <v>Write-Ins</v>
      </c>
      <c r="R2" s="19" t="s">
        <v>8</v>
      </c>
      <c r="S2" s="19" t="s">
        <v>7</v>
      </c>
      <c r="T2" s="20" t="s">
        <v>41</v>
      </c>
      <c r="U2" s="20" t="str">
        <f>"Write-Ins"</f>
        <v>Write-Ins</v>
      </c>
      <c r="V2" s="19" t="s">
        <v>8</v>
      </c>
      <c r="W2" s="19" t="s">
        <v>7</v>
      </c>
      <c r="X2" s="19" t="s">
        <v>42</v>
      </c>
      <c r="Y2" s="20" t="str">
        <f>"Write-Ins"</f>
        <v>Write-Ins</v>
      </c>
      <c r="Z2" s="19" t="s">
        <v>8</v>
      </c>
      <c r="AA2" s="19" t="s">
        <v>7</v>
      </c>
      <c r="AB2" s="20" t="s">
        <v>43</v>
      </c>
      <c r="AC2" s="20" t="s">
        <v>44</v>
      </c>
      <c r="AD2" s="20" t="str">
        <f>"Write-Ins"</f>
        <v>Write-Ins</v>
      </c>
      <c r="AE2" s="19" t="s">
        <v>8</v>
      </c>
      <c r="AF2" s="19" t="s">
        <v>7</v>
      </c>
    </row>
    <row r="3" spans="1:32" s="1" customFormat="1" ht="15" customHeight="1">
      <c r="A3" s="5" t="s">
        <v>9</v>
      </c>
      <c r="B3" s="15">
        <v>6026</v>
      </c>
      <c r="C3" s="10">
        <v>4793</v>
      </c>
      <c r="D3" s="10">
        <v>523</v>
      </c>
      <c r="E3" s="9">
        <v>14</v>
      </c>
      <c r="F3" s="10">
        <v>10</v>
      </c>
      <c r="G3" s="13">
        <v>212</v>
      </c>
      <c r="H3" s="15">
        <v>6374</v>
      </c>
      <c r="I3" s="10">
        <v>4352</v>
      </c>
      <c r="J3" s="10">
        <v>377</v>
      </c>
      <c r="K3" s="9">
        <v>352</v>
      </c>
      <c r="L3" s="10">
        <v>3</v>
      </c>
      <c r="M3" s="13">
        <v>120</v>
      </c>
      <c r="N3" s="15">
        <v>6943</v>
      </c>
      <c r="O3" s="10">
        <v>3633</v>
      </c>
      <c r="P3" s="10">
        <v>457</v>
      </c>
      <c r="Q3" s="9">
        <v>11</v>
      </c>
      <c r="R3" s="10">
        <v>4</v>
      </c>
      <c r="S3" s="13">
        <v>530</v>
      </c>
      <c r="T3" s="15">
        <v>8642</v>
      </c>
      <c r="U3" s="9">
        <v>226</v>
      </c>
      <c r="V3" s="10">
        <v>3</v>
      </c>
      <c r="W3" s="13">
        <v>2707</v>
      </c>
      <c r="X3" s="15">
        <v>8814</v>
      </c>
      <c r="Y3" s="9">
        <v>214</v>
      </c>
      <c r="Z3" s="10">
        <v>1</v>
      </c>
      <c r="AA3" s="13">
        <v>2549</v>
      </c>
      <c r="AB3" s="15">
        <v>4327</v>
      </c>
      <c r="AC3" s="10">
        <v>6927</v>
      </c>
      <c r="AD3" s="9">
        <v>20</v>
      </c>
      <c r="AE3" s="10">
        <v>3</v>
      </c>
      <c r="AF3" s="13">
        <v>301</v>
      </c>
    </row>
    <row r="4" spans="1:32" s="1" customFormat="1" ht="15" customHeight="1">
      <c r="A4" s="5" t="s">
        <v>10</v>
      </c>
      <c r="B4" s="16">
        <v>3552</v>
      </c>
      <c r="C4" s="10">
        <v>590</v>
      </c>
      <c r="D4" s="10">
        <v>171</v>
      </c>
      <c r="E4" s="11">
        <v>5</v>
      </c>
      <c r="F4" s="10">
        <v>10</v>
      </c>
      <c r="G4" s="14">
        <v>79</v>
      </c>
      <c r="H4" s="16">
        <v>3217</v>
      </c>
      <c r="I4" s="10">
        <v>613</v>
      </c>
      <c r="J4" s="10">
        <v>98</v>
      </c>
      <c r="K4" s="11">
        <v>420</v>
      </c>
      <c r="L4" s="10">
        <v>2</v>
      </c>
      <c r="M4" s="14">
        <v>57</v>
      </c>
      <c r="N4" s="16">
        <v>3639</v>
      </c>
      <c r="O4" s="10">
        <v>450</v>
      </c>
      <c r="P4" s="10">
        <v>199</v>
      </c>
      <c r="Q4" s="11">
        <v>0</v>
      </c>
      <c r="R4" s="10">
        <v>1</v>
      </c>
      <c r="S4" s="14">
        <v>118</v>
      </c>
      <c r="T4" s="16">
        <v>3923</v>
      </c>
      <c r="U4" s="11">
        <v>23</v>
      </c>
      <c r="V4" s="10">
        <v>0</v>
      </c>
      <c r="W4" s="14">
        <v>461</v>
      </c>
      <c r="X4" s="16">
        <v>3927</v>
      </c>
      <c r="Y4" s="11">
        <v>11</v>
      </c>
      <c r="Z4" s="10">
        <v>0</v>
      </c>
      <c r="AA4" s="14">
        <v>469</v>
      </c>
      <c r="AB4" s="16">
        <v>3123</v>
      </c>
      <c r="AC4" s="10">
        <v>1166</v>
      </c>
      <c r="AD4" s="11">
        <v>4</v>
      </c>
      <c r="AE4" s="10">
        <v>4</v>
      </c>
      <c r="AF4" s="14">
        <v>110</v>
      </c>
    </row>
    <row r="5" spans="1:32" s="1" customFormat="1" ht="15" customHeight="1">
      <c r="A5" s="5" t="s">
        <v>11</v>
      </c>
      <c r="B5" s="16">
        <v>9395</v>
      </c>
      <c r="C5" s="10">
        <v>1311</v>
      </c>
      <c r="D5" s="10">
        <v>505</v>
      </c>
      <c r="E5" s="11">
        <v>20</v>
      </c>
      <c r="F5" s="10">
        <v>16</v>
      </c>
      <c r="G5" s="14">
        <v>217</v>
      </c>
      <c r="H5" s="16">
        <v>6934</v>
      </c>
      <c r="I5" s="10">
        <v>1179</v>
      </c>
      <c r="J5" s="10">
        <v>195</v>
      </c>
      <c r="K5" s="11">
        <v>2966</v>
      </c>
      <c r="L5" s="10">
        <v>11</v>
      </c>
      <c r="M5" s="14">
        <v>179</v>
      </c>
      <c r="N5" s="16">
        <v>9251</v>
      </c>
      <c r="O5" s="10">
        <v>1047</v>
      </c>
      <c r="P5" s="10">
        <v>744</v>
      </c>
      <c r="Q5" s="11">
        <v>10</v>
      </c>
      <c r="R5" s="10">
        <v>3</v>
      </c>
      <c r="S5" s="14">
        <v>409</v>
      </c>
      <c r="T5" s="16">
        <v>10118</v>
      </c>
      <c r="U5" s="11">
        <v>68</v>
      </c>
      <c r="V5" s="10">
        <v>1</v>
      </c>
      <c r="W5" s="14">
        <v>1277</v>
      </c>
      <c r="X5" s="16">
        <v>10159</v>
      </c>
      <c r="Y5" s="11">
        <v>42</v>
      </c>
      <c r="Z5" s="10">
        <v>3</v>
      </c>
      <c r="AA5" s="14">
        <v>1260</v>
      </c>
      <c r="AB5" s="16">
        <v>8708</v>
      </c>
      <c r="AC5" s="10">
        <v>2366</v>
      </c>
      <c r="AD5" s="11">
        <v>19</v>
      </c>
      <c r="AE5" s="10">
        <v>3</v>
      </c>
      <c r="AF5" s="14">
        <v>368</v>
      </c>
    </row>
    <row r="6" spans="1:32" s="1" customFormat="1" ht="15" customHeight="1">
      <c r="A6" s="5" t="s">
        <v>12</v>
      </c>
      <c r="B6" s="16">
        <v>3624</v>
      </c>
      <c r="C6" s="10">
        <v>1302</v>
      </c>
      <c r="D6" s="10">
        <v>228</v>
      </c>
      <c r="E6" s="11">
        <v>7</v>
      </c>
      <c r="F6" s="10">
        <v>3</v>
      </c>
      <c r="G6" s="14">
        <v>94</v>
      </c>
      <c r="H6" s="16">
        <v>3585</v>
      </c>
      <c r="I6" s="10">
        <v>1308</v>
      </c>
      <c r="J6" s="10">
        <v>182</v>
      </c>
      <c r="K6" s="11">
        <v>121</v>
      </c>
      <c r="L6" s="10">
        <v>0</v>
      </c>
      <c r="M6" s="14">
        <v>62</v>
      </c>
      <c r="N6" s="16">
        <v>3722</v>
      </c>
      <c r="O6" s="10">
        <v>1138</v>
      </c>
      <c r="P6" s="10">
        <v>223</v>
      </c>
      <c r="Q6" s="11">
        <v>5</v>
      </c>
      <c r="R6" s="10">
        <v>2</v>
      </c>
      <c r="S6" s="14">
        <v>168</v>
      </c>
      <c r="T6" s="16">
        <v>4439</v>
      </c>
      <c r="U6" s="11">
        <v>22</v>
      </c>
      <c r="V6" s="10">
        <v>0</v>
      </c>
      <c r="W6" s="14">
        <v>797</v>
      </c>
      <c r="X6" s="16">
        <v>4503</v>
      </c>
      <c r="Y6" s="11">
        <v>20</v>
      </c>
      <c r="Z6" s="10">
        <v>0</v>
      </c>
      <c r="AA6" s="14">
        <v>735</v>
      </c>
      <c r="AB6" s="16">
        <v>3054</v>
      </c>
      <c r="AC6" s="10">
        <v>2091</v>
      </c>
      <c r="AD6" s="11">
        <v>6</v>
      </c>
      <c r="AE6" s="10">
        <v>0</v>
      </c>
      <c r="AF6" s="14">
        <v>107</v>
      </c>
    </row>
    <row r="7" spans="1:32" s="1" customFormat="1" ht="15" customHeight="1">
      <c r="A7" s="5" t="s">
        <v>13</v>
      </c>
      <c r="B7" s="16">
        <v>3912</v>
      </c>
      <c r="C7" s="10">
        <v>792</v>
      </c>
      <c r="D7" s="10">
        <v>208</v>
      </c>
      <c r="E7" s="11">
        <v>7</v>
      </c>
      <c r="F7" s="10">
        <v>16</v>
      </c>
      <c r="G7" s="14">
        <v>76</v>
      </c>
      <c r="H7" s="16">
        <v>3202</v>
      </c>
      <c r="I7" s="10">
        <v>761</v>
      </c>
      <c r="J7" s="10">
        <v>135</v>
      </c>
      <c r="K7" s="11">
        <v>844</v>
      </c>
      <c r="L7" s="10">
        <v>2</v>
      </c>
      <c r="M7" s="14">
        <v>67</v>
      </c>
      <c r="N7" s="16">
        <v>4081</v>
      </c>
      <c r="O7" s="10">
        <v>590</v>
      </c>
      <c r="P7" s="10">
        <v>195</v>
      </c>
      <c r="Q7" s="11">
        <v>5</v>
      </c>
      <c r="R7" s="10">
        <v>2</v>
      </c>
      <c r="S7" s="14">
        <v>138</v>
      </c>
      <c r="T7" s="16">
        <v>4420</v>
      </c>
      <c r="U7" s="11">
        <v>31</v>
      </c>
      <c r="V7" s="10">
        <v>0</v>
      </c>
      <c r="W7" s="14">
        <v>560</v>
      </c>
      <c r="X7" s="16">
        <v>4452</v>
      </c>
      <c r="Y7" s="11">
        <v>18</v>
      </c>
      <c r="Z7" s="10">
        <v>1</v>
      </c>
      <c r="AA7" s="14">
        <v>540</v>
      </c>
      <c r="AB7" s="16">
        <v>3486</v>
      </c>
      <c r="AC7" s="10">
        <v>1394</v>
      </c>
      <c r="AD7" s="11">
        <v>7</v>
      </c>
      <c r="AE7" s="10">
        <v>1</v>
      </c>
      <c r="AF7" s="14">
        <v>123</v>
      </c>
    </row>
    <row r="8" spans="1:32" s="1" customFormat="1" ht="15" customHeight="1">
      <c r="A8" s="5" t="s">
        <v>14</v>
      </c>
      <c r="B8" s="16">
        <v>2594</v>
      </c>
      <c r="C8" s="10">
        <v>361</v>
      </c>
      <c r="D8" s="10">
        <v>174</v>
      </c>
      <c r="E8" s="11">
        <v>3</v>
      </c>
      <c r="F8" s="10">
        <v>2</v>
      </c>
      <c r="G8" s="14">
        <v>61</v>
      </c>
      <c r="H8" s="16">
        <v>2048</v>
      </c>
      <c r="I8" s="10">
        <v>388</v>
      </c>
      <c r="J8" s="10">
        <v>90</v>
      </c>
      <c r="K8" s="11">
        <v>611</v>
      </c>
      <c r="L8" s="10">
        <v>3</v>
      </c>
      <c r="M8" s="14">
        <v>55</v>
      </c>
      <c r="N8" s="16">
        <v>2595</v>
      </c>
      <c r="O8" s="10">
        <v>325</v>
      </c>
      <c r="P8" s="10">
        <v>163</v>
      </c>
      <c r="Q8" s="11">
        <v>3</v>
      </c>
      <c r="R8" s="10">
        <v>0</v>
      </c>
      <c r="S8" s="14">
        <v>109</v>
      </c>
      <c r="T8" s="16">
        <v>2748</v>
      </c>
      <c r="U8" s="11">
        <v>43</v>
      </c>
      <c r="V8" s="10">
        <v>0</v>
      </c>
      <c r="W8" s="14">
        <v>404</v>
      </c>
      <c r="X8" s="16">
        <v>2786</v>
      </c>
      <c r="Y8" s="11">
        <v>12</v>
      </c>
      <c r="Z8" s="10">
        <v>0</v>
      </c>
      <c r="AA8" s="14">
        <v>397</v>
      </c>
      <c r="AB8" s="16">
        <v>2465</v>
      </c>
      <c r="AC8" s="10">
        <v>611</v>
      </c>
      <c r="AD8" s="11">
        <v>3</v>
      </c>
      <c r="AE8" s="10">
        <v>0</v>
      </c>
      <c r="AF8" s="14">
        <v>116</v>
      </c>
    </row>
    <row r="9" spans="1:32" s="1" customFormat="1" ht="15" customHeight="1">
      <c r="A9" s="5" t="s">
        <v>31</v>
      </c>
      <c r="B9" s="16">
        <v>9625</v>
      </c>
      <c r="C9" s="10">
        <v>3264</v>
      </c>
      <c r="D9" s="10">
        <v>591</v>
      </c>
      <c r="E9" s="11">
        <v>27</v>
      </c>
      <c r="F9" s="10">
        <v>11</v>
      </c>
      <c r="G9" s="14">
        <v>370</v>
      </c>
      <c r="H9" s="16">
        <v>8439</v>
      </c>
      <c r="I9" s="10">
        <v>3323</v>
      </c>
      <c r="J9" s="10">
        <v>350</v>
      </c>
      <c r="K9" s="11">
        <v>1526</v>
      </c>
      <c r="L9" s="10">
        <v>4</v>
      </c>
      <c r="M9" s="14">
        <v>246</v>
      </c>
      <c r="N9" s="16">
        <v>10060</v>
      </c>
      <c r="O9" s="10">
        <v>2659</v>
      </c>
      <c r="P9" s="10">
        <v>587</v>
      </c>
      <c r="Q9" s="11">
        <v>12</v>
      </c>
      <c r="R9" s="10">
        <v>1</v>
      </c>
      <c r="S9" s="14">
        <v>569</v>
      </c>
      <c r="T9" s="16">
        <v>11385</v>
      </c>
      <c r="U9" s="11">
        <v>107</v>
      </c>
      <c r="V9" s="10">
        <v>1</v>
      </c>
      <c r="W9" s="14">
        <v>2395</v>
      </c>
      <c r="X9" s="16">
        <v>11360</v>
      </c>
      <c r="Y9" s="11">
        <v>82</v>
      </c>
      <c r="Z9" s="10">
        <v>1</v>
      </c>
      <c r="AA9" s="14">
        <v>2445</v>
      </c>
      <c r="AB9" s="16">
        <v>8087</v>
      </c>
      <c r="AC9" s="10">
        <v>5312</v>
      </c>
      <c r="AD9" s="11">
        <v>14</v>
      </c>
      <c r="AE9" s="10">
        <v>1</v>
      </c>
      <c r="AF9" s="14">
        <v>474</v>
      </c>
    </row>
    <row r="10" spans="1:32" s="1" customFormat="1" ht="15" customHeight="1">
      <c r="A10" s="5" t="s">
        <v>15</v>
      </c>
      <c r="B10" s="16">
        <v>3748</v>
      </c>
      <c r="C10" s="10">
        <v>917</v>
      </c>
      <c r="D10" s="10">
        <v>170</v>
      </c>
      <c r="E10" s="11">
        <v>1</v>
      </c>
      <c r="F10" s="10">
        <v>7</v>
      </c>
      <c r="G10" s="14">
        <v>83</v>
      </c>
      <c r="H10" s="16">
        <v>3493</v>
      </c>
      <c r="I10" s="10">
        <v>893</v>
      </c>
      <c r="J10" s="10">
        <v>125</v>
      </c>
      <c r="K10" s="11">
        <v>360</v>
      </c>
      <c r="L10" s="10">
        <v>2</v>
      </c>
      <c r="M10" s="14">
        <v>53</v>
      </c>
      <c r="N10" s="16">
        <v>3949</v>
      </c>
      <c r="O10" s="10">
        <v>674</v>
      </c>
      <c r="P10" s="10">
        <v>174</v>
      </c>
      <c r="Q10" s="11">
        <v>2</v>
      </c>
      <c r="R10" s="10">
        <v>0</v>
      </c>
      <c r="S10" s="14">
        <v>127</v>
      </c>
      <c r="T10" s="16">
        <v>4288</v>
      </c>
      <c r="U10" s="11">
        <v>27</v>
      </c>
      <c r="V10" s="10">
        <v>0</v>
      </c>
      <c r="W10" s="14">
        <v>611</v>
      </c>
      <c r="X10" s="16">
        <v>4399</v>
      </c>
      <c r="Y10" s="11">
        <v>8</v>
      </c>
      <c r="Z10" s="10">
        <v>0</v>
      </c>
      <c r="AA10" s="14">
        <v>519</v>
      </c>
      <c r="AB10" s="16">
        <v>3348</v>
      </c>
      <c r="AC10" s="10">
        <v>1475</v>
      </c>
      <c r="AD10" s="11">
        <v>1</v>
      </c>
      <c r="AE10" s="10">
        <v>1</v>
      </c>
      <c r="AF10" s="14">
        <v>101</v>
      </c>
    </row>
    <row r="11" spans="1:32" s="1" customFormat="1" ht="15" customHeight="1">
      <c r="A11" s="5" t="s">
        <v>16</v>
      </c>
      <c r="B11" s="16">
        <v>1673</v>
      </c>
      <c r="C11" s="10">
        <v>376</v>
      </c>
      <c r="D11" s="10">
        <v>135</v>
      </c>
      <c r="E11" s="11">
        <v>2</v>
      </c>
      <c r="F11" s="10">
        <v>4</v>
      </c>
      <c r="G11" s="14">
        <v>54</v>
      </c>
      <c r="H11" s="16">
        <v>1596</v>
      </c>
      <c r="I11" s="10">
        <v>401</v>
      </c>
      <c r="J11" s="10">
        <v>73</v>
      </c>
      <c r="K11" s="11">
        <v>150</v>
      </c>
      <c r="L11" s="10">
        <v>1</v>
      </c>
      <c r="M11" s="14">
        <v>23</v>
      </c>
      <c r="N11" s="16">
        <v>1721</v>
      </c>
      <c r="O11" s="10">
        <v>308</v>
      </c>
      <c r="P11" s="10">
        <v>127</v>
      </c>
      <c r="Q11" s="11">
        <v>0</v>
      </c>
      <c r="R11" s="10">
        <v>1</v>
      </c>
      <c r="S11" s="14">
        <v>87</v>
      </c>
      <c r="T11" s="16">
        <v>1896</v>
      </c>
      <c r="U11" s="11">
        <v>19</v>
      </c>
      <c r="V11" s="10">
        <v>0</v>
      </c>
      <c r="W11" s="14">
        <v>329</v>
      </c>
      <c r="X11" s="16">
        <v>1913</v>
      </c>
      <c r="Y11" s="11">
        <v>12</v>
      </c>
      <c r="Z11" s="10">
        <v>1</v>
      </c>
      <c r="AA11" s="14">
        <v>318</v>
      </c>
      <c r="AB11" s="16">
        <v>1446</v>
      </c>
      <c r="AC11" s="10">
        <v>721</v>
      </c>
      <c r="AD11" s="11">
        <v>6</v>
      </c>
      <c r="AE11" s="10">
        <v>1</v>
      </c>
      <c r="AF11" s="14">
        <v>70</v>
      </c>
    </row>
    <row r="12" spans="1:32" s="1" customFormat="1" ht="15" customHeight="1">
      <c r="A12" s="5" t="s">
        <v>17</v>
      </c>
      <c r="B12" s="16">
        <v>3088</v>
      </c>
      <c r="C12" s="10">
        <v>513</v>
      </c>
      <c r="D12" s="10">
        <v>144</v>
      </c>
      <c r="E12" s="11">
        <v>6</v>
      </c>
      <c r="F12" s="10">
        <v>6</v>
      </c>
      <c r="G12" s="14">
        <v>99</v>
      </c>
      <c r="H12" s="16">
        <v>2804</v>
      </c>
      <c r="I12" s="10">
        <v>578</v>
      </c>
      <c r="J12" s="10">
        <v>101</v>
      </c>
      <c r="K12" s="11">
        <v>314</v>
      </c>
      <c r="L12" s="10">
        <v>2</v>
      </c>
      <c r="M12" s="14">
        <v>57</v>
      </c>
      <c r="N12" s="16">
        <v>3161</v>
      </c>
      <c r="O12" s="10">
        <v>374</v>
      </c>
      <c r="P12" s="10">
        <v>150</v>
      </c>
      <c r="Q12" s="11">
        <v>4</v>
      </c>
      <c r="R12" s="10">
        <v>1</v>
      </c>
      <c r="S12" s="14">
        <v>166</v>
      </c>
      <c r="T12" s="16">
        <v>3383</v>
      </c>
      <c r="U12" s="11">
        <v>14</v>
      </c>
      <c r="V12" s="10">
        <v>0</v>
      </c>
      <c r="W12" s="14">
        <v>459</v>
      </c>
      <c r="X12" s="16">
        <v>3400</v>
      </c>
      <c r="Y12" s="11">
        <v>14</v>
      </c>
      <c r="Z12" s="10">
        <v>0</v>
      </c>
      <c r="AA12" s="14">
        <v>442</v>
      </c>
      <c r="AB12" s="16">
        <v>2734</v>
      </c>
      <c r="AC12" s="10">
        <v>980</v>
      </c>
      <c r="AD12" s="11">
        <v>1</v>
      </c>
      <c r="AE12" s="10">
        <v>1</v>
      </c>
      <c r="AF12" s="14">
        <v>140</v>
      </c>
    </row>
    <row r="13" spans="1:32" s="1" customFormat="1" ht="15" customHeight="1">
      <c r="A13" s="5" t="s">
        <v>18</v>
      </c>
      <c r="B13" s="23">
        <v>19649</v>
      </c>
      <c r="C13" s="10">
        <v>8662</v>
      </c>
      <c r="D13" s="10">
        <v>1299</v>
      </c>
      <c r="E13" s="11">
        <v>56</v>
      </c>
      <c r="F13" s="10">
        <v>12</v>
      </c>
      <c r="G13" s="14">
        <v>470</v>
      </c>
      <c r="H13" s="16">
        <v>19323</v>
      </c>
      <c r="I13" s="10">
        <v>7507</v>
      </c>
      <c r="J13" s="10">
        <v>691</v>
      </c>
      <c r="K13" s="11">
        <v>2363</v>
      </c>
      <c r="L13" s="10">
        <v>7</v>
      </c>
      <c r="M13" s="14">
        <v>257</v>
      </c>
      <c r="N13" s="16">
        <v>21673</v>
      </c>
      <c r="O13" s="10">
        <v>6555</v>
      </c>
      <c r="P13" s="10">
        <v>1103</v>
      </c>
      <c r="Q13" s="11">
        <v>20</v>
      </c>
      <c r="R13" s="10">
        <v>6</v>
      </c>
      <c r="S13" s="14">
        <v>791</v>
      </c>
      <c r="T13" s="16">
        <v>24594</v>
      </c>
      <c r="U13" s="11">
        <v>279</v>
      </c>
      <c r="V13" s="10">
        <v>6</v>
      </c>
      <c r="W13" s="14">
        <v>5269</v>
      </c>
      <c r="X13" s="16">
        <v>25228</v>
      </c>
      <c r="Y13" s="11">
        <v>251</v>
      </c>
      <c r="Z13" s="10">
        <v>3</v>
      </c>
      <c r="AA13" s="14">
        <v>4666</v>
      </c>
      <c r="AB13" s="16">
        <v>15585</v>
      </c>
      <c r="AC13" s="10">
        <v>13843</v>
      </c>
      <c r="AD13" s="11">
        <v>45</v>
      </c>
      <c r="AE13" s="10">
        <v>10</v>
      </c>
      <c r="AF13" s="14">
        <v>665</v>
      </c>
    </row>
    <row r="14" spans="1:32" s="1" customFormat="1" ht="15" customHeight="1">
      <c r="A14" s="5" t="s">
        <v>19</v>
      </c>
      <c r="B14" s="16">
        <v>5256</v>
      </c>
      <c r="C14" s="10">
        <v>966</v>
      </c>
      <c r="D14" s="10">
        <v>285</v>
      </c>
      <c r="E14" s="11">
        <v>12</v>
      </c>
      <c r="F14" s="10">
        <v>9</v>
      </c>
      <c r="G14" s="14">
        <v>147</v>
      </c>
      <c r="H14" s="16">
        <v>4710</v>
      </c>
      <c r="I14" s="10">
        <v>1023</v>
      </c>
      <c r="J14" s="10">
        <v>231</v>
      </c>
      <c r="K14" s="11">
        <v>618</v>
      </c>
      <c r="L14" s="10">
        <v>3</v>
      </c>
      <c r="M14" s="14">
        <v>90</v>
      </c>
      <c r="N14" s="16">
        <v>5250</v>
      </c>
      <c r="O14" s="10">
        <v>893</v>
      </c>
      <c r="P14" s="10">
        <v>296</v>
      </c>
      <c r="Q14" s="11">
        <v>4</v>
      </c>
      <c r="R14" s="10">
        <v>0</v>
      </c>
      <c r="S14" s="14">
        <v>232</v>
      </c>
      <c r="T14" s="16">
        <v>5763</v>
      </c>
      <c r="U14" s="11">
        <v>45</v>
      </c>
      <c r="V14" s="10">
        <v>1</v>
      </c>
      <c r="W14" s="14">
        <v>866</v>
      </c>
      <c r="X14" s="16">
        <v>5752</v>
      </c>
      <c r="Y14" s="11">
        <v>41</v>
      </c>
      <c r="Z14" s="10">
        <v>2</v>
      </c>
      <c r="AA14" s="14">
        <v>880</v>
      </c>
      <c r="AB14" s="16">
        <v>4896</v>
      </c>
      <c r="AC14" s="10">
        <v>1499</v>
      </c>
      <c r="AD14" s="11">
        <v>8</v>
      </c>
      <c r="AE14" s="10">
        <v>3</v>
      </c>
      <c r="AF14" s="14">
        <v>269</v>
      </c>
    </row>
    <row r="15" spans="1:32" s="1" customFormat="1" ht="15" customHeight="1">
      <c r="A15" s="5" t="s">
        <v>20</v>
      </c>
      <c r="B15" s="16">
        <v>15700</v>
      </c>
      <c r="C15" s="10">
        <v>6150</v>
      </c>
      <c r="D15" s="10">
        <v>1018</v>
      </c>
      <c r="E15" s="11">
        <v>41</v>
      </c>
      <c r="F15" s="10">
        <v>25</v>
      </c>
      <c r="G15" s="14">
        <v>383</v>
      </c>
      <c r="H15" s="16">
        <v>15077</v>
      </c>
      <c r="I15" s="10">
        <v>5761</v>
      </c>
      <c r="J15" s="10">
        <v>808</v>
      </c>
      <c r="K15" s="11">
        <v>1491</v>
      </c>
      <c r="L15" s="10">
        <v>5</v>
      </c>
      <c r="M15" s="14">
        <v>175</v>
      </c>
      <c r="N15" s="16">
        <v>17171</v>
      </c>
      <c r="O15" s="10">
        <v>4360</v>
      </c>
      <c r="P15" s="10">
        <v>1021</v>
      </c>
      <c r="Q15" s="11">
        <v>25</v>
      </c>
      <c r="R15" s="10">
        <v>8</v>
      </c>
      <c r="S15" s="14">
        <v>732</v>
      </c>
      <c r="T15" s="16">
        <v>19065</v>
      </c>
      <c r="U15" s="11">
        <v>216</v>
      </c>
      <c r="V15" s="10">
        <v>8</v>
      </c>
      <c r="W15" s="14">
        <v>4028</v>
      </c>
      <c r="X15" s="16">
        <v>19207</v>
      </c>
      <c r="Y15" s="11">
        <v>181</v>
      </c>
      <c r="Z15" s="10">
        <v>1</v>
      </c>
      <c r="AA15" s="14">
        <v>3928</v>
      </c>
      <c r="AB15" s="16">
        <v>13128</v>
      </c>
      <c r="AC15" s="10">
        <v>9684</v>
      </c>
      <c r="AD15" s="11">
        <v>40</v>
      </c>
      <c r="AE15" s="10">
        <v>17</v>
      </c>
      <c r="AF15" s="14">
        <v>448</v>
      </c>
    </row>
    <row r="16" spans="1:32" s="1" customFormat="1" ht="15" customHeight="1">
      <c r="A16" s="5" t="s">
        <v>21</v>
      </c>
      <c r="B16" s="16">
        <v>971</v>
      </c>
      <c r="C16" s="10">
        <v>132</v>
      </c>
      <c r="D16" s="10">
        <v>37</v>
      </c>
      <c r="E16" s="11">
        <v>0</v>
      </c>
      <c r="F16" s="10">
        <v>6</v>
      </c>
      <c r="G16" s="14">
        <v>30</v>
      </c>
      <c r="H16" s="16">
        <v>753</v>
      </c>
      <c r="I16" s="10">
        <v>124</v>
      </c>
      <c r="J16" s="10">
        <v>24</v>
      </c>
      <c r="K16" s="11">
        <v>251</v>
      </c>
      <c r="L16" s="10">
        <v>0</v>
      </c>
      <c r="M16" s="14">
        <v>24</v>
      </c>
      <c r="N16" s="16">
        <v>1000</v>
      </c>
      <c r="O16" s="10">
        <v>100</v>
      </c>
      <c r="P16" s="10">
        <v>38</v>
      </c>
      <c r="Q16" s="11">
        <v>0</v>
      </c>
      <c r="R16" s="10">
        <v>0</v>
      </c>
      <c r="S16" s="14">
        <v>38</v>
      </c>
      <c r="T16" s="16">
        <v>1050</v>
      </c>
      <c r="U16" s="11">
        <v>5</v>
      </c>
      <c r="V16" s="10">
        <v>0</v>
      </c>
      <c r="W16" s="14">
        <v>121</v>
      </c>
      <c r="X16" s="16">
        <v>1080</v>
      </c>
      <c r="Y16" s="11">
        <v>3</v>
      </c>
      <c r="Z16" s="10">
        <v>0</v>
      </c>
      <c r="AA16" s="14">
        <v>93</v>
      </c>
      <c r="AB16" s="16">
        <v>843</v>
      </c>
      <c r="AC16" s="10">
        <v>302</v>
      </c>
      <c r="AD16" s="11">
        <v>3</v>
      </c>
      <c r="AE16" s="10">
        <v>0</v>
      </c>
      <c r="AF16" s="14">
        <v>28</v>
      </c>
    </row>
    <row r="17" spans="1:32" s="1" customFormat="1" ht="15" customHeight="1">
      <c r="A17" s="5" t="s">
        <v>22</v>
      </c>
      <c r="B17" s="16">
        <v>9108</v>
      </c>
      <c r="C17" s="10">
        <v>1871</v>
      </c>
      <c r="D17" s="10">
        <v>421</v>
      </c>
      <c r="E17" s="11">
        <v>25</v>
      </c>
      <c r="F17" s="10">
        <v>10</v>
      </c>
      <c r="G17" s="14">
        <v>150</v>
      </c>
      <c r="H17" s="16">
        <v>8312</v>
      </c>
      <c r="I17" s="10">
        <v>1813</v>
      </c>
      <c r="J17" s="10">
        <v>290</v>
      </c>
      <c r="K17" s="11">
        <v>1063</v>
      </c>
      <c r="L17" s="10">
        <v>3</v>
      </c>
      <c r="M17" s="14">
        <v>104</v>
      </c>
      <c r="N17" s="16">
        <v>9409</v>
      </c>
      <c r="O17" s="10">
        <v>1448</v>
      </c>
      <c r="P17" s="10">
        <v>430</v>
      </c>
      <c r="Q17" s="11">
        <v>10</v>
      </c>
      <c r="R17" s="10">
        <v>1</v>
      </c>
      <c r="S17" s="14">
        <v>287</v>
      </c>
      <c r="T17" s="16">
        <v>9874</v>
      </c>
      <c r="U17" s="11">
        <v>98</v>
      </c>
      <c r="V17" s="10">
        <v>1</v>
      </c>
      <c r="W17" s="14">
        <v>1612</v>
      </c>
      <c r="X17" s="16">
        <v>9888</v>
      </c>
      <c r="Y17" s="11">
        <v>55</v>
      </c>
      <c r="Z17" s="10">
        <v>3</v>
      </c>
      <c r="AA17" s="14">
        <v>1639</v>
      </c>
      <c r="AB17" s="16">
        <v>7961</v>
      </c>
      <c r="AC17" s="10">
        <v>3275</v>
      </c>
      <c r="AD17" s="11">
        <v>16</v>
      </c>
      <c r="AE17" s="10">
        <v>3</v>
      </c>
      <c r="AF17" s="14">
        <v>330</v>
      </c>
    </row>
    <row r="18" spans="1:32" s="1" customFormat="1" ht="15" customHeight="1">
      <c r="A18" s="5" t="s">
        <v>23</v>
      </c>
      <c r="B18" s="16">
        <v>2735</v>
      </c>
      <c r="C18" s="10">
        <v>891</v>
      </c>
      <c r="D18" s="10">
        <v>184</v>
      </c>
      <c r="E18" s="11">
        <v>6</v>
      </c>
      <c r="F18" s="10">
        <v>2</v>
      </c>
      <c r="G18" s="14">
        <v>75</v>
      </c>
      <c r="H18" s="16">
        <v>2303</v>
      </c>
      <c r="I18" s="10">
        <v>905</v>
      </c>
      <c r="J18" s="10">
        <v>104</v>
      </c>
      <c r="K18" s="11">
        <v>515</v>
      </c>
      <c r="L18" s="10">
        <v>1</v>
      </c>
      <c r="M18" s="14">
        <v>65</v>
      </c>
      <c r="N18" s="16">
        <v>2876</v>
      </c>
      <c r="O18" s="10">
        <v>743</v>
      </c>
      <c r="P18" s="10">
        <v>156</v>
      </c>
      <c r="Q18" s="11">
        <v>4</v>
      </c>
      <c r="R18" s="10">
        <v>0</v>
      </c>
      <c r="S18" s="14">
        <v>114</v>
      </c>
      <c r="T18" s="16">
        <v>3326</v>
      </c>
      <c r="U18" s="11">
        <v>31</v>
      </c>
      <c r="V18" s="10">
        <v>0</v>
      </c>
      <c r="W18" s="14">
        <v>536</v>
      </c>
      <c r="X18" s="16">
        <v>3369</v>
      </c>
      <c r="Y18" s="11">
        <v>20</v>
      </c>
      <c r="Z18" s="10">
        <v>0</v>
      </c>
      <c r="AA18" s="14">
        <v>504</v>
      </c>
      <c r="AB18" s="16">
        <v>2440</v>
      </c>
      <c r="AC18" s="10">
        <v>1351</v>
      </c>
      <c r="AD18" s="11">
        <v>6</v>
      </c>
      <c r="AE18" s="10">
        <v>1</v>
      </c>
      <c r="AF18" s="14">
        <v>95</v>
      </c>
    </row>
    <row r="19" spans="1:32" s="1" customFormat="1" ht="15" customHeight="1">
      <c r="A19" s="5" t="s">
        <v>24</v>
      </c>
      <c r="B19" s="16">
        <v>7597</v>
      </c>
      <c r="C19" s="22">
        <v>2609</v>
      </c>
      <c r="D19" s="10">
        <v>393</v>
      </c>
      <c r="E19" s="11">
        <v>20</v>
      </c>
      <c r="F19" s="10">
        <v>8</v>
      </c>
      <c r="G19" s="14">
        <v>151</v>
      </c>
      <c r="H19" s="16">
        <v>7632</v>
      </c>
      <c r="I19" s="10">
        <v>2336</v>
      </c>
      <c r="J19" s="10">
        <v>274</v>
      </c>
      <c r="K19" s="11">
        <v>442</v>
      </c>
      <c r="L19" s="10">
        <v>2</v>
      </c>
      <c r="M19" s="14">
        <v>92</v>
      </c>
      <c r="N19" s="16">
        <v>8218</v>
      </c>
      <c r="O19" s="10">
        <v>1964</v>
      </c>
      <c r="P19" s="10">
        <v>347</v>
      </c>
      <c r="Q19" s="11">
        <v>6</v>
      </c>
      <c r="R19" s="10">
        <v>1</v>
      </c>
      <c r="S19" s="14">
        <v>242</v>
      </c>
      <c r="T19" s="16">
        <v>8909</v>
      </c>
      <c r="U19" s="11">
        <v>85</v>
      </c>
      <c r="V19" s="10">
        <v>4</v>
      </c>
      <c r="W19" s="14">
        <v>1780</v>
      </c>
      <c r="X19" s="16">
        <v>9128</v>
      </c>
      <c r="Y19" s="11">
        <v>67</v>
      </c>
      <c r="Z19" s="10">
        <v>1</v>
      </c>
      <c r="AA19" s="14">
        <v>1582</v>
      </c>
      <c r="AB19" s="16">
        <v>6497</v>
      </c>
      <c r="AC19" s="10">
        <v>4017</v>
      </c>
      <c r="AD19" s="11">
        <v>13</v>
      </c>
      <c r="AE19" s="10">
        <v>6</v>
      </c>
      <c r="AF19" s="14">
        <v>245</v>
      </c>
    </row>
    <row r="20" spans="1:32" s="1" customFormat="1" ht="15" customHeight="1">
      <c r="A20" s="5" t="s">
        <v>25</v>
      </c>
      <c r="B20" s="16">
        <v>2699</v>
      </c>
      <c r="C20" s="10">
        <v>562</v>
      </c>
      <c r="D20" s="10">
        <v>150</v>
      </c>
      <c r="E20" s="11">
        <v>6</v>
      </c>
      <c r="F20" s="10">
        <v>3</v>
      </c>
      <c r="G20" s="14">
        <v>94</v>
      </c>
      <c r="H20" s="16">
        <v>2465</v>
      </c>
      <c r="I20" s="10">
        <v>554</v>
      </c>
      <c r="J20" s="10">
        <v>76</v>
      </c>
      <c r="K20" s="11">
        <v>356</v>
      </c>
      <c r="L20" s="10">
        <v>2</v>
      </c>
      <c r="M20" s="14">
        <v>61</v>
      </c>
      <c r="N20" s="16">
        <v>2796</v>
      </c>
      <c r="O20" s="10">
        <v>418</v>
      </c>
      <c r="P20" s="10">
        <v>127</v>
      </c>
      <c r="Q20" s="11">
        <v>4</v>
      </c>
      <c r="R20" s="10">
        <v>1</v>
      </c>
      <c r="S20" s="14">
        <v>168</v>
      </c>
      <c r="T20" s="16">
        <v>2977</v>
      </c>
      <c r="U20" s="11">
        <v>15</v>
      </c>
      <c r="V20" s="10">
        <v>0</v>
      </c>
      <c r="W20" s="14">
        <v>522</v>
      </c>
      <c r="X20" s="16">
        <v>3024</v>
      </c>
      <c r="Y20" s="11">
        <v>19</v>
      </c>
      <c r="Z20" s="10">
        <v>0</v>
      </c>
      <c r="AA20" s="14">
        <v>471</v>
      </c>
      <c r="AB20" s="16">
        <v>2387</v>
      </c>
      <c r="AC20" s="10">
        <v>941</v>
      </c>
      <c r="AD20" s="11">
        <v>5</v>
      </c>
      <c r="AE20" s="10">
        <v>2</v>
      </c>
      <c r="AF20" s="14">
        <v>179</v>
      </c>
    </row>
    <row r="21" spans="1:32" s="1" customFormat="1" ht="15" customHeight="1">
      <c r="A21" s="5" t="s">
        <v>26</v>
      </c>
      <c r="B21" s="16">
        <v>7360</v>
      </c>
      <c r="C21" s="10">
        <v>3499</v>
      </c>
      <c r="D21" s="10">
        <v>1581</v>
      </c>
      <c r="E21" s="11">
        <v>3</v>
      </c>
      <c r="F21" s="10">
        <v>8</v>
      </c>
      <c r="G21" s="14">
        <v>339</v>
      </c>
      <c r="H21" s="16">
        <v>8218</v>
      </c>
      <c r="I21" s="10">
        <v>3532</v>
      </c>
      <c r="J21" s="10">
        <v>495</v>
      </c>
      <c r="K21" s="11">
        <v>305</v>
      </c>
      <c r="L21" s="10">
        <v>2</v>
      </c>
      <c r="M21" s="14">
        <v>238</v>
      </c>
      <c r="N21" s="16">
        <v>8396</v>
      </c>
      <c r="O21" s="10">
        <v>3195</v>
      </c>
      <c r="P21" s="10">
        <v>623</v>
      </c>
      <c r="Q21" s="11">
        <v>6</v>
      </c>
      <c r="R21" s="10">
        <v>2</v>
      </c>
      <c r="S21" s="14">
        <v>568</v>
      </c>
      <c r="T21" s="16">
        <v>10295</v>
      </c>
      <c r="U21" s="11">
        <v>88</v>
      </c>
      <c r="V21" s="10">
        <v>0</v>
      </c>
      <c r="W21" s="14">
        <v>2407</v>
      </c>
      <c r="X21" s="16">
        <v>10272</v>
      </c>
      <c r="Y21" s="11">
        <v>65</v>
      </c>
      <c r="Z21" s="10">
        <v>0</v>
      </c>
      <c r="AA21" s="14">
        <v>2453</v>
      </c>
      <c r="AB21" s="16">
        <v>6617</v>
      </c>
      <c r="AC21" s="10">
        <v>5622</v>
      </c>
      <c r="AD21" s="11">
        <v>12</v>
      </c>
      <c r="AE21" s="10">
        <v>1</v>
      </c>
      <c r="AF21" s="14">
        <v>538</v>
      </c>
    </row>
    <row r="22" spans="1:32" s="1" customFormat="1" ht="15" customHeight="1">
      <c r="A22" s="5" t="s">
        <v>27</v>
      </c>
      <c r="B22" s="16">
        <v>3946</v>
      </c>
      <c r="C22" s="10">
        <v>4135</v>
      </c>
      <c r="D22" s="10">
        <v>346</v>
      </c>
      <c r="E22" s="11">
        <v>7</v>
      </c>
      <c r="F22" s="10">
        <v>4</v>
      </c>
      <c r="G22" s="14">
        <v>196</v>
      </c>
      <c r="H22" s="16">
        <v>4407</v>
      </c>
      <c r="I22" s="10">
        <v>3856</v>
      </c>
      <c r="J22" s="10">
        <v>199</v>
      </c>
      <c r="K22" s="11">
        <v>86</v>
      </c>
      <c r="L22" s="10">
        <v>2</v>
      </c>
      <c r="M22" s="14">
        <v>84</v>
      </c>
      <c r="N22" s="16">
        <v>4494</v>
      </c>
      <c r="O22" s="10">
        <v>3161</v>
      </c>
      <c r="P22" s="10">
        <v>289</v>
      </c>
      <c r="Q22" s="11">
        <v>5</v>
      </c>
      <c r="R22" s="10">
        <v>2</v>
      </c>
      <c r="S22" s="14">
        <v>683</v>
      </c>
      <c r="T22" s="16">
        <v>5857</v>
      </c>
      <c r="U22" s="11">
        <v>69</v>
      </c>
      <c r="V22" s="10">
        <v>0</v>
      </c>
      <c r="W22" s="14">
        <v>2708</v>
      </c>
      <c r="X22" s="16">
        <v>5859</v>
      </c>
      <c r="Y22" s="11">
        <v>75</v>
      </c>
      <c r="Z22" s="10">
        <v>1</v>
      </c>
      <c r="AA22" s="14">
        <v>2699</v>
      </c>
      <c r="AB22" s="16">
        <v>3708</v>
      </c>
      <c r="AC22" s="10">
        <v>4287</v>
      </c>
      <c r="AD22" s="11">
        <v>3</v>
      </c>
      <c r="AE22" s="10">
        <v>3</v>
      </c>
      <c r="AF22" s="14">
        <v>633</v>
      </c>
    </row>
    <row r="23" spans="1:32" s="1" customFormat="1" ht="15" customHeight="1">
      <c r="A23" s="5" t="s">
        <v>28</v>
      </c>
      <c r="B23" s="16">
        <v>4471</v>
      </c>
      <c r="C23" s="10">
        <v>1137</v>
      </c>
      <c r="D23" s="10">
        <v>377</v>
      </c>
      <c r="E23" s="11">
        <v>4</v>
      </c>
      <c r="F23" s="10">
        <v>10</v>
      </c>
      <c r="G23" s="14">
        <v>143</v>
      </c>
      <c r="H23" s="16">
        <v>4462</v>
      </c>
      <c r="I23" s="10">
        <v>1075</v>
      </c>
      <c r="J23" s="10">
        <v>235</v>
      </c>
      <c r="K23" s="11">
        <v>281</v>
      </c>
      <c r="L23" s="10">
        <v>4</v>
      </c>
      <c r="M23" s="14">
        <v>85</v>
      </c>
      <c r="N23" s="16">
        <v>4636</v>
      </c>
      <c r="O23" s="10">
        <v>1049</v>
      </c>
      <c r="P23" s="10">
        <v>297</v>
      </c>
      <c r="Q23" s="11">
        <v>5</v>
      </c>
      <c r="R23" s="10">
        <v>0</v>
      </c>
      <c r="S23" s="14">
        <v>155</v>
      </c>
      <c r="T23" s="16">
        <v>5379</v>
      </c>
      <c r="U23" s="11">
        <v>40</v>
      </c>
      <c r="V23" s="10">
        <v>3</v>
      </c>
      <c r="W23" s="14">
        <v>720</v>
      </c>
      <c r="X23" s="16">
        <v>5364</v>
      </c>
      <c r="Y23" s="11">
        <v>34</v>
      </c>
      <c r="Z23" s="10">
        <v>0</v>
      </c>
      <c r="AA23" s="14">
        <v>744</v>
      </c>
      <c r="AB23" s="16">
        <v>3870</v>
      </c>
      <c r="AC23" s="10">
        <v>2077</v>
      </c>
      <c r="AD23" s="11">
        <v>10</v>
      </c>
      <c r="AE23" s="10">
        <v>5</v>
      </c>
      <c r="AF23" s="14">
        <v>180</v>
      </c>
    </row>
    <row r="24" spans="1:32" s="1" customFormat="1" ht="15" customHeight="1">
      <c r="A24" s="5" t="s">
        <v>29</v>
      </c>
      <c r="B24" s="16">
        <v>2667</v>
      </c>
      <c r="C24" s="10">
        <v>583</v>
      </c>
      <c r="D24" s="10">
        <v>126</v>
      </c>
      <c r="E24" s="11">
        <v>10</v>
      </c>
      <c r="F24" s="10">
        <v>3</v>
      </c>
      <c r="G24" s="14">
        <v>85</v>
      </c>
      <c r="H24" s="16">
        <v>2574</v>
      </c>
      <c r="I24" s="10">
        <v>597</v>
      </c>
      <c r="J24" s="10">
        <v>105</v>
      </c>
      <c r="K24" s="11">
        <v>139</v>
      </c>
      <c r="L24" s="10">
        <v>3</v>
      </c>
      <c r="M24" s="14">
        <v>56</v>
      </c>
      <c r="N24" s="16">
        <v>2770</v>
      </c>
      <c r="O24" s="10">
        <v>467</v>
      </c>
      <c r="P24" s="10">
        <v>140</v>
      </c>
      <c r="Q24" s="11">
        <v>5</v>
      </c>
      <c r="R24" s="10">
        <v>0</v>
      </c>
      <c r="S24" s="14">
        <v>92</v>
      </c>
      <c r="T24" s="16">
        <v>3038</v>
      </c>
      <c r="U24" s="11">
        <v>26</v>
      </c>
      <c r="V24" s="10">
        <v>0</v>
      </c>
      <c r="W24" s="14">
        <v>410</v>
      </c>
      <c r="X24" s="16">
        <v>3046</v>
      </c>
      <c r="Y24" s="11">
        <v>23</v>
      </c>
      <c r="Z24" s="10">
        <v>0</v>
      </c>
      <c r="AA24" s="14">
        <v>405</v>
      </c>
      <c r="AB24" s="16">
        <v>2148</v>
      </c>
      <c r="AC24" s="10">
        <v>1232</v>
      </c>
      <c r="AD24" s="11">
        <v>3</v>
      </c>
      <c r="AE24" s="10">
        <v>0</v>
      </c>
      <c r="AF24" s="14">
        <v>91</v>
      </c>
    </row>
    <row r="25" spans="1:32" s="1" customFormat="1" ht="15" customHeight="1">
      <c r="A25" s="5" t="s">
        <v>30</v>
      </c>
      <c r="B25" s="16">
        <v>2265</v>
      </c>
      <c r="C25" s="10">
        <v>352</v>
      </c>
      <c r="D25" s="10">
        <v>187</v>
      </c>
      <c r="E25" s="11">
        <v>5</v>
      </c>
      <c r="F25" s="10">
        <v>3</v>
      </c>
      <c r="G25" s="14">
        <v>57</v>
      </c>
      <c r="H25" s="16">
        <v>1852</v>
      </c>
      <c r="I25" s="10">
        <v>361</v>
      </c>
      <c r="J25" s="10">
        <v>104</v>
      </c>
      <c r="K25" s="11">
        <v>507</v>
      </c>
      <c r="L25" s="10">
        <v>3</v>
      </c>
      <c r="M25" s="14">
        <v>42</v>
      </c>
      <c r="N25" s="16">
        <v>2276</v>
      </c>
      <c r="O25" s="10">
        <v>322</v>
      </c>
      <c r="P25" s="10">
        <v>159</v>
      </c>
      <c r="Q25" s="11">
        <v>5</v>
      </c>
      <c r="R25" s="10">
        <v>1</v>
      </c>
      <c r="S25" s="14">
        <v>106</v>
      </c>
      <c r="T25" s="16">
        <v>2479</v>
      </c>
      <c r="U25" s="11">
        <v>21</v>
      </c>
      <c r="V25" s="10">
        <v>2</v>
      </c>
      <c r="W25" s="14">
        <v>367</v>
      </c>
      <c r="X25" s="16">
        <v>2506</v>
      </c>
      <c r="Y25" s="11">
        <v>15</v>
      </c>
      <c r="Z25" s="10">
        <v>0</v>
      </c>
      <c r="AA25" s="14">
        <v>348</v>
      </c>
      <c r="AB25" s="16">
        <v>2168</v>
      </c>
      <c r="AC25" s="10">
        <v>599</v>
      </c>
      <c r="AD25" s="11">
        <v>5</v>
      </c>
      <c r="AE25" s="10">
        <v>0</v>
      </c>
      <c r="AF25" s="14">
        <v>97</v>
      </c>
    </row>
    <row r="26" spans="1:32" ht="15" customHeight="1">
      <c r="A26" s="4" t="s">
        <v>1</v>
      </c>
      <c r="B26" s="27">
        <f>SUM(B3:B25)</f>
        <v>131661</v>
      </c>
      <c r="C26" s="17">
        <f>SUM(C3:C25)</f>
        <v>45768</v>
      </c>
      <c r="D26" s="17">
        <f>SUM(D3:D25)</f>
        <v>9253</v>
      </c>
      <c r="E26" s="17">
        <f t="shared" ref="E26:P26" si="0">SUM(E3:E25)</f>
        <v>287</v>
      </c>
      <c r="F26" s="17">
        <f t="shared" si="0"/>
        <v>188</v>
      </c>
      <c r="G26" s="18">
        <f t="shared" si="0"/>
        <v>3665</v>
      </c>
      <c r="H26" s="27">
        <f t="shared" si="0"/>
        <v>123780</v>
      </c>
      <c r="I26" s="17">
        <f t="shared" si="0"/>
        <v>43240</v>
      </c>
      <c r="J26" s="17">
        <f t="shared" si="0"/>
        <v>5362</v>
      </c>
      <c r="K26" s="17">
        <f t="shared" si="0"/>
        <v>16081</v>
      </c>
      <c r="L26" s="17">
        <f t="shared" si="0"/>
        <v>67</v>
      </c>
      <c r="M26" s="18">
        <f t="shared" si="0"/>
        <v>2292</v>
      </c>
      <c r="N26" s="27">
        <f t="shared" si="0"/>
        <v>140087</v>
      </c>
      <c r="O26" s="17">
        <f t="shared" si="0"/>
        <v>35873</v>
      </c>
      <c r="P26" s="17">
        <f t="shared" si="0"/>
        <v>8045</v>
      </c>
      <c r="Q26" s="17">
        <f t="shared" ref="Q26:T26" si="1">SUM(Q3:Q25)</f>
        <v>151</v>
      </c>
      <c r="R26" s="17">
        <f t="shared" si="1"/>
        <v>37</v>
      </c>
      <c r="S26" s="18">
        <f t="shared" si="1"/>
        <v>6629</v>
      </c>
      <c r="T26" s="27">
        <f t="shared" si="1"/>
        <v>157848</v>
      </c>
      <c r="U26" s="17">
        <f t="shared" ref="U26:X26" si="2">SUM(U3:U25)</f>
        <v>1598</v>
      </c>
      <c r="V26" s="17">
        <f t="shared" si="2"/>
        <v>30</v>
      </c>
      <c r="W26" s="18">
        <f t="shared" si="2"/>
        <v>31346</v>
      </c>
      <c r="X26" s="27">
        <f t="shared" si="2"/>
        <v>159436</v>
      </c>
      <c r="Y26" s="17">
        <f t="shared" ref="Y26:AC26" si="3">SUM(Y3:Y25)</f>
        <v>1282</v>
      </c>
      <c r="Z26" s="17">
        <f t="shared" si="3"/>
        <v>18</v>
      </c>
      <c r="AA26" s="18">
        <f t="shared" si="3"/>
        <v>30086</v>
      </c>
      <c r="AB26" s="27">
        <f t="shared" si="3"/>
        <v>113026</v>
      </c>
      <c r="AC26" s="17">
        <f t="shared" si="3"/>
        <v>71772</v>
      </c>
      <c r="AD26" s="17">
        <f>SUM(AD3:AD25)</f>
        <v>250</v>
      </c>
      <c r="AE26" s="17">
        <f>SUM(AE3:AE25)</f>
        <v>66</v>
      </c>
      <c r="AF26" s="18">
        <f>SUM(AF3:AF25)</f>
        <v>5708</v>
      </c>
    </row>
    <row r="27" spans="1:32">
      <c r="A27" s="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</sheetData>
  <mergeCells count="6">
    <mergeCell ref="T1:W1"/>
    <mergeCell ref="H1:M1"/>
    <mergeCell ref="X1:AA1"/>
    <mergeCell ref="AB1:AF1"/>
    <mergeCell ref="B1:G1"/>
    <mergeCell ref="N1:S1"/>
  </mergeCells>
  <phoneticPr fontId="2" type="noConversion"/>
  <pageMargins left="0.5" right="0.5" top="1.20625" bottom="0.5" header="0.3" footer="0.3"/>
  <pageSetup scale="85" orientation="landscape" r:id="rId1"/>
  <headerFooter alignWithMargins="0">
    <oddHeader>&amp;L&amp;G&amp;C&amp;"Arial,Bold"&amp;12Statewide Candidates Official Summary
Wyoming General Election - November 2, 2010</oddHeader>
    <oddFooter>&amp;R&amp;8Page &amp;P of &amp;N</oddFooter>
  </headerFooter>
  <colBreaks count="5" manualBreakCount="5">
    <brk id="7" max="1048575" man="1"/>
    <brk id="13" max="1048575" man="1"/>
    <brk id="19" max="1048575" man="1"/>
    <brk id="23" max="1048575" man="1"/>
    <brk id="2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abyrne</cp:lastModifiedBy>
  <cp:lastPrinted>2010-11-03T05:25:03Z</cp:lastPrinted>
  <dcterms:created xsi:type="dcterms:W3CDTF">2008-08-20T02:13:28Z</dcterms:created>
  <dcterms:modified xsi:type="dcterms:W3CDTF">2010-11-06T19:51:46Z</dcterms:modified>
</cp:coreProperties>
</file>