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90" windowWidth="19320" windowHeight="10740"/>
  </bookViews>
  <sheets>
    <sheet name="Sheet1" sheetId="1" r:id="rId1"/>
  </sheets>
  <definedNames>
    <definedName name="_xlnm.Print_Titles" localSheetId="0">Sheet1!$A:$A</definedName>
  </definedNames>
  <calcPr calcId="125725"/>
</workbook>
</file>

<file path=xl/calcChain.xml><?xml version="1.0" encoding="utf-8"?>
<calcChain xmlns="http://schemas.openxmlformats.org/spreadsheetml/2006/main">
  <c r="BD8" i="1"/>
  <c r="BC8"/>
  <c r="BB8"/>
  <c r="BA8"/>
  <c r="AZ8"/>
  <c r="AY8"/>
  <c r="AX8"/>
  <c r="AW8"/>
  <c r="AV8"/>
  <c r="AU8"/>
  <c r="AT8"/>
  <c r="AS8"/>
  <c r="AR8"/>
  <c r="AQ8"/>
  <c r="AP8"/>
  <c r="AO8"/>
  <c r="AN8"/>
  <c r="AM8"/>
  <c r="AL8"/>
  <c r="AK8"/>
  <c r="AD2"/>
  <c r="Y2"/>
  <c r="U2"/>
  <c r="Q2"/>
  <c r="K2"/>
  <c r="E2"/>
  <c r="AF8"/>
  <c r="AE8"/>
  <c r="AD8"/>
  <c r="AC8"/>
  <c r="AB8"/>
  <c r="AA8"/>
  <c r="Z8"/>
  <c r="Y8"/>
  <c r="X8"/>
  <c r="W8"/>
  <c r="V8"/>
  <c r="U8"/>
  <c r="T8"/>
  <c r="S8"/>
  <c r="R8"/>
  <c r="Q8"/>
  <c r="P8"/>
  <c r="O8"/>
  <c r="N8"/>
  <c r="M8"/>
  <c r="L8"/>
  <c r="K8"/>
  <c r="J8"/>
  <c r="I8"/>
  <c r="H8"/>
  <c r="G8"/>
  <c r="F8"/>
  <c r="E8"/>
  <c r="D8"/>
  <c r="C8"/>
  <c r="B8"/>
  <c r="AJ8"/>
  <c r="AI8"/>
  <c r="AH8"/>
  <c r="AG8"/>
</calcChain>
</file>

<file path=xl/sharedStrings.xml><?xml version="1.0" encoding="utf-8"?>
<sst xmlns="http://schemas.openxmlformats.org/spreadsheetml/2006/main" count="67" uniqueCount="37">
  <si>
    <t>United States Representative</t>
  </si>
  <si>
    <t>Total</t>
  </si>
  <si>
    <t>Governor</t>
  </si>
  <si>
    <t>Secretary of State</t>
  </si>
  <si>
    <t>State Auditor</t>
  </si>
  <si>
    <t>State Treasurer</t>
  </si>
  <si>
    <t>State Superintendent of Public Instruction</t>
  </si>
  <si>
    <t>Under Votes</t>
  </si>
  <si>
    <t>Over Votes</t>
  </si>
  <si>
    <t>Ten Sleep Senior Center 3-1</t>
  </si>
  <si>
    <t>Methodist RER Building/Worland 5-1</t>
  </si>
  <si>
    <t>Worland High School 5-2</t>
  </si>
  <si>
    <t>Worland Community Center Complex 5-3</t>
  </si>
  <si>
    <t>House District 27</t>
  </si>
  <si>
    <t>Write-Ins</t>
  </si>
  <si>
    <t>Fairgrounds 5-5</t>
  </si>
  <si>
    <t>Mike
Greear (R)</t>
  </si>
  <si>
    <t>Cynthia M. 
Lummis (R)</t>
  </si>
  <si>
    <t>David 
Wendt (D)</t>
  </si>
  <si>
    <t>John V. 
Love (L)</t>
  </si>
  <si>
    <t>Matt 
Mead (R)</t>
  </si>
  <si>
    <t>Leslie 
Petersen (D)</t>
  </si>
  <si>
    <t>Mike
Wheeler (L)</t>
  </si>
  <si>
    <t>Max 
Maxfield (R)</t>
  </si>
  <si>
    <t>Andrew
Simons (D)</t>
  </si>
  <si>
    <t>Candice 
De Laat (L)</t>
  </si>
  <si>
    <t>Cynthia 
Cloud (R)</t>
  </si>
  <si>
    <t>Joe 
Meyer (R)</t>
  </si>
  <si>
    <t>Cindy 
Hill (R)</t>
  </si>
  <si>
    <t>Mike
Massie (D)</t>
  </si>
  <si>
    <t>Yes</t>
  </si>
  <si>
    <t>No</t>
  </si>
  <si>
    <t>Justice of the Supreme Court
Marilyn S Kite</t>
  </si>
  <si>
    <t>Justice of the Supreme Court
Barton Voigt</t>
  </si>
  <si>
    <t>District Court Judge, Fifth Judicial District
Robert E. Skar</t>
  </si>
  <si>
    <t>Circuit Court Judge, Fifth Judicial District
Thomas W. Harrington</t>
  </si>
  <si>
    <t>Circuit Court Judge, Fifth Judicial District
Bruce B. Waters</t>
  </si>
</sst>
</file>

<file path=xl/styles.xml><?xml version="1.0" encoding="utf-8"?>
<styleSheet xmlns="http://schemas.openxmlformats.org/spreadsheetml/2006/main">
  <fonts count="7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2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/>
    <xf numFmtId="0" fontId="3" fillId="0" borderId="0" xfId="0" applyFont="1"/>
    <xf numFmtId="0" fontId="1" fillId="0" borderId="0" xfId="0" applyFont="1" applyFill="1" applyBorder="1" applyAlignment="1"/>
    <xf numFmtId="0" fontId="3" fillId="0" borderId="0" xfId="0" applyFont="1" applyAlignment="1"/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3" fontId="3" fillId="0" borderId="0" xfId="0" applyNumberFormat="1" applyFont="1" applyFill="1" applyBorder="1" applyAlignment="1">
      <alignment horizontal="right"/>
    </xf>
    <xf numFmtId="3" fontId="1" fillId="0" borderId="6" xfId="0" applyNumberFormat="1" applyFont="1" applyFill="1" applyBorder="1" applyAlignment="1">
      <alignment horizontal="right"/>
    </xf>
    <xf numFmtId="3" fontId="1" fillId="0" borderId="7" xfId="0" applyNumberFormat="1" applyFont="1" applyFill="1" applyBorder="1" applyAlignment="1">
      <alignment horizontal="right"/>
    </xf>
    <xf numFmtId="3" fontId="3" fillId="0" borderId="6" xfId="0" applyNumberFormat="1" applyFont="1" applyFill="1" applyBorder="1" applyAlignment="1">
      <alignment horizontal="right"/>
    </xf>
    <xf numFmtId="3" fontId="3" fillId="0" borderId="7" xfId="0" applyNumberFormat="1" applyFont="1" applyFill="1" applyBorder="1" applyAlignment="1">
      <alignment horizontal="right"/>
    </xf>
    <xf numFmtId="3" fontId="3" fillId="0" borderId="8" xfId="0" applyNumberFormat="1" applyFont="1" applyFill="1" applyBorder="1" applyAlignment="1">
      <alignment horizontal="right"/>
    </xf>
    <xf numFmtId="3" fontId="3" fillId="0" borderId="9" xfId="0" applyNumberFormat="1" applyFont="1" applyFill="1" applyBorder="1" applyAlignment="1">
      <alignment horizontal="right"/>
    </xf>
    <xf numFmtId="3" fontId="1" fillId="0" borderId="11" xfId="0" applyNumberFormat="1" applyFont="1" applyFill="1" applyBorder="1" applyAlignment="1">
      <alignment horizontal="right"/>
    </xf>
    <xf numFmtId="3" fontId="3" fillId="0" borderId="5" xfId="0" applyNumberFormat="1" applyFont="1" applyFill="1" applyBorder="1" applyAlignment="1">
      <alignment horizontal="right"/>
    </xf>
    <xf numFmtId="3" fontId="3" fillId="0" borderId="12" xfId="0" applyNumberFormat="1" applyFont="1" applyFill="1" applyBorder="1" applyAlignment="1">
      <alignment horizontal="right"/>
    </xf>
    <xf numFmtId="0" fontId="4" fillId="0" borderId="0" xfId="0" applyFont="1" applyFill="1" applyBorder="1" applyAlignment="1">
      <alignment vertical="top" wrapText="1"/>
    </xf>
    <xf numFmtId="0" fontId="6" fillId="0" borderId="0" xfId="0" applyFont="1" applyFill="1" applyBorder="1" applyAlignment="1">
      <alignment vertical="top" wrapText="1"/>
    </xf>
    <xf numFmtId="0" fontId="1" fillId="0" borderId="2" xfId="0" applyFont="1" applyFill="1" applyBorder="1" applyAlignment="1">
      <alignment horizontal="center" vertical="center"/>
    </xf>
    <xf numFmtId="3" fontId="1" fillId="0" borderId="0" xfId="0" applyNumberFormat="1" applyFont="1" applyFill="1" applyBorder="1" applyAlignment="1">
      <alignment horizontal="right"/>
    </xf>
    <xf numFmtId="3" fontId="1" fillId="0" borderId="1" xfId="0" applyNumberFormat="1" applyFont="1" applyFill="1" applyBorder="1" applyAlignment="1"/>
    <xf numFmtId="3" fontId="1" fillId="0" borderId="8" xfId="0" applyNumberFormat="1" applyFont="1" applyFill="1" applyBorder="1" applyAlignment="1">
      <alignment horizontal="right"/>
    </xf>
    <xf numFmtId="3" fontId="1" fillId="0" borderId="0" xfId="0" applyNumberFormat="1" applyFont="1" applyFill="1" applyBorder="1" applyAlignment="1"/>
    <xf numFmtId="3" fontId="1" fillId="0" borderId="9" xfId="0" applyNumberFormat="1" applyFont="1" applyFill="1" applyBorder="1" applyAlignment="1">
      <alignment horizontal="right"/>
    </xf>
    <xf numFmtId="3" fontId="1" fillId="0" borderId="6" xfId="0" applyNumberFormat="1" applyFont="1" applyFill="1" applyBorder="1"/>
    <xf numFmtId="3" fontId="1" fillId="0" borderId="1" xfId="0" applyNumberFormat="1" applyFont="1" applyFill="1" applyBorder="1"/>
    <xf numFmtId="3" fontId="1" fillId="0" borderId="8" xfId="0" applyNumberFormat="1" applyFont="1" applyFill="1" applyBorder="1"/>
    <xf numFmtId="0" fontId="1" fillId="0" borderId="2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49" fontId="1" fillId="0" borderId="2" xfId="0" applyNumberFormat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right"/>
    </xf>
    <xf numFmtId="0" fontId="5" fillId="2" borderId="3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 wrapText="1"/>
    </xf>
    <xf numFmtId="0" fontId="3" fillId="0" borderId="0" xfId="0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D15"/>
  <sheetViews>
    <sheetView tabSelected="1" zoomScaleNormal="100" workbookViewId="0">
      <pane xSplit="1" topLeftCell="B1" activePane="topRight" state="frozen"/>
      <selection pane="topRight" activeCell="B3" sqref="B3"/>
    </sheetView>
  </sheetViews>
  <sheetFormatPr defaultColWidth="17.28515625" defaultRowHeight="12.75"/>
  <cols>
    <col min="1" max="1" width="37.140625" style="4" customWidth="1"/>
    <col min="2" max="56" width="14.5703125" style="2" customWidth="1"/>
    <col min="57" max="16384" width="17.28515625" style="2"/>
  </cols>
  <sheetData>
    <row r="1" spans="1:56" s="1" customFormat="1" ht="36.75" customHeight="1">
      <c r="A1" s="3"/>
      <c r="B1" s="32" t="s">
        <v>0</v>
      </c>
      <c r="C1" s="33"/>
      <c r="D1" s="33"/>
      <c r="E1" s="33"/>
      <c r="F1" s="33"/>
      <c r="G1" s="34"/>
      <c r="H1" s="32" t="s">
        <v>2</v>
      </c>
      <c r="I1" s="33"/>
      <c r="J1" s="33"/>
      <c r="K1" s="33"/>
      <c r="L1" s="33"/>
      <c r="M1" s="34"/>
      <c r="N1" s="32" t="s">
        <v>3</v>
      </c>
      <c r="O1" s="33"/>
      <c r="P1" s="33"/>
      <c r="Q1" s="33"/>
      <c r="R1" s="33"/>
      <c r="S1" s="34"/>
      <c r="T1" s="32" t="s">
        <v>4</v>
      </c>
      <c r="U1" s="33"/>
      <c r="V1" s="33"/>
      <c r="W1" s="34"/>
      <c r="X1" s="32" t="s">
        <v>5</v>
      </c>
      <c r="Y1" s="33"/>
      <c r="Z1" s="33"/>
      <c r="AA1" s="34"/>
      <c r="AB1" s="32" t="s">
        <v>6</v>
      </c>
      <c r="AC1" s="33"/>
      <c r="AD1" s="33"/>
      <c r="AE1" s="33"/>
      <c r="AF1" s="34"/>
      <c r="AG1" s="32" t="s">
        <v>13</v>
      </c>
      <c r="AH1" s="33"/>
      <c r="AI1" s="33"/>
      <c r="AJ1" s="34"/>
      <c r="AK1" s="35" t="s">
        <v>32</v>
      </c>
      <c r="AL1" s="33"/>
      <c r="AM1" s="33"/>
      <c r="AN1" s="34"/>
      <c r="AO1" s="35" t="s">
        <v>33</v>
      </c>
      <c r="AP1" s="33"/>
      <c r="AQ1" s="33"/>
      <c r="AR1" s="34"/>
      <c r="AS1" s="35" t="s">
        <v>34</v>
      </c>
      <c r="AT1" s="33"/>
      <c r="AU1" s="33"/>
      <c r="AV1" s="34"/>
      <c r="AW1" s="35" t="s">
        <v>35</v>
      </c>
      <c r="AX1" s="33"/>
      <c r="AY1" s="33"/>
      <c r="AZ1" s="34"/>
      <c r="BA1" s="35" t="s">
        <v>36</v>
      </c>
      <c r="BB1" s="33"/>
      <c r="BC1" s="33"/>
      <c r="BD1" s="34"/>
    </row>
    <row r="2" spans="1:56" s="6" customFormat="1" ht="26.25" customHeight="1">
      <c r="A2" s="5"/>
      <c r="B2" s="28" t="s">
        <v>17</v>
      </c>
      <c r="C2" s="29" t="s">
        <v>18</v>
      </c>
      <c r="D2" s="29" t="s">
        <v>19</v>
      </c>
      <c r="E2" s="29" t="str">
        <f>"Write-Ins"</f>
        <v>Write-Ins</v>
      </c>
      <c r="F2" s="30" t="s">
        <v>8</v>
      </c>
      <c r="G2" s="28" t="s">
        <v>7</v>
      </c>
      <c r="H2" s="29" t="s">
        <v>20</v>
      </c>
      <c r="I2" s="29" t="s">
        <v>21</v>
      </c>
      <c r="J2" s="29" t="s">
        <v>22</v>
      </c>
      <c r="K2" s="29" t="str">
        <f>"Write-Ins"</f>
        <v>Write-Ins</v>
      </c>
      <c r="L2" s="28" t="s">
        <v>8</v>
      </c>
      <c r="M2" s="28" t="s">
        <v>7</v>
      </c>
      <c r="N2" s="28" t="s">
        <v>23</v>
      </c>
      <c r="O2" s="29" t="s">
        <v>24</v>
      </c>
      <c r="P2" s="29" t="s">
        <v>25</v>
      </c>
      <c r="Q2" s="29" t="str">
        <f>"Write-Ins"</f>
        <v>Write-Ins</v>
      </c>
      <c r="R2" s="28" t="s">
        <v>8</v>
      </c>
      <c r="S2" s="28" t="s">
        <v>7</v>
      </c>
      <c r="T2" s="29" t="s">
        <v>26</v>
      </c>
      <c r="U2" s="29" t="str">
        <f>"Write-Ins"</f>
        <v>Write-Ins</v>
      </c>
      <c r="V2" s="28" t="s">
        <v>8</v>
      </c>
      <c r="W2" s="28" t="s">
        <v>7</v>
      </c>
      <c r="X2" s="28" t="s">
        <v>27</v>
      </c>
      <c r="Y2" s="29" t="str">
        <f>"Write-Ins"</f>
        <v>Write-Ins</v>
      </c>
      <c r="Z2" s="28" t="s">
        <v>8</v>
      </c>
      <c r="AA2" s="28" t="s">
        <v>7</v>
      </c>
      <c r="AB2" s="29" t="s">
        <v>28</v>
      </c>
      <c r="AC2" s="29" t="s">
        <v>29</v>
      </c>
      <c r="AD2" s="29" t="str">
        <f>"Write-Ins"</f>
        <v>Write-Ins</v>
      </c>
      <c r="AE2" s="28" t="s">
        <v>8</v>
      </c>
      <c r="AF2" s="28" t="s">
        <v>7</v>
      </c>
      <c r="AG2" s="28" t="s">
        <v>16</v>
      </c>
      <c r="AH2" s="19" t="s">
        <v>14</v>
      </c>
      <c r="AI2" s="28" t="s">
        <v>8</v>
      </c>
      <c r="AJ2" s="28" t="s">
        <v>7</v>
      </c>
      <c r="AK2" s="28" t="s">
        <v>30</v>
      </c>
      <c r="AL2" s="19" t="s">
        <v>31</v>
      </c>
      <c r="AM2" s="28" t="s">
        <v>8</v>
      </c>
      <c r="AN2" s="28" t="s">
        <v>7</v>
      </c>
      <c r="AO2" s="28" t="s">
        <v>30</v>
      </c>
      <c r="AP2" s="19" t="s">
        <v>31</v>
      </c>
      <c r="AQ2" s="28" t="s">
        <v>8</v>
      </c>
      <c r="AR2" s="28" t="s">
        <v>7</v>
      </c>
      <c r="AS2" s="28" t="s">
        <v>30</v>
      </c>
      <c r="AT2" s="19" t="s">
        <v>31</v>
      </c>
      <c r="AU2" s="28" t="s">
        <v>8</v>
      </c>
      <c r="AV2" s="28" t="s">
        <v>7</v>
      </c>
      <c r="AW2" s="28" t="s">
        <v>30</v>
      </c>
      <c r="AX2" s="19" t="s">
        <v>31</v>
      </c>
      <c r="AY2" s="28" t="s">
        <v>8</v>
      </c>
      <c r="AZ2" s="28" t="s">
        <v>7</v>
      </c>
      <c r="BA2" s="28" t="s">
        <v>30</v>
      </c>
      <c r="BB2" s="19" t="s">
        <v>31</v>
      </c>
      <c r="BC2" s="28" t="s">
        <v>8</v>
      </c>
      <c r="BD2" s="28" t="s">
        <v>7</v>
      </c>
    </row>
    <row r="3" spans="1:56" s="1" customFormat="1" ht="15" customHeight="1">
      <c r="A3" s="17" t="s">
        <v>9</v>
      </c>
      <c r="B3" s="8">
        <v>346</v>
      </c>
      <c r="C3" s="20">
        <v>51</v>
      </c>
      <c r="D3" s="20">
        <v>23</v>
      </c>
      <c r="E3" s="21">
        <v>2</v>
      </c>
      <c r="F3" s="20">
        <v>0</v>
      </c>
      <c r="G3" s="22">
        <v>6</v>
      </c>
      <c r="H3" s="8">
        <v>330</v>
      </c>
      <c r="I3" s="20">
        <v>53</v>
      </c>
      <c r="J3" s="20">
        <v>22</v>
      </c>
      <c r="K3" s="21">
        <v>18</v>
      </c>
      <c r="L3" s="20">
        <v>0</v>
      </c>
      <c r="M3" s="22">
        <v>5</v>
      </c>
      <c r="N3" s="8">
        <v>354</v>
      </c>
      <c r="O3" s="20">
        <v>40</v>
      </c>
      <c r="P3" s="20">
        <v>26</v>
      </c>
      <c r="Q3" s="21">
        <v>0</v>
      </c>
      <c r="R3" s="20">
        <v>0</v>
      </c>
      <c r="S3" s="22">
        <v>8</v>
      </c>
      <c r="T3" s="8">
        <v>383</v>
      </c>
      <c r="U3" s="21">
        <v>2</v>
      </c>
      <c r="V3" s="20">
        <v>0</v>
      </c>
      <c r="W3" s="22">
        <v>43</v>
      </c>
      <c r="X3" s="8">
        <v>385</v>
      </c>
      <c r="Y3" s="21">
        <v>1</v>
      </c>
      <c r="Z3" s="20">
        <v>0</v>
      </c>
      <c r="AA3" s="22">
        <v>42</v>
      </c>
      <c r="AB3" s="8">
        <v>272</v>
      </c>
      <c r="AC3" s="20">
        <v>149</v>
      </c>
      <c r="AD3" s="21">
        <v>0</v>
      </c>
      <c r="AE3" s="20">
        <v>0</v>
      </c>
      <c r="AF3" s="22">
        <v>7</v>
      </c>
      <c r="AG3" s="10">
        <v>371</v>
      </c>
      <c r="AH3" s="31">
        <v>3</v>
      </c>
      <c r="AI3" s="7">
        <v>0</v>
      </c>
      <c r="AJ3" s="12">
        <v>54</v>
      </c>
      <c r="AK3" s="10">
        <v>256</v>
      </c>
      <c r="AL3" s="31">
        <v>95</v>
      </c>
      <c r="AM3" s="7">
        <v>0</v>
      </c>
      <c r="AN3" s="12">
        <v>77</v>
      </c>
      <c r="AO3" s="10">
        <v>265</v>
      </c>
      <c r="AP3" s="31">
        <v>102</v>
      </c>
      <c r="AQ3" s="7">
        <v>0</v>
      </c>
      <c r="AR3" s="12">
        <v>61</v>
      </c>
      <c r="AS3" s="10">
        <v>177</v>
      </c>
      <c r="AT3" s="31">
        <v>207</v>
      </c>
      <c r="AU3" s="7">
        <v>0</v>
      </c>
      <c r="AV3" s="12">
        <v>44</v>
      </c>
      <c r="AW3" s="10">
        <v>317</v>
      </c>
      <c r="AX3" s="31">
        <v>69</v>
      </c>
      <c r="AY3" s="7">
        <v>0</v>
      </c>
      <c r="AZ3" s="12">
        <v>42</v>
      </c>
      <c r="BA3" s="10">
        <v>254</v>
      </c>
      <c r="BB3" s="31">
        <v>88</v>
      </c>
      <c r="BC3" s="7">
        <v>0</v>
      </c>
      <c r="BD3" s="12">
        <v>86</v>
      </c>
    </row>
    <row r="4" spans="1:56" s="1" customFormat="1" ht="15" customHeight="1">
      <c r="A4" s="17" t="s">
        <v>10</v>
      </c>
      <c r="B4" s="9">
        <v>584</v>
      </c>
      <c r="C4" s="20">
        <v>153</v>
      </c>
      <c r="D4" s="20">
        <v>25</v>
      </c>
      <c r="E4" s="23">
        <v>2</v>
      </c>
      <c r="F4" s="20">
        <v>0</v>
      </c>
      <c r="G4" s="24">
        <v>18</v>
      </c>
      <c r="H4" s="9">
        <v>577</v>
      </c>
      <c r="I4" s="20">
        <v>146</v>
      </c>
      <c r="J4" s="20">
        <v>18</v>
      </c>
      <c r="K4" s="23">
        <v>25</v>
      </c>
      <c r="L4" s="20">
        <v>0</v>
      </c>
      <c r="M4" s="24">
        <v>16</v>
      </c>
      <c r="N4" s="9">
        <v>601</v>
      </c>
      <c r="O4" s="20">
        <v>123</v>
      </c>
      <c r="P4" s="20">
        <v>24</v>
      </c>
      <c r="Q4" s="23">
        <v>2</v>
      </c>
      <c r="R4" s="20">
        <v>0</v>
      </c>
      <c r="S4" s="24">
        <v>32</v>
      </c>
      <c r="T4" s="9">
        <v>670</v>
      </c>
      <c r="U4" s="23">
        <v>8</v>
      </c>
      <c r="V4" s="20">
        <v>0</v>
      </c>
      <c r="W4" s="24">
        <v>104</v>
      </c>
      <c r="X4" s="9">
        <v>675</v>
      </c>
      <c r="Y4" s="23">
        <v>6</v>
      </c>
      <c r="Z4" s="20">
        <v>0</v>
      </c>
      <c r="AA4" s="24">
        <v>101</v>
      </c>
      <c r="AB4" s="9">
        <v>455</v>
      </c>
      <c r="AC4" s="20">
        <v>298</v>
      </c>
      <c r="AD4" s="23">
        <v>1</v>
      </c>
      <c r="AE4" s="20">
        <v>0</v>
      </c>
      <c r="AF4" s="24">
        <v>28</v>
      </c>
      <c r="AG4" s="11">
        <v>639</v>
      </c>
      <c r="AH4" s="7">
        <v>8</v>
      </c>
      <c r="AI4" s="7">
        <v>1</v>
      </c>
      <c r="AJ4" s="13">
        <v>134</v>
      </c>
      <c r="AK4" s="11">
        <v>509</v>
      </c>
      <c r="AL4" s="7">
        <v>132</v>
      </c>
      <c r="AM4" s="7">
        <v>0</v>
      </c>
      <c r="AN4" s="13">
        <v>141</v>
      </c>
      <c r="AO4" s="11">
        <v>531</v>
      </c>
      <c r="AP4" s="7">
        <v>144</v>
      </c>
      <c r="AQ4" s="7">
        <v>0</v>
      </c>
      <c r="AR4" s="13">
        <v>107</v>
      </c>
      <c r="AS4" s="11">
        <v>385</v>
      </c>
      <c r="AT4" s="7">
        <v>320</v>
      </c>
      <c r="AU4" s="7">
        <v>0</v>
      </c>
      <c r="AV4" s="13">
        <v>77</v>
      </c>
      <c r="AW4" s="11">
        <v>657</v>
      </c>
      <c r="AX4" s="7">
        <v>87</v>
      </c>
      <c r="AY4" s="7">
        <v>1</v>
      </c>
      <c r="AZ4" s="13">
        <v>37</v>
      </c>
      <c r="BA4" s="11">
        <v>532</v>
      </c>
      <c r="BB4" s="7">
        <v>120</v>
      </c>
      <c r="BC4" s="7">
        <v>0</v>
      </c>
      <c r="BD4" s="13">
        <v>130</v>
      </c>
    </row>
    <row r="5" spans="1:56" s="1" customFormat="1" ht="15" customHeight="1">
      <c r="A5" s="17" t="s">
        <v>11</v>
      </c>
      <c r="B5" s="9">
        <v>600</v>
      </c>
      <c r="C5" s="20">
        <v>166</v>
      </c>
      <c r="D5" s="20">
        <v>27</v>
      </c>
      <c r="E5" s="23">
        <v>2</v>
      </c>
      <c r="F5" s="20">
        <v>0</v>
      </c>
      <c r="G5" s="24">
        <v>27</v>
      </c>
      <c r="H5" s="9">
        <v>600</v>
      </c>
      <c r="I5" s="20">
        <v>150</v>
      </c>
      <c r="J5" s="20">
        <v>26</v>
      </c>
      <c r="K5" s="23">
        <v>28</v>
      </c>
      <c r="L5" s="20">
        <v>2</v>
      </c>
      <c r="M5" s="24">
        <v>16</v>
      </c>
      <c r="N5" s="9">
        <v>655</v>
      </c>
      <c r="O5" s="20">
        <v>119</v>
      </c>
      <c r="P5" s="20">
        <v>27</v>
      </c>
      <c r="Q5" s="23">
        <v>0</v>
      </c>
      <c r="R5" s="20">
        <v>0</v>
      </c>
      <c r="S5" s="24">
        <v>21</v>
      </c>
      <c r="T5" s="9">
        <v>724</v>
      </c>
      <c r="U5" s="23">
        <v>1</v>
      </c>
      <c r="V5" s="20">
        <v>0</v>
      </c>
      <c r="W5" s="24">
        <v>97</v>
      </c>
      <c r="X5" s="9">
        <v>725</v>
      </c>
      <c r="Y5" s="23">
        <v>1</v>
      </c>
      <c r="Z5" s="20">
        <v>0</v>
      </c>
      <c r="AA5" s="24">
        <v>96</v>
      </c>
      <c r="AB5" s="9">
        <v>494</v>
      </c>
      <c r="AC5" s="20">
        <v>305</v>
      </c>
      <c r="AD5" s="23">
        <v>0</v>
      </c>
      <c r="AE5" s="20">
        <v>0</v>
      </c>
      <c r="AF5" s="24">
        <v>23</v>
      </c>
      <c r="AG5" s="11">
        <v>687</v>
      </c>
      <c r="AH5" s="7">
        <v>6</v>
      </c>
      <c r="AI5" s="7">
        <v>0</v>
      </c>
      <c r="AJ5" s="13">
        <v>129</v>
      </c>
      <c r="AK5" s="11">
        <v>555</v>
      </c>
      <c r="AL5" s="7">
        <v>126</v>
      </c>
      <c r="AM5" s="7">
        <v>1</v>
      </c>
      <c r="AN5" s="13">
        <v>140</v>
      </c>
      <c r="AO5" s="11">
        <v>574</v>
      </c>
      <c r="AP5" s="7">
        <v>145</v>
      </c>
      <c r="AQ5" s="7">
        <v>1</v>
      </c>
      <c r="AR5" s="13">
        <v>102</v>
      </c>
      <c r="AS5" s="11">
        <v>416</v>
      </c>
      <c r="AT5" s="7">
        <v>335</v>
      </c>
      <c r="AU5" s="7">
        <v>0</v>
      </c>
      <c r="AV5" s="13">
        <v>71</v>
      </c>
      <c r="AW5" s="11">
        <v>700</v>
      </c>
      <c r="AX5" s="7">
        <v>70</v>
      </c>
      <c r="AY5" s="7">
        <v>2</v>
      </c>
      <c r="AZ5" s="13">
        <v>50</v>
      </c>
      <c r="BA5" s="11">
        <v>561</v>
      </c>
      <c r="BB5" s="7">
        <v>117</v>
      </c>
      <c r="BC5" s="7">
        <v>0</v>
      </c>
      <c r="BD5" s="13">
        <v>144</v>
      </c>
    </row>
    <row r="6" spans="1:56" s="1" customFormat="1" ht="15" customHeight="1">
      <c r="A6" s="17" t="s">
        <v>12</v>
      </c>
      <c r="B6" s="9">
        <v>328</v>
      </c>
      <c r="C6" s="20">
        <v>80</v>
      </c>
      <c r="D6" s="20">
        <v>31</v>
      </c>
      <c r="E6" s="23">
        <v>1</v>
      </c>
      <c r="F6" s="20">
        <v>0</v>
      </c>
      <c r="G6" s="24">
        <v>12</v>
      </c>
      <c r="H6" s="9">
        <v>325</v>
      </c>
      <c r="I6" s="20">
        <v>86</v>
      </c>
      <c r="J6" s="20">
        <v>17</v>
      </c>
      <c r="K6" s="23">
        <v>16</v>
      </c>
      <c r="L6" s="20">
        <v>0</v>
      </c>
      <c r="M6" s="24">
        <v>8</v>
      </c>
      <c r="N6" s="9">
        <v>325</v>
      </c>
      <c r="O6" s="20">
        <v>83</v>
      </c>
      <c r="P6" s="20">
        <v>26</v>
      </c>
      <c r="Q6" s="23">
        <v>2</v>
      </c>
      <c r="R6" s="20">
        <v>0</v>
      </c>
      <c r="S6" s="24">
        <v>16</v>
      </c>
      <c r="T6" s="9">
        <v>378</v>
      </c>
      <c r="U6" s="23">
        <v>8</v>
      </c>
      <c r="V6" s="20">
        <v>0</v>
      </c>
      <c r="W6" s="24">
        <v>66</v>
      </c>
      <c r="X6" s="9">
        <v>380</v>
      </c>
      <c r="Y6" s="23">
        <v>8</v>
      </c>
      <c r="Z6" s="20">
        <v>0</v>
      </c>
      <c r="AA6" s="24">
        <v>64</v>
      </c>
      <c r="AB6" s="9">
        <v>286</v>
      </c>
      <c r="AC6" s="20">
        <v>154</v>
      </c>
      <c r="AD6" s="23">
        <v>1</v>
      </c>
      <c r="AE6" s="20">
        <v>0</v>
      </c>
      <c r="AF6" s="24">
        <v>11</v>
      </c>
      <c r="AG6" s="11">
        <v>374</v>
      </c>
      <c r="AH6" s="7">
        <v>8</v>
      </c>
      <c r="AI6" s="7">
        <v>0</v>
      </c>
      <c r="AJ6" s="13">
        <v>70</v>
      </c>
      <c r="AK6" s="11">
        <v>295</v>
      </c>
      <c r="AL6" s="7">
        <v>73</v>
      </c>
      <c r="AM6" s="7">
        <v>0</v>
      </c>
      <c r="AN6" s="13">
        <v>84</v>
      </c>
      <c r="AO6" s="11">
        <v>296</v>
      </c>
      <c r="AP6" s="7">
        <v>90</v>
      </c>
      <c r="AQ6" s="7">
        <v>0</v>
      </c>
      <c r="AR6" s="13">
        <v>66</v>
      </c>
      <c r="AS6" s="11">
        <v>217</v>
      </c>
      <c r="AT6" s="7">
        <v>191</v>
      </c>
      <c r="AU6" s="7">
        <v>0</v>
      </c>
      <c r="AV6" s="13">
        <v>44</v>
      </c>
      <c r="AW6" s="11">
        <v>359</v>
      </c>
      <c r="AX6" s="7">
        <v>52</v>
      </c>
      <c r="AY6" s="7">
        <v>0</v>
      </c>
      <c r="AZ6" s="13">
        <v>41</v>
      </c>
      <c r="BA6" s="11">
        <v>289</v>
      </c>
      <c r="BB6" s="7">
        <v>76</v>
      </c>
      <c r="BC6" s="7">
        <v>0</v>
      </c>
      <c r="BD6" s="13">
        <v>87</v>
      </c>
    </row>
    <row r="7" spans="1:56" s="1" customFormat="1" ht="15" customHeight="1">
      <c r="A7" s="17" t="s">
        <v>15</v>
      </c>
      <c r="B7" s="9">
        <v>809</v>
      </c>
      <c r="C7" s="20">
        <v>133</v>
      </c>
      <c r="D7" s="20">
        <v>20</v>
      </c>
      <c r="E7" s="23">
        <v>3</v>
      </c>
      <c r="F7" s="20">
        <v>3</v>
      </c>
      <c r="G7" s="24">
        <v>22</v>
      </c>
      <c r="H7" s="9">
        <v>742</v>
      </c>
      <c r="I7" s="20">
        <v>162</v>
      </c>
      <c r="J7" s="20">
        <v>22</v>
      </c>
      <c r="K7" s="23">
        <v>52</v>
      </c>
      <c r="L7" s="20">
        <v>1</v>
      </c>
      <c r="M7" s="24">
        <v>11</v>
      </c>
      <c r="N7" s="9">
        <v>835</v>
      </c>
      <c r="O7" s="20">
        <v>102</v>
      </c>
      <c r="P7" s="20">
        <v>37</v>
      </c>
      <c r="Q7" s="23">
        <v>1</v>
      </c>
      <c r="R7" s="20">
        <v>0</v>
      </c>
      <c r="S7" s="24">
        <v>15</v>
      </c>
      <c r="T7" s="9">
        <v>883</v>
      </c>
      <c r="U7" s="23">
        <v>7</v>
      </c>
      <c r="V7" s="20">
        <v>0</v>
      </c>
      <c r="W7" s="24">
        <v>100</v>
      </c>
      <c r="X7" s="9">
        <v>881</v>
      </c>
      <c r="Y7" s="23">
        <v>7</v>
      </c>
      <c r="Z7" s="20">
        <v>0</v>
      </c>
      <c r="AA7" s="24">
        <v>102</v>
      </c>
      <c r="AB7" s="9">
        <v>641</v>
      </c>
      <c r="AC7" s="20">
        <v>326</v>
      </c>
      <c r="AD7" s="23">
        <v>1</v>
      </c>
      <c r="AE7" s="20">
        <v>0</v>
      </c>
      <c r="AF7" s="24">
        <v>22</v>
      </c>
      <c r="AG7" s="14">
        <v>819</v>
      </c>
      <c r="AH7" s="15">
        <v>16</v>
      </c>
      <c r="AI7" s="15">
        <v>0</v>
      </c>
      <c r="AJ7" s="16">
        <v>155</v>
      </c>
      <c r="AK7" s="14">
        <v>645</v>
      </c>
      <c r="AL7" s="15">
        <v>180</v>
      </c>
      <c r="AM7" s="15">
        <v>1</v>
      </c>
      <c r="AN7" s="16">
        <v>164</v>
      </c>
      <c r="AO7" s="14">
        <v>688</v>
      </c>
      <c r="AP7" s="15">
        <v>182</v>
      </c>
      <c r="AQ7" s="15">
        <v>0</v>
      </c>
      <c r="AR7" s="16">
        <v>120</v>
      </c>
      <c r="AS7" s="14">
        <v>503</v>
      </c>
      <c r="AT7" s="15">
        <v>429</v>
      </c>
      <c r="AU7" s="15">
        <v>0</v>
      </c>
      <c r="AV7" s="16">
        <v>58</v>
      </c>
      <c r="AW7" s="14">
        <v>831</v>
      </c>
      <c r="AX7" s="15">
        <v>100</v>
      </c>
      <c r="AY7" s="15">
        <v>1</v>
      </c>
      <c r="AZ7" s="16">
        <v>58</v>
      </c>
      <c r="BA7" s="14">
        <v>658</v>
      </c>
      <c r="BB7" s="15">
        <v>170</v>
      </c>
      <c r="BC7" s="15">
        <v>0</v>
      </c>
      <c r="BD7" s="16">
        <v>162</v>
      </c>
    </row>
    <row r="8" spans="1:56" s="1" customFormat="1" ht="15" customHeight="1">
      <c r="A8" s="18" t="s">
        <v>1</v>
      </c>
      <c r="B8" s="25">
        <f>SUM(B3:B7)</f>
        <v>2667</v>
      </c>
      <c r="C8" s="26">
        <f>SUM(C3:C7)</f>
        <v>583</v>
      </c>
      <c r="D8" s="26">
        <f>SUM(D3:D7)</f>
        <v>126</v>
      </c>
      <c r="E8" s="26">
        <f t="shared" ref="E8:P8" si="0">SUM(E3:E7)</f>
        <v>10</v>
      </c>
      <c r="F8" s="26">
        <f t="shared" si="0"/>
        <v>3</v>
      </c>
      <c r="G8" s="27">
        <f t="shared" si="0"/>
        <v>85</v>
      </c>
      <c r="H8" s="25">
        <f t="shared" si="0"/>
        <v>2574</v>
      </c>
      <c r="I8" s="26">
        <f t="shared" si="0"/>
        <v>597</v>
      </c>
      <c r="J8" s="26">
        <f t="shared" si="0"/>
        <v>105</v>
      </c>
      <c r="K8" s="26">
        <f t="shared" si="0"/>
        <v>139</v>
      </c>
      <c r="L8" s="26">
        <f t="shared" si="0"/>
        <v>3</v>
      </c>
      <c r="M8" s="27">
        <f t="shared" si="0"/>
        <v>56</v>
      </c>
      <c r="N8" s="25">
        <f t="shared" si="0"/>
        <v>2770</v>
      </c>
      <c r="O8" s="26">
        <f t="shared" si="0"/>
        <v>467</v>
      </c>
      <c r="P8" s="26">
        <f t="shared" si="0"/>
        <v>140</v>
      </c>
      <c r="Q8" s="26">
        <f t="shared" ref="Q8:T8" si="1">SUM(Q3:Q7)</f>
        <v>5</v>
      </c>
      <c r="R8" s="26">
        <f t="shared" si="1"/>
        <v>0</v>
      </c>
      <c r="S8" s="27">
        <f t="shared" si="1"/>
        <v>92</v>
      </c>
      <c r="T8" s="25">
        <f t="shared" si="1"/>
        <v>3038</v>
      </c>
      <c r="U8" s="26">
        <f t="shared" ref="U8:X8" si="2">SUM(U3:U7)</f>
        <v>26</v>
      </c>
      <c r="V8" s="26">
        <f t="shared" si="2"/>
        <v>0</v>
      </c>
      <c r="W8" s="27">
        <f t="shared" si="2"/>
        <v>410</v>
      </c>
      <c r="X8" s="25">
        <f t="shared" si="2"/>
        <v>3046</v>
      </c>
      <c r="Y8" s="26">
        <f t="shared" ref="Y8:AC8" si="3">SUM(Y3:Y7)</f>
        <v>23</v>
      </c>
      <c r="Z8" s="26">
        <f t="shared" si="3"/>
        <v>0</v>
      </c>
      <c r="AA8" s="27">
        <f t="shared" si="3"/>
        <v>405</v>
      </c>
      <c r="AB8" s="25">
        <f t="shared" si="3"/>
        <v>2148</v>
      </c>
      <c r="AC8" s="26">
        <f t="shared" si="3"/>
        <v>1232</v>
      </c>
      <c r="AD8" s="26">
        <f>SUM(AD3:AD7)</f>
        <v>3</v>
      </c>
      <c r="AE8" s="26">
        <f>SUM(AE3:AE7)</f>
        <v>0</v>
      </c>
      <c r="AF8" s="27">
        <f>SUM(AF3:AF7)</f>
        <v>91</v>
      </c>
      <c r="AG8" s="11">
        <f t="shared" ref="AG8" si="4">SUM(AG3:AG7)</f>
        <v>2890</v>
      </c>
      <c r="AH8" s="7">
        <f t="shared" ref="AH8:AK8" si="5">SUM(AH3:AH7)</f>
        <v>41</v>
      </c>
      <c r="AI8" s="7">
        <f t="shared" si="5"/>
        <v>1</v>
      </c>
      <c r="AJ8" s="13">
        <f t="shared" si="5"/>
        <v>542</v>
      </c>
      <c r="AK8" s="11">
        <f t="shared" si="5"/>
        <v>2260</v>
      </c>
      <c r="AL8" s="7">
        <f t="shared" ref="AL8:AO8" si="6">SUM(AL3:AL7)</f>
        <v>606</v>
      </c>
      <c r="AM8" s="7">
        <f t="shared" si="6"/>
        <v>2</v>
      </c>
      <c r="AN8" s="13">
        <f t="shared" si="6"/>
        <v>606</v>
      </c>
      <c r="AO8" s="11">
        <f t="shared" si="6"/>
        <v>2354</v>
      </c>
      <c r="AP8" s="7">
        <f t="shared" ref="AP8:AV8" si="7">SUM(AP3:AP7)</f>
        <v>663</v>
      </c>
      <c r="AQ8" s="7">
        <f t="shared" si="7"/>
        <v>1</v>
      </c>
      <c r="AR8" s="13">
        <f t="shared" si="7"/>
        <v>456</v>
      </c>
      <c r="AS8" s="11">
        <f t="shared" si="7"/>
        <v>1698</v>
      </c>
      <c r="AT8" s="7">
        <f t="shared" si="7"/>
        <v>1482</v>
      </c>
      <c r="AU8" s="7">
        <f t="shared" si="7"/>
        <v>0</v>
      </c>
      <c r="AV8" s="13">
        <f t="shared" si="7"/>
        <v>294</v>
      </c>
      <c r="AW8" s="11">
        <f t="shared" ref="AW8:BD8" si="8">SUM(AW3:AW7)</f>
        <v>2864</v>
      </c>
      <c r="AX8" s="7">
        <f t="shared" si="8"/>
        <v>378</v>
      </c>
      <c r="AY8" s="7">
        <f t="shared" si="8"/>
        <v>4</v>
      </c>
      <c r="AZ8" s="13">
        <f t="shared" si="8"/>
        <v>228</v>
      </c>
      <c r="BA8" s="11">
        <f t="shared" si="8"/>
        <v>2294</v>
      </c>
      <c r="BB8" s="7">
        <f t="shared" si="8"/>
        <v>571</v>
      </c>
      <c r="BC8" s="7">
        <f t="shared" si="8"/>
        <v>0</v>
      </c>
      <c r="BD8" s="13">
        <f t="shared" si="8"/>
        <v>609</v>
      </c>
    </row>
    <row r="9" spans="1:56">
      <c r="AN9" s="36"/>
      <c r="AO9" s="20"/>
    </row>
    <row r="10" spans="1:56">
      <c r="AN10" s="36"/>
      <c r="AO10" s="36"/>
    </row>
    <row r="15" spans="1:56">
      <c r="AH15" s="1"/>
      <c r="AL15" s="1"/>
      <c r="AP15" s="1"/>
      <c r="AT15" s="1"/>
      <c r="AX15" s="1"/>
      <c r="BB15" s="1"/>
    </row>
  </sheetData>
  <mergeCells count="12">
    <mergeCell ref="AK1:AN1"/>
    <mergeCell ref="AO1:AR1"/>
    <mergeCell ref="AS1:AV1"/>
    <mergeCell ref="AW1:AZ1"/>
    <mergeCell ref="BA1:BD1"/>
    <mergeCell ref="B1:G1"/>
    <mergeCell ref="N1:S1"/>
    <mergeCell ref="T1:W1"/>
    <mergeCell ref="H1:M1"/>
    <mergeCell ref="AG1:AJ1"/>
    <mergeCell ref="X1:AA1"/>
    <mergeCell ref="AB1:AF1"/>
  </mergeCells>
  <phoneticPr fontId="2" type="noConversion"/>
  <pageMargins left="0.5" right="0.5" top="1.2130208333333334" bottom="0.5" header="0.3" footer="0.3"/>
  <pageSetup scale="85" orientation="landscape" r:id="rId1"/>
  <headerFooter alignWithMargins="0">
    <oddHeader>&amp;L&amp;G&amp;C&amp;"Arial,Bold"&amp;12Washakie County Official Precinct-by-Precinct Summary
Wyoming General Election - November 2, 2010</oddHeader>
    <oddFooter>&amp;R&amp;8Page &amp;P of &amp;N</oddFooter>
  </headerFooter>
  <colBreaks count="11" manualBreakCount="11">
    <brk id="7" max="1048575" man="1"/>
    <brk id="13" max="1048575" man="1"/>
    <brk id="19" max="1048575" man="1"/>
    <brk id="23" max="1048575" man="1"/>
    <brk id="27" max="1048575" man="1"/>
    <brk id="32" max="1048575" man="1"/>
    <brk id="36" max="1048575" man="1"/>
    <brk id="40" max="1048575" man="1"/>
    <brk id="44" max="1048575" man="1"/>
    <brk id="48" max="1048575" man="1"/>
    <brk id="52" max="1048575" man="1"/>
  </colBreaks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>WYSOS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kvierk</dc:creator>
  <cp:lastModifiedBy>Brandon Escobedo</cp:lastModifiedBy>
  <cp:lastPrinted>2010-09-14T20:42:22Z</cp:lastPrinted>
  <dcterms:created xsi:type="dcterms:W3CDTF">2008-08-20T02:13:28Z</dcterms:created>
  <dcterms:modified xsi:type="dcterms:W3CDTF">2010-11-08T18:22:07Z</dcterms:modified>
</cp:coreProperties>
</file>