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1355" windowHeight="8700"/>
  </bookViews>
  <sheets>
    <sheet name="Sheet1" sheetId="4" r:id="rId1"/>
  </sheets>
  <definedNames>
    <definedName name="_xlnm.Print_Area" localSheetId="0">Sheet1!$A$1:$BE$11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E11" i="4"/>
  <c r="BD11"/>
  <c r="BC11"/>
  <c r="BB11"/>
  <c r="BA11"/>
  <c r="AZ11"/>
  <c r="AY11"/>
  <c r="AX11"/>
  <c r="AW11"/>
  <c r="AV11"/>
  <c r="AU11"/>
  <c r="AT11"/>
  <c r="AD2"/>
  <c r="Y2"/>
  <c r="U2"/>
  <c r="Q2"/>
  <c r="K2"/>
  <c r="E2"/>
  <c r="AF11" l="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S11"/>
  <c r="AR11"/>
  <c r="AQ11"/>
  <c r="AP11"/>
  <c r="AO11"/>
  <c r="AN11"/>
  <c r="AM11"/>
  <c r="AL11"/>
  <c r="AK11"/>
  <c r="AJ11"/>
  <c r="AI11"/>
  <c r="AH11"/>
  <c r="AG11"/>
  <c r="AM2"/>
</calcChain>
</file>

<file path=xl/sharedStrings.xml><?xml version="1.0" encoding="utf-8"?>
<sst xmlns="http://schemas.openxmlformats.org/spreadsheetml/2006/main" count="106" uniqueCount="44">
  <si>
    <t>United States Representative</t>
  </si>
  <si>
    <t>House District 1</t>
  </si>
  <si>
    <t>State Forestry Building/Newcastle 1-1</t>
  </si>
  <si>
    <t>-</t>
  </si>
  <si>
    <t>State Forestry Building/Newcastle 1-2</t>
  </si>
  <si>
    <t>Upton Community Center 3-1</t>
  </si>
  <si>
    <t>Upton Community Center 4-1</t>
  </si>
  <si>
    <t>State Forestry Building/Newcastle 5-1</t>
  </si>
  <si>
    <t>State Forestry Building/Newcastle 5-2</t>
  </si>
  <si>
    <t>State Forestry Building/Newcastle 5-3</t>
  </si>
  <si>
    <t>Total</t>
  </si>
  <si>
    <t>Write-Ins</t>
  </si>
  <si>
    <t>Under Votes</t>
  </si>
  <si>
    <t>Over Votes</t>
  </si>
  <si>
    <t>House District 2</t>
  </si>
  <si>
    <t>Governor</t>
  </si>
  <si>
    <t>Secretary of State</t>
  </si>
  <si>
    <t>State Auditor</t>
  </si>
  <si>
    <t>State Treasurer</t>
  </si>
  <si>
    <t>State Superintendent of Public Instruction</t>
  </si>
  <si>
    <t>Senate District 1</t>
  </si>
  <si>
    <t>Kitty Moats/Osage 2-1</t>
  </si>
  <si>
    <t>Ogden
Driskill (R)</t>
  </si>
  <si>
    <t>Mark A.
Semlek (R)</t>
  </si>
  <si>
    <t>Stan
Dodson (D)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</si>
  <si>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</si>
  <si>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</si>
  <si>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</si>
  <si>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</si>
  <si>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</si>
  <si>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</si>
  <si>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</si>
  <si>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</si>
  <si>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</si>
  <si>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</si>
  <si>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</si>
  <si>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</si>
  <si>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</si>
  <si>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Hans
Hunt (R)</t>
  </si>
  <si>
    <t>Yes</t>
  </si>
  <si>
    <t>No</t>
  </si>
  <si>
    <t>Justice of the Supreme Court
Marilyn S Kite</t>
  </si>
  <si>
    <t>Justice of the Supreme Court
Barton Voigt</t>
  </si>
  <si>
    <t>District Court Judge, Sixth Judicial District
Dan R. Price II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</si>
</sst>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4" fillId="0" borderId="0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3" fontId="4" fillId="0" borderId="1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2" fillId="0" borderId="6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2"/>
  <sheetViews>
    <sheetView tabSelected="1" zoomScale="87" zoomScaleNormal="8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7.28515625" defaultRowHeight="12.75"/>
  <cols>
    <col min="1" max="1" width="37.140625" style="22" customWidth="1"/>
    <col min="2" max="2" width="17.42578125" style="4" bestFit="1" customWidth="1"/>
    <col min="3" max="3" width="15.5703125" style="4" bestFit="1" customWidth="1"/>
    <col min="4" max="57" width="14.5703125" style="4" customWidth="1"/>
    <col min="58" max="16384" width="17.28515625" style="4"/>
  </cols>
  <sheetData>
    <row r="1" spans="1:57" ht="36.75" customHeight="1">
      <c r="A1" s="3"/>
      <c r="B1" s="37" t="s">
        <v>0</v>
      </c>
      <c r="C1" s="35"/>
      <c r="D1" s="35"/>
      <c r="E1" s="35"/>
      <c r="F1" s="35"/>
      <c r="G1" s="36"/>
      <c r="H1" s="37" t="s">
        <v>15</v>
      </c>
      <c r="I1" s="35"/>
      <c r="J1" s="35"/>
      <c r="K1" s="35"/>
      <c r="L1" s="35"/>
      <c r="M1" s="36"/>
      <c r="N1" s="37" t="s">
        <v>16</v>
      </c>
      <c r="O1" s="35"/>
      <c r="P1" s="35"/>
      <c r="Q1" s="35"/>
      <c r="R1" s="35"/>
      <c r="S1" s="36"/>
      <c r="T1" s="37" t="s">
        <v>17</v>
      </c>
      <c r="U1" s="35"/>
      <c r="V1" s="35"/>
      <c r="W1" s="36"/>
      <c r="X1" s="37" t="s">
        <v>18</v>
      </c>
      <c r="Y1" s="35"/>
      <c r="Z1" s="35"/>
      <c r="AA1" s="36"/>
      <c r="AB1" s="37" t="s">
        <v>19</v>
      </c>
      <c r="AC1" s="35"/>
      <c r="AD1" s="35"/>
      <c r="AE1" s="35"/>
      <c r="AF1" s="36"/>
      <c r="AG1" s="38" t="s">
        <v>20</v>
      </c>
      <c r="AH1" s="39"/>
      <c r="AI1" s="39"/>
      <c r="AJ1" s="40"/>
      <c r="AK1" s="38" t="s">
        <v>1</v>
      </c>
      <c r="AL1" s="39"/>
      <c r="AM1" s="39"/>
      <c r="AN1" s="39"/>
      <c r="AO1" s="40"/>
      <c r="AP1" s="38" t="s">
        <v>14</v>
      </c>
      <c r="AQ1" s="39"/>
      <c r="AR1" s="39"/>
      <c r="AS1" s="40"/>
      <c r="AT1" s="34" t="s">
        <v>41</v>
      </c>
      <c r="AU1" s="35"/>
      <c r="AV1" s="35"/>
      <c r="AW1" s="36"/>
      <c r="AX1" s="34" t="s">
        <v>42</v>
      </c>
      <c r="AY1" s="35"/>
      <c r="AZ1" s="35"/>
      <c r="BA1" s="36"/>
      <c r="BB1" s="34" t="s">
        <v>43</v>
      </c>
      <c r="BC1" s="35"/>
      <c r="BD1" s="35"/>
      <c r="BE1" s="36"/>
    </row>
    <row r="2" spans="1:57" s="6" customFormat="1" ht="26.25" customHeight="1">
      <c r="A2" s="5"/>
      <c r="B2" s="31" t="s">
        <v>25</v>
      </c>
      <c r="C2" s="32" t="s">
        <v>26</v>
      </c>
      <c r="D2" s="32" t="s">
        <v>27</v>
      </c>
      <c r="E2" s="32" t="str">
        <f>"Write-Ins"</f>
        <v>Write-Ins</v>
      </c>
      <c r="F2" s="33" t="s">
        <v>13</v>
      </c>
      <c r="G2" s="31" t="s">
        <v>12</v>
      </c>
      <c r="H2" s="32" t="s">
        <v>28</v>
      </c>
      <c r="I2" s="32" t="s">
        <v>29</v>
      </c>
      <c r="J2" s="32" t="s">
        <v>30</v>
      </c>
      <c r="K2" s="32" t="str">
        <f>"Write-Ins"</f>
        <v>Write-Ins</v>
      </c>
      <c r="L2" s="31" t="s">
        <v>13</v>
      </c>
      <c r="M2" s="31" t="s">
        <v>12</v>
      </c>
      <c r="N2" s="31" t="s">
        <v>31</v>
      </c>
      <c r="O2" s="32" t="s">
        <v>32</v>
      </c>
      <c r="P2" s="32" t="s">
        <v>33</v>
      </c>
      <c r="Q2" s="32" t="str">
        <f>"Write-Ins"</f>
        <v>Write-Ins</v>
      </c>
      <c r="R2" s="31" t="s">
        <v>13</v>
      </c>
      <c r="S2" s="31" t="s">
        <v>12</v>
      </c>
      <c r="T2" s="32" t="s">
        <v>34</v>
      </c>
      <c r="U2" s="32" t="str">
        <f>"Write-Ins"</f>
        <v>Write-Ins</v>
      </c>
      <c r="V2" s="31" t="s">
        <v>13</v>
      </c>
      <c r="W2" s="31" t="s">
        <v>12</v>
      </c>
      <c r="X2" s="31" t="s">
        <v>35</v>
      </c>
      <c r="Y2" s="32" t="str">
        <f>"Write-Ins"</f>
        <v>Write-Ins</v>
      </c>
      <c r="Z2" s="31" t="s">
        <v>13</v>
      </c>
      <c r="AA2" s="31" t="s">
        <v>12</v>
      </c>
      <c r="AB2" s="32" t="s">
        <v>36</v>
      </c>
      <c r="AC2" s="32" t="s">
        <v>37</v>
      </c>
      <c r="AD2" s="32" t="str">
        <f>"Write-Ins"</f>
        <v>Write-Ins</v>
      </c>
      <c r="AE2" s="31" t="s">
        <v>13</v>
      </c>
      <c r="AF2" s="31" t="s">
        <v>12</v>
      </c>
      <c r="AG2" s="9" t="s">
        <v>22</v>
      </c>
      <c r="AH2" s="8" t="s">
        <v>11</v>
      </c>
      <c r="AI2" s="31" t="s">
        <v>13</v>
      </c>
      <c r="AJ2" s="31" t="s">
        <v>12</v>
      </c>
      <c r="AK2" s="9" t="s">
        <v>23</v>
      </c>
      <c r="AL2" s="9" t="s">
        <v>24</v>
      </c>
      <c r="AM2" s="7" t="str">
        <f>"Write-Ins"</f>
        <v>Write-Ins</v>
      </c>
      <c r="AN2" s="31" t="s">
        <v>13</v>
      </c>
      <c r="AO2" s="31" t="s">
        <v>12</v>
      </c>
      <c r="AP2" s="9" t="s">
        <v>38</v>
      </c>
      <c r="AQ2" s="8" t="s">
        <v>11</v>
      </c>
      <c r="AR2" s="31" t="s">
        <v>13</v>
      </c>
      <c r="AS2" s="31" t="s">
        <v>12</v>
      </c>
      <c r="AT2" s="9" t="s">
        <v>39</v>
      </c>
      <c r="AU2" s="8" t="s">
        <v>40</v>
      </c>
      <c r="AV2" s="31" t="s">
        <v>13</v>
      </c>
      <c r="AW2" s="31" t="s">
        <v>12</v>
      </c>
      <c r="AX2" s="9" t="s">
        <v>39</v>
      </c>
      <c r="AY2" s="8" t="s">
        <v>40</v>
      </c>
      <c r="AZ2" s="31" t="s">
        <v>13</v>
      </c>
      <c r="BA2" s="31" t="s">
        <v>12</v>
      </c>
      <c r="BB2" s="9" t="s">
        <v>39</v>
      </c>
      <c r="BC2" s="8" t="s">
        <v>40</v>
      </c>
      <c r="BD2" s="31" t="s">
        <v>13</v>
      </c>
      <c r="BE2" s="31" t="s">
        <v>12</v>
      </c>
    </row>
    <row r="3" spans="1:57" ht="15" customHeight="1">
      <c r="A3" s="3" t="s">
        <v>2</v>
      </c>
      <c r="B3" s="23">
        <v>440</v>
      </c>
      <c r="C3" s="1">
        <v>57</v>
      </c>
      <c r="D3" s="1">
        <v>36</v>
      </c>
      <c r="E3" s="24">
        <v>0</v>
      </c>
      <c r="F3" s="1">
        <v>1</v>
      </c>
      <c r="G3" s="25">
        <v>8</v>
      </c>
      <c r="H3" s="23">
        <v>369</v>
      </c>
      <c r="I3" s="1">
        <v>55</v>
      </c>
      <c r="J3" s="1">
        <v>13</v>
      </c>
      <c r="K3" s="24">
        <v>101</v>
      </c>
      <c r="L3" s="1">
        <v>0</v>
      </c>
      <c r="M3" s="25">
        <v>4</v>
      </c>
      <c r="N3" s="23">
        <v>442</v>
      </c>
      <c r="O3" s="1">
        <v>53</v>
      </c>
      <c r="P3" s="1">
        <v>26</v>
      </c>
      <c r="Q3" s="24">
        <v>1</v>
      </c>
      <c r="R3" s="1">
        <v>1</v>
      </c>
      <c r="S3" s="25">
        <v>19</v>
      </c>
      <c r="T3" s="23">
        <v>481</v>
      </c>
      <c r="U3" s="24">
        <v>8</v>
      </c>
      <c r="V3" s="1">
        <v>0</v>
      </c>
      <c r="W3" s="25">
        <v>53</v>
      </c>
      <c r="X3" s="23">
        <v>480</v>
      </c>
      <c r="Y3" s="24">
        <v>6</v>
      </c>
      <c r="Z3" s="1">
        <v>0</v>
      </c>
      <c r="AA3" s="25">
        <v>56</v>
      </c>
      <c r="AB3" s="23">
        <v>429</v>
      </c>
      <c r="AC3" s="1">
        <v>93</v>
      </c>
      <c r="AD3" s="24">
        <v>0</v>
      </c>
      <c r="AE3" s="1">
        <v>0</v>
      </c>
      <c r="AF3" s="25">
        <v>20</v>
      </c>
      <c r="AG3" s="10">
        <v>450</v>
      </c>
      <c r="AH3" s="13">
        <v>15</v>
      </c>
      <c r="AI3" s="11">
        <v>0</v>
      </c>
      <c r="AJ3" s="12">
        <v>77</v>
      </c>
      <c r="AK3" s="10" t="s">
        <v>3</v>
      </c>
      <c r="AL3" s="11" t="s">
        <v>3</v>
      </c>
      <c r="AM3" s="11" t="s">
        <v>3</v>
      </c>
      <c r="AN3" s="11" t="s">
        <v>3</v>
      </c>
      <c r="AO3" s="12" t="s">
        <v>3</v>
      </c>
      <c r="AP3" s="10">
        <v>466</v>
      </c>
      <c r="AQ3" s="13">
        <v>6</v>
      </c>
      <c r="AR3" s="11">
        <v>1</v>
      </c>
      <c r="AS3" s="12">
        <v>69</v>
      </c>
      <c r="AT3" s="10">
        <v>317</v>
      </c>
      <c r="AU3" s="13">
        <v>150</v>
      </c>
      <c r="AV3" s="11">
        <v>1</v>
      </c>
      <c r="AW3" s="12">
        <v>74</v>
      </c>
      <c r="AX3" s="10">
        <v>312</v>
      </c>
      <c r="AY3" s="13">
        <v>156</v>
      </c>
      <c r="AZ3" s="11">
        <v>0</v>
      </c>
      <c r="BA3" s="12">
        <v>74</v>
      </c>
      <c r="BB3" s="10">
        <v>344</v>
      </c>
      <c r="BC3" s="13">
        <v>137</v>
      </c>
      <c r="BD3" s="11">
        <v>1</v>
      </c>
      <c r="BE3" s="12">
        <v>60</v>
      </c>
    </row>
    <row r="4" spans="1:57" ht="15" customHeight="1">
      <c r="A4" s="3" t="s">
        <v>4</v>
      </c>
      <c r="B4" s="26">
        <v>307</v>
      </c>
      <c r="C4" s="1">
        <v>38</v>
      </c>
      <c r="D4" s="1">
        <v>16</v>
      </c>
      <c r="E4" s="2">
        <v>0</v>
      </c>
      <c r="F4" s="1">
        <v>1</v>
      </c>
      <c r="G4" s="27">
        <v>3</v>
      </c>
      <c r="H4" s="26">
        <v>243</v>
      </c>
      <c r="I4" s="1">
        <v>43</v>
      </c>
      <c r="J4" s="1">
        <v>9</v>
      </c>
      <c r="K4" s="2">
        <v>62</v>
      </c>
      <c r="L4" s="1">
        <v>0</v>
      </c>
      <c r="M4" s="27">
        <v>8</v>
      </c>
      <c r="N4" s="26">
        <v>301</v>
      </c>
      <c r="O4" s="1">
        <v>38</v>
      </c>
      <c r="P4" s="1">
        <v>16</v>
      </c>
      <c r="Q4" s="2">
        <v>1</v>
      </c>
      <c r="R4" s="1">
        <v>0</v>
      </c>
      <c r="S4" s="27">
        <v>9</v>
      </c>
      <c r="T4" s="26">
        <v>309</v>
      </c>
      <c r="U4" s="2">
        <v>3</v>
      </c>
      <c r="V4" s="1">
        <v>0</v>
      </c>
      <c r="W4" s="27">
        <v>53</v>
      </c>
      <c r="X4" s="26">
        <v>314</v>
      </c>
      <c r="Y4" s="2">
        <v>3</v>
      </c>
      <c r="Z4" s="1">
        <v>0</v>
      </c>
      <c r="AA4" s="27">
        <v>48</v>
      </c>
      <c r="AB4" s="26">
        <v>281</v>
      </c>
      <c r="AC4" s="1">
        <v>72</v>
      </c>
      <c r="AD4" s="2">
        <v>2</v>
      </c>
      <c r="AE4" s="1">
        <v>0</v>
      </c>
      <c r="AF4" s="27">
        <v>10</v>
      </c>
      <c r="AG4" s="14">
        <v>285</v>
      </c>
      <c r="AH4" s="13">
        <v>3</v>
      </c>
      <c r="AI4" s="11">
        <v>0</v>
      </c>
      <c r="AJ4" s="15">
        <v>77</v>
      </c>
      <c r="AK4" s="14">
        <v>299</v>
      </c>
      <c r="AL4" s="11">
        <v>46</v>
      </c>
      <c r="AM4" s="11">
        <v>0</v>
      </c>
      <c r="AN4" s="11">
        <v>0</v>
      </c>
      <c r="AO4" s="15">
        <v>20</v>
      </c>
      <c r="AP4" s="14" t="s">
        <v>3</v>
      </c>
      <c r="AQ4" s="13" t="s">
        <v>3</v>
      </c>
      <c r="AR4" s="11" t="s">
        <v>3</v>
      </c>
      <c r="AS4" s="15" t="s">
        <v>3</v>
      </c>
      <c r="AT4" s="14">
        <v>195</v>
      </c>
      <c r="AU4" s="13">
        <v>109</v>
      </c>
      <c r="AV4" s="11">
        <v>0</v>
      </c>
      <c r="AW4" s="15">
        <v>61</v>
      </c>
      <c r="AX4" s="14">
        <v>204</v>
      </c>
      <c r="AY4" s="13">
        <v>105</v>
      </c>
      <c r="AZ4" s="11">
        <v>0</v>
      </c>
      <c r="BA4" s="15">
        <v>56</v>
      </c>
      <c r="BB4" s="14">
        <v>222</v>
      </c>
      <c r="BC4" s="13">
        <v>93</v>
      </c>
      <c r="BD4" s="11">
        <v>0</v>
      </c>
      <c r="BE4" s="15">
        <v>50</v>
      </c>
    </row>
    <row r="5" spans="1:57" ht="15" customHeight="1">
      <c r="A5" s="3" t="s">
        <v>21</v>
      </c>
      <c r="B5" s="26">
        <v>115</v>
      </c>
      <c r="C5" s="1">
        <v>12</v>
      </c>
      <c r="D5" s="1">
        <v>17</v>
      </c>
      <c r="E5" s="2">
        <v>0</v>
      </c>
      <c r="F5" s="1">
        <v>0</v>
      </c>
      <c r="G5" s="27">
        <v>3</v>
      </c>
      <c r="H5" s="26">
        <v>81</v>
      </c>
      <c r="I5" s="1">
        <v>11</v>
      </c>
      <c r="J5" s="1">
        <v>9</v>
      </c>
      <c r="K5" s="2">
        <v>46</v>
      </c>
      <c r="L5" s="1">
        <v>0</v>
      </c>
      <c r="M5" s="27">
        <v>0</v>
      </c>
      <c r="N5" s="26">
        <v>106</v>
      </c>
      <c r="O5" s="1">
        <v>12</v>
      </c>
      <c r="P5" s="1">
        <v>18</v>
      </c>
      <c r="Q5" s="2">
        <v>0</v>
      </c>
      <c r="R5" s="1">
        <v>0</v>
      </c>
      <c r="S5" s="27">
        <v>11</v>
      </c>
      <c r="T5" s="26">
        <v>118</v>
      </c>
      <c r="U5" s="2">
        <v>0</v>
      </c>
      <c r="V5" s="1">
        <v>0</v>
      </c>
      <c r="W5" s="27">
        <v>29</v>
      </c>
      <c r="X5" s="26">
        <v>120</v>
      </c>
      <c r="Y5" s="2">
        <v>0</v>
      </c>
      <c r="Z5" s="1">
        <v>0</v>
      </c>
      <c r="AA5" s="27">
        <v>27</v>
      </c>
      <c r="AB5" s="26">
        <v>124</v>
      </c>
      <c r="AC5" s="1">
        <v>18</v>
      </c>
      <c r="AD5" s="2">
        <v>0</v>
      </c>
      <c r="AE5" s="1">
        <v>0</v>
      </c>
      <c r="AF5" s="27">
        <v>5</v>
      </c>
      <c r="AG5" s="14">
        <v>117</v>
      </c>
      <c r="AH5" s="13">
        <v>0</v>
      </c>
      <c r="AI5" s="11">
        <v>0</v>
      </c>
      <c r="AJ5" s="15">
        <v>30</v>
      </c>
      <c r="AK5" s="14">
        <v>122</v>
      </c>
      <c r="AL5" s="11">
        <v>16</v>
      </c>
      <c r="AM5" s="11">
        <v>1</v>
      </c>
      <c r="AN5" s="11">
        <v>0</v>
      </c>
      <c r="AO5" s="15">
        <v>8</v>
      </c>
      <c r="AP5" s="14" t="s">
        <v>3</v>
      </c>
      <c r="AQ5" s="13" t="s">
        <v>3</v>
      </c>
      <c r="AR5" s="11" t="s">
        <v>3</v>
      </c>
      <c r="AS5" s="15" t="s">
        <v>3</v>
      </c>
      <c r="AT5" s="14">
        <v>76</v>
      </c>
      <c r="AU5" s="13">
        <v>46</v>
      </c>
      <c r="AV5" s="11">
        <v>0</v>
      </c>
      <c r="AW5" s="15">
        <v>25</v>
      </c>
      <c r="AX5" s="14">
        <v>80</v>
      </c>
      <c r="AY5" s="13">
        <v>44</v>
      </c>
      <c r="AZ5" s="11">
        <v>0</v>
      </c>
      <c r="BA5" s="15">
        <v>23</v>
      </c>
      <c r="BB5" s="14">
        <v>81</v>
      </c>
      <c r="BC5" s="13">
        <v>50</v>
      </c>
      <c r="BD5" s="11">
        <v>0</v>
      </c>
      <c r="BE5" s="15">
        <v>16</v>
      </c>
    </row>
    <row r="6" spans="1:57" ht="15" customHeight="1">
      <c r="A6" s="3" t="s">
        <v>5</v>
      </c>
      <c r="B6" s="26">
        <v>173</v>
      </c>
      <c r="C6" s="1">
        <v>14</v>
      </c>
      <c r="D6" s="1">
        <v>12</v>
      </c>
      <c r="E6" s="2">
        <v>1</v>
      </c>
      <c r="F6" s="1">
        <v>0</v>
      </c>
      <c r="G6" s="27">
        <v>8</v>
      </c>
      <c r="H6" s="26">
        <v>132</v>
      </c>
      <c r="I6" s="1">
        <v>16</v>
      </c>
      <c r="J6" s="1">
        <v>7</v>
      </c>
      <c r="K6" s="2">
        <v>50</v>
      </c>
      <c r="L6" s="1">
        <v>1</v>
      </c>
      <c r="M6" s="27">
        <v>2</v>
      </c>
      <c r="N6" s="26">
        <v>180</v>
      </c>
      <c r="O6" s="1">
        <v>12</v>
      </c>
      <c r="P6" s="1">
        <v>8</v>
      </c>
      <c r="Q6" s="2">
        <v>0</v>
      </c>
      <c r="R6" s="1">
        <v>0</v>
      </c>
      <c r="S6" s="27">
        <v>8</v>
      </c>
      <c r="T6" s="26">
        <v>181</v>
      </c>
      <c r="U6" s="2">
        <v>0</v>
      </c>
      <c r="V6" s="1">
        <v>0</v>
      </c>
      <c r="W6" s="27">
        <v>27</v>
      </c>
      <c r="X6" s="26">
        <v>189</v>
      </c>
      <c r="Y6" s="2">
        <v>0</v>
      </c>
      <c r="Z6" s="1">
        <v>0</v>
      </c>
      <c r="AA6" s="27">
        <v>19</v>
      </c>
      <c r="AB6" s="26">
        <v>160</v>
      </c>
      <c r="AC6" s="1">
        <v>33</v>
      </c>
      <c r="AD6" s="2">
        <v>0</v>
      </c>
      <c r="AE6" s="1">
        <v>0</v>
      </c>
      <c r="AF6" s="27">
        <v>15</v>
      </c>
      <c r="AG6" s="14">
        <v>178</v>
      </c>
      <c r="AH6" s="13">
        <v>2</v>
      </c>
      <c r="AI6" s="11">
        <v>0</v>
      </c>
      <c r="AJ6" s="15">
        <v>28</v>
      </c>
      <c r="AK6" s="14">
        <v>184</v>
      </c>
      <c r="AL6" s="11">
        <v>13</v>
      </c>
      <c r="AM6" s="11">
        <v>0</v>
      </c>
      <c r="AN6" s="11">
        <v>0</v>
      </c>
      <c r="AO6" s="15">
        <v>11</v>
      </c>
      <c r="AP6" s="14" t="s">
        <v>3</v>
      </c>
      <c r="AQ6" s="13" t="s">
        <v>3</v>
      </c>
      <c r="AR6" s="11" t="s">
        <v>3</v>
      </c>
      <c r="AS6" s="15" t="s">
        <v>3</v>
      </c>
      <c r="AT6" s="14">
        <v>109</v>
      </c>
      <c r="AU6" s="13">
        <v>59</v>
      </c>
      <c r="AV6" s="11">
        <v>0</v>
      </c>
      <c r="AW6" s="15">
        <v>40</v>
      </c>
      <c r="AX6" s="14">
        <v>115</v>
      </c>
      <c r="AY6" s="13">
        <v>58</v>
      </c>
      <c r="AZ6" s="11">
        <v>0</v>
      </c>
      <c r="BA6" s="15">
        <v>35</v>
      </c>
      <c r="BB6" s="14">
        <v>117</v>
      </c>
      <c r="BC6" s="13">
        <v>61</v>
      </c>
      <c r="BD6" s="11">
        <v>0</v>
      </c>
      <c r="BE6" s="15">
        <v>30</v>
      </c>
    </row>
    <row r="7" spans="1:57" ht="15" customHeight="1">
      <c r="A7" s="3" t="s">
        <v>6</v>
      </c>
      <c r="B7" s="26">
        <v>335</v>
      </c>
      <c r="C7" s="1">
        <v>53</v>
      </c>
      <c r="D7" s="1">
        <v>23</v>
      </c>
      <c r="E7" s="2">
        <v>1</v>
      </c>
      <c r="F7" s="1">
        <v>1</v>
      </c>
      <c r="G7" s="27">
        <v>10</v>
      </c>
      <c r="H7" s="26">
        <v>259</v>
      </c>
      <c r="I7" s="1">
        <v>57</v>
      </c>
      <c r="J7" s="1">
        <v>18</v>
      </c>
      <c r="K7" s="2">
        <v>77</v>
      </c>
      <c r="L7" s="1">
        <v>0</v>
      </c>
      <c r="M7" s="27">
        <v>12</v>
      </c>
      <c r="N7" s="26">
        <v>338</v>
      </c>
      <c r="O7" s="1">
        <v>54</v>
      </c>
      <c r="P7" s="1">
        <v>16</v>
      </c>
      <c r="Q7" s="2">
        <v>0</v>
      </c>
      <c r="R7" s="1">
        <v>0</v>
      </c>
      <c r="S7" s="27">
        <v>15</v>
      </c>
      <c r="T7" s="26">
        <v>371</v>
      </c>
      <c r="U7" s="2">
        <v>0</v>
      </c>
      <c r="V7" s="1">
        <v>0</v>
      </c>
      <c r="W7" s="27">
        <v>52</v>
      </c>
      <c r="X7" s="26">
        <v>371</v>
      </c>
      <c r="Y7" s="2">
        <v>1</v>
      </c>
      <c r="Z7" s="1">
        <v>0</v>
      </c>
      <c r="AA7" s="27">
        <v>51</v>
      </c>
      <c r="AB7" s="26">
        <v>307</v>
      </c>
      <c r="AC7" s="1">
        <v>104</v>
      </c>
      <c r="AD7" s="2">
        <v>1</v>
      </c>
      <c r="AE7" s="1">
        <v>0</v>
      </c>
      <c r="AF7" s="27">
        <v>11</v>
      </c>
      <c r="AG7" s="14">
        <v>362</v>
      </c>
      <c r="AH7" s="13">
        <v>7</v>
      </c>
      <c r="AI7" s="11">
        <v>0</v>
      </c>
      <c r="AJ7" s="15">
        <v>54</v>
      </c>
      <c r="AK7" s="14">
        <v>349</v>
      </c>
      <c r="AL7" s="11">
        <v>58</v>
      </c>
      <c r="AM7" s="11">
        <v>1</v>
      </c>
      <c r="AN7" s="11">
        <v>0</v>
      </c>
      <c r="AO7" s="15">
        <v>15</v>
      </c>
      <c r="AP7" s="14" t="s">
        <v>3</v>
      </c>
      <c r="AQ7" s="13" t="s">
        <v>3</v>
      </c>
      <c r="AR7" s="11" t="s">
        <v>3</v>
      </c>
      <c r="AS7" s="15" t="s">
        <v>3</v>
      </c>
      <c r="AT7" s="14">
        <v>270</v>
      </c>
      <c r="AU7" s="13">
        <v>81</v>
      </c>
      <c r="AV7" s="11">
        <v>0</v>
      </c>
      <c r="AW7" s="15">
        <v>72</v>
      </c>
      <c r="AX7" s="14">
        <v>263</v>
      </c>
      <c r="AY7" s="13">
        <v>92</v>
      </c>
      <c r="AZ7" s="11">
        <v>0</v>
      </c>
      <c r="BA7" s="15">
        <v>68</v>
      </c>
      <c r="BB7" s="14">
        <v>269</v>
      </c>
      <c r="BC7" s="13">
        <v>92</v>
      </c>
      <c r="BD7" s="11">
        <v>0</v>
      </c>
      <c r="BE7" s="15">
        <v>62</v>
      </c>
    </row>
    <row r="8" spans="1:57" ht="15" customHeight="1">
      <c r="A8" s="3" t="s">
        <v>7</v>
      </c>
      <c r="B8" s="26">
        <v>285</v>
      </c>
      <c r="C8" s="1">
        <v>55</v>
      </c>
      <c r="D8" s="1">
        <v>26</v>
      </c>
      <c r="E8" s="2">
        <v>1</v>
      </c>
      <c r="F8" s="1">
        <v>0</v>
      </c>
      <c r="G8" s="27">
        <v>5</v>
      </c>
      <c r="H8" s="26">
        <v>251</v>
      </c>
      <c r="I8" s="1">
        <v>54</v>
      </c>
      <c r="J8" s="1">
        <v>16</v>
      </c>
      <c r="K8" s="2">
        <v>46</v>
      </c>
      <c r="L8" s="1">
        <v>0</v>
      </c>
      <c r="M8" s="27">
        <v>5</v>
      </c>
      <c r="N8" s="26">
        <v>284</v>
      </c>
      <c r="O8" s="1">
        <v>40</v>
      </c>
      <c r="P8" s="1">
        <v>32</v>
      </c>
      <c r="Q8" s="2">
        <v>1</v>
      </c>
      <c r="R8" s="1">
        <v>0</v>
      </c>
      <c r="S8" s="27">
        <v>15</v>
      </c>
      <c r="T8" s="26">
        <v>318</v>
      </c>
      <c r="U8" s="2">
        <v>4</v>
      </c>
      <c r="V8" s="1">
        <v>0</v>
      </c>
      <c r="W8" s="27">
        <v>50</v>
      </c>
      <c r="X8" s="26">
        <v>325</v>
      </c>
      <c r="Y8" s="2">
        <v>2</v>
      </c>
      <c r="Z8" s="1">
        <v>0</v>
      </c>
      <c r="AA8" s="27">
        <v>45</v>
      </c>
      <c r="AB8" s="26">
        <v>282</v>
      </c>
      <c r="AC8" s="1">
        <v>76</v>
      </c>
      <c r="AD8" s="2">
        <v>1</v>
      </c>
      <c r="AE8" s="1">
        <v>0</v>
      </c>
      <c r="AF8" s="27">
        <v>13</v>
      </c>
      <c r="AG8" s="14">
        <v>293</v>
      </c>
      <c r="AH8" s="13">
        <v>6</v>
      </c>
      <c r="AI8" s="11">
        <v>0</v>
      </c>
      <c r="AJ8" s="15">
        <v>73</v>
      </c>
      <c r="AK8" s="14" t="s">
        <v>3</v>
      </c>
      <c r="AL8" s="11" t="s">
        <v>3</v>
      </c>
      <c r="AM8" s="11" t="s">
        <v>3</v>
      </c>
      <c r="AN8" s="11" t="s">
        <v>3</v>
      </c>
      <c r="AO8" s="15" t="s">
        <v>3</v>
      </c>
      <c r="AP8" s="14">
        <v>313</v>
      </c>
      <c r="AQ8" s="13">
        <v>4</v>
      </c>
      <c r="AR8" s="11">
        <v>0</v>
      </c>
      <c r="AS8" s="15">
        <v>55</v>
      </c>
      <c r="AT8" s="14">
        <v>234</v>
      </c>
      <c r="AU8" s="13">
        <v>95</v>
      </c>
      <c r="AV8" s="11">
        <v>0</v>
      </c>
      <c r="AW8" s="15">
        <v>43</v>
      </c>
      <c r="AX8" s="14">
        <v>237</v>
      </c>
      <c r="AY8" s="13">
        <v>97</v>
      </c>
      <c r="AZ8" s="11">
        <v>0</v>
      </c>
      <c r="BA8" s="15">
        <v>38</v>
      </c>
      <c r="BB8" s="14">
        <v>248</v>
      </c>
      <c r="BC8" s="13">
        <v>89</v>
      </c>
      <c r="BD8" s="11">
        <v>0</v>
      </c>
      <c r="BE8" s="15">
        <v>35</v>
      </c>
    </row>
    <row r="9" spans="1:57" ht="15" customHeight="1">
      <c r="A9" s="3" t="s">
        <v>8</v>
      </c>
      <c r="B9" s="26">
        <v>200</v>
      </c>
      <c r="C9" s="1">
        <v>47</v>
      </c>
      <c r="D9" s="1">
        <v>14</v>
      </c>
      <c r="E9" s="2">
        <v>0</v>
      </c>
      <c r="F9" s="1">
        <v>0</v>
      </c>
      <c r="G9" s="27">
        <v>5</v>
      </c>
      <c r="H9" s="26">
        <v>159</v>
      </c>
      <c r="I9" s="1">
        <v>50</v>
      </c>
      <c r="J9" s="1">
        <v>10</v>
      </c>
      <c r="K9" s="2">
        <v>42</v>
      </c>
      <c r="L9" s="1">
        <v>1</v>
      </c>
      <c r="M9" s="27">
        <v>4</v>
      </c>
      <c r="N9" s="26">
        <v>200</v>
      </c>
      <c r="O9" s="1">
        <v>46</v>
      </c>
      <c r="P9" s="1">
        <v>10</v>
      </c>
      <c r="Q9" s="2">
        <v>0</v>
      </c>
      <c r="R9" s="1">
        <v>0</v>
      </c>
      <c r="S9" s="27">
        <v>10</v>
      </c>
      <c r="T9" s="26">
        <v>228</v>
      </c>
      <c r="U9" s="2">
        <v>2</v>
      </c>
      <c r="V9" s="1">
        <v>0</v>
      </c>
      <c r="W9" s="27">
        <v>36</v>
      </c>
      <c r="X9" s="26">
        <v>229</v>
      </c>
      <c r="Y9" s="2">
        <v>1</v>
      </c>
      <c r="Z9" s="1">
        <v>0</v>
      </c>
      <c r="AA9" s="27">
        <v>36</v>
      </c>
      <c r="AB9" s="26">
        <v>190</v>
      </c>
      <c r="AC9" s="1">
        <v>69</v>
      </c>
      <c r="AD9" s="2">
        <v>0</v>
      </c>
      <c r="AE9" s="1">
        <v>0</v>
      </c>
      <c r="AF9" s="27">
        <v>7</v>
      </c>
      <c r="AG9" s="14">
        <v>224</v>
      </c>
      <c r="AH9" s="13">
        <v>4</v>
      </c>
      <c r="AI9" s="11">
        <v>0</v>
      </c>
      <c r="AJ9" s="15">
        <v>38</v>
      </c>
      <c r="AK9" s="14" t="s">
        <v>3</v>
      </c>
      <c r="AL9" s="11" t="s">
        <v>3</v>
      </c>
      <c r="AM9" s="11" t="s">
        <v>3</v>
      </c>
      <c r="AN9" s="11" t="s">
        <v>3</v>
      </c>
      <c r="AO9" s="15" t="s">
        <v>3</v>
      </c>
      <c r="AP9" s="14">
        <v>229</v>
      </c>
      <c r="AQ9" s="13">
        <v>2</v>
      </c>
      <c r="AR9" s="11">
        <v>0</v>
      </c>
      <c r="AS9" s="15">
        <v>35</v>
      </c>
      <c r="AT9" s="14">
        <v>172</v>
      </c>
      <c r="AU9" s="13">
        <v>45</v>
      </c>
      <c r="AV9" s="11">
        <v>0</v>
      </c>
      <c r="AW9" s="15">
        <v>49</v>
      </c>
      <c r="AX9" s="14">
        <v>159</v>
      </c>
      <c r="AY9" s="13">
        <v>54</v>
      </c>
      <c r="AZ9" s="11">
        <v>0</v>
      </c>
      <c r="BA9" s="15">
        <v>53</v>
      </c>
      <c r="BB9" s="14">
        <v>172</v>
      </c>
      <c r="BC9" s="13">
        <v>50</v>
      </c>
      <c r="BD9" s="11">
        <v>0</v>
      </c>
      <c r="BE9" s="15">
        <v>44</v>
      </c>
    </row>
    <row r="10" spans="1:57" ht="15" customHeight="1">
      <c r="A10" s="3" t="s">
        <v>9</v>
      </c>
      <c r="B10" s="26">
        <v>410</v>
      </c>
      <c r="C10" s="1">
        <v>76</v>
      </c>
      <c r="D10" s="1">
        <v>43</v>
      </c>
      <c r="E10" s="2">
        <v>2</v>
      </c>
      <c r="F10" s="1">
        <v>0</v>
      </c>
      <c r="G10" s="27">
        <v>15</v>
      </c>
      <c r="H10" s="26">
        <v>358</v>
      </c>
      <c r="I10" s="1">
        <v>75</v>
      </c>
      <c r="J10" s="1">
        <v>22</v>
      </c>
      <c r="K10" s="2">
        <v>83</v>
      </c>
      <c r="L10" s="1">
        <v>1</v>
      </c>
      <c r="M10" s="27">
        <v>7</v>
      </c>
      <c r="N10" s="26">
        <v>425</v>
      </c>
      <c r="O10" s="1">
        <v>67</v>
      </c>
      <c r="P10" s="1">
        <v>33</v>
      </c>
      <c r="Q10" s="2">
        <v>2</v>
      </c>
      <c r="R10" s="1">
        <v>0</v>
      </c>
      <c r="S10" s="27">
        <v>19</v>
      </c>
      <c r="T10" s="26">
        <v>473</v>
      </c>
      <c r="U10" s="2">
        <v>4</v>
      </c>
      <c r="V10" s="1">
        <v>2</v>
      </c>
      <c r="W10" s="27">
        <v>67</v>
      </c>
      <c r="X10" s="26">
        <v>478</v>
      </c>
      <c r="Y10" s="2">
        <v>2</v>
      </c>
      <c r="Z10" s="1">
        <v>0</v>
      </c>
      <c r="AA10" s="27">
        <v>66</v>
      </c>
      <c r="AB10" s="26">
        <v>395</v>
      </c>
      <c r="AC10" s="1">
        <v>134</v>
      </c>
      <c r="AD10" s="2">
        <v>1</v>
      </c>
      <c r="AE10" s="1">
        <v>0</v>
      </c>
      <c r="AF10" s="27">
        <v>16</v>
      </c>
      <c r="AG10" s="14">
        <v>454</v>
      </c>
      <c r="AH10" s="13">
        <v>7</v>
      </c>
      <c r="AI10" s="11">
        <v>0</v>
      </c>
      <c r="AJ10" s="15">
        <v>85</v>
      </c>
      <c r="AK10" s="14" t="s">
        <v>3</v>
      </c>
      <c r="AL10" s="11" t="s">
        <v>3</v>
      </c>
      <c r="AM10" s="11" t="s">
        <v>3</v>
      </c>
      <c r="AN10" s="11" t="s">
        <v>3</v>
      </c>
      <c r="AO10" s="15" t="s">
        <v>3</v>
      </c>
      <c r="AP10" s="14">
        <v>479</v>
      </c>
      <c r="AQ10" s="13">
        <v>4</v>
      </c>
      <c r="AR10" s="11">
        <v>0</v>
      </c>
      <c r="AS10" s="15">
        <v>63</v>
      </c>
      <c r="AT10" s="14">
        <v>331</v>
      </c>
      <c r="AU10" s="13">
        <v>141</v>
      </c>
      <c r="AV10" s="11">
        <v>1</v>
      </c>
      <c r="AW10" s="15">
        <v>73</v>
      </c>
      <c r="AX10" s="14">
        <v>328</v>
      </c>
      <c r="AY10" s="13">
        <v>149</v>
      </c>
      <c r="AZ10" s="11">
        <v>0</v>
      </c>
      <c r="BA10" s="15">
        <v>69</v>
      </c>
      <c r="BB10" s="14">
        <v>345</v>
      </c>
      <c r="BC10" s="13">
        <v>147</v>
      </c>
      <c r="BD10" s="11">
        <v>0</v>
      </c>
      <c r="BE10" s="15">
        <v>54</v>
      </c>
    </row>
    <row r="11" spans="1:57" ht="15" customHeight="1">
      <c r="A11" s="16" t="s">
        <v>10</v>
      </c>
      <c r="B11" s="28">
        <f>SUM(B3:B10)</f>
        <v>2265</v>
      </c>
      <c r="C11" s="29">
        <f>SUM(C3:C10)</f>
        <v>352</v>
      </c>
      <c r="D11" s="29">
        <f>SUM(D3:D10)</f>
        <v>187</v>
      </c>
      <c r="E11" s="29">
        <f t="shared" ref="E11:P11" si="0">SUM(E3:E10)</f>
        <v>5</v>
      </c>
      <c r="F11" s="29">
        <f t="shared" si="0"/>
        <v>3</v>
      </c>
      <c r="G11" s="30">
        <f t="shared" si="0"/>
        <v>57</v>
      </c>
      <c r="H11" s="28">
        <f t="shared" si="0"/>
        <v>1852</v>
      </c>
      <c r="I11" s="29">
        <f t="shared" si="0"/>
        <v>361</v>
      </c>
      <c r="J11" s="29">
        <f t="shared" si="0"/>
        <v>104</v>
      </c>
      <c r="K11" s="29">
        <f t="shared" si="0"/>
        <v>507</v>
      </c>
      <c r="L11" s="29">
        <f t="shared" si="0"/>
        <v>3</v>
      </c>
      <c r="M11" s="30">
        <f t="shared" si="0"/>
        <v>42</v>
      </c>
      <c r="N11" s="28">
        <f t="shared" si="0"/>
        <v>2276</v>
      </c>
      <c r="O11" s="29">
        <f t="shared" si="0"/>
        <v>322</v>
      </c>
      <c r="P11" s="29">
        <f t="shared" si="0"/>
        <v>159</v>
      </c>
      <c r="Q11" s="29">
        <f t="shared" ref="Q11:T11" si="1">SUM(Q3:Q10)</f>
        <v>5</v>
      </c>
      <c r="R11" s="29">
        <f t="shared" si="1"/>
        <v>1</v>
      </c>
      <c r="S11" s="30">
        <f t="shared" si="1"/>
        <v>106</v>
      </c>
      <c r="T11" s="28">
        <f t="shared" si="1"/>
        <v>2479</v>
      </c>
      <c r="U11" s="29">
        <f t="shared" ref="U11:X11" si="2">SUM(U3:U10)</f>
        <v>21</v>
      </c>
      <c r="V11" s="29">
        <f t="shared" si="2"/>
        <v>2</v>
      </c>
      <c r="W11" s="30">
        <f t="shared" si="2"/>
        <v>367</v>
      </c>
      <c r="X11" s="28">
        <f t="shared" si="2"/>
        <v>2506</v>
      </c>
      <c r="Y11" s="29">
        <f t="shared" ref="Y11:AC11" si="3">SUM(Y3:Y10)</f>
        <v>15</v>
      </c>
      <c r="Z11" s="29">
        <f t="shared" si="3"/>
        <v>0</v>
      </c>
      <c r="AA11" s="30">
        <f t="shared" si="3"/>
        <v>348</v>
      </c>
      <c r="AB11" s="28">
        <f t="shared" si="3"/>
        <v>2168</v>
      </c>
      <c r="AC11" s="29">
        <f t="shared" si="3"/>
        <v>599</v>
      </c>
      <c r="AD11" s="29">
        <f>SUM(AD3:AD10)</f>
        <v>5</v>
      </c>
      <c r="AE11" s="29">
        <f>SUM(AE3:AE10)</f>
        <v>0</v>
      </c>
      <c r="AF11" s="30">
        <f>SUM(AF3:AF10)</f>
        <v>97</v>
      </c>
      <c r="AG11" s="17">
        <f t="shared" ref="AG11" si="4">SUM(AG3:AG10)</f>
        <v>2363</v>
      </c>
      <c r="AH11" s="19">
        <f t="shared" ref="AH11:AL11" si="5">SUM(AH3:AH10)</f>
        <v>44</v>
      </c>
      <c r="AI11" s="18">
        <f t="shared" si="5"/>
        <v>0</v>
      </c>
      <c r="AJ11" s="20">
        <f t="shared" si="5"/>
        <v>462</v>
      </c>
      <c r="AK11" s="17">
        <f t="shared" si="5"/>
        <v>954</v>
      </c>
      <c r="AL11" s="18">
        <f t="shared" si="5"/>
        <v>133</v>
      </c>
      <c r="AM11" s="18">
        <f t="shared" ref="AM11:AP11" si="6">SUM(AM3:AM10)</f>
        <v>2</v>
      </c>
      <c r="AN11" s="18">
        <f t="shared" si="6"/>
        <v>0</v>
      </c>
      <c r="AO11" s="20">
        <f t="shared" si="6"/>
        <v>54</v>
      </c>
      <c r="AP11" s="17">
        <f t="shared" si="6"/>
        <v>1487</v>
      </c>
      <c r="AQ11" s="19">
        <f>SUM(AQ3:AQ10)</f>
        <v>16</v>
      </c>
      <c r="AR11" s="18">
        <f>SUM(AR3:AR10)</f>
        <v>1</v>
      </c>
      <c r="AS11" s="20">
        <f>SUM(AS3:AS10)</f>
        <v>222</v>
      </c>
      <c r="AT11" s="17">
        <f t="shared" ref="AT11" si="7">SUM(AT3:AT10)</f>
        <v>1704</v>
      </c>
      <c r="AU11" s="19">
        <f>SUM(AU3:AU10)</f>
        <v>726</v>
      </c>
      <c r="AV11" s="18">
        <f>SUM(AV3:AV10)</f>
        <v>2</v>
      </c>
      <c r="AW11" s="20">
        <f>SUM(AW3:AW10)</f>
        <v>437</v>
      </c>
      <c r="AX11" s="17">
        <f t="shared" ref="AX11" si="8">SUM(AX3:AX10)</f>
        <v>1698</v>
      </c>
      <c r="AY11" s="19">
        <f>SUM(AY3:AY10)</f>
        <v>755</v>
      </c>
      <c r="AZ11" s="18">
        <f>SUM(AZ3:AZ10)</f>
        <v>0</v>
      </c>
      <c r="BA11" s="20">
        <f>SUM(BA3:BA10)</f>
        <v>416</v>
      </c>
      <c r="BB11" s="17">
        <f t="shared" ref="BB11" si="9">SUM(BB3:BB10)</f>
        <v>1798</v>
      </c>
      <c r="BC11" s="19">
        <f>SUM(BC3:BC10)</f>
        <v>719</v>
      </c>
      <c r="BD11" s="18">
        <f>SUM(BD3:BD10)</f>
        <v>1</v>
      </c>
      <c r="BE11" s="20">
        <f>SUM(BE3:BE10)</f>
        <v>351</v>
      </c>
    </row>
    <row r="12" spans="1:57">
      <c r="A12" s="3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</sheetData>
  <mergeCells count="12">
    <mergeCell ref="BB1:BE1"/>
    <mergeCell ref="B1:G1"/>
    <mergeCell ref="T1:W1"/>
    <mergeCell ref="AP1:AS1"/>
    <mergeCell ref="AG1:AJ1"/>
    <mergeCell ref="AK1:AO1"/>
    <mergeCell ref="AT1:AW1"/>
    <mergeCell ref="AX1:BA1"/>
    <mergeCell ref="N1:S1"/>
    <mergeCell ref="H1:M1"/>
    <mergeCell ref="X1:AA1"/>
    <mergeCell ref="AB1:AF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&amp;L&amp;G&amp;C&amp;"Arial,Bold"&amp;12Weston County Official Precinct-by-Precinct Summary
Wyoming General Election - November 2, 2010</oddHeader>
    <oddFooter>&amp;R&amp;8Page &amp;P of &amp;N</oddFooter>
  </headerFooter>
  <colBreaks count="11" manualBreakCount="11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1" max="1048575" man="1"/>
    <brk id="45" max="10" man="1"/>
    <brk id="49" max="10" man="1"/>
    <brk id="53" max="1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sosAdmin</dc:creator>
  <cp:lastModifiedBy>kschon</cp:lastModifiedBy>
  <cp:lastPrinted>2010-11-05T17:32:49Z</cp:lastPrinted>
  <dcterms:created xsi:type="dcterms:W3CDTF">2008-08-19T23:46:14Z</dcterms:created>
  <dcterms:modified xsi:type="dcterms:W3CDTF">2010-11-05T17:33:06Z</dcterms:modified>
</cp:coreProperties>
</file>