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48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J23" i="4"/>
  <c r="D23"/>
  <c r="K23"/>
  <c r="W23"/>
  <c r="V23"/>
  <c r="U23"/>
  <c r="T23"/>
  <c r="R23"/>
  <c r="Q23"/>
  <c r="P23"/>
  <c r="O23"/>
  <c r="N23"/>
  <c r="M23"/>
  <c r="L23"/>
  <c r="I23"/>
  <c r="G23"/>
  <c r="F23"/>
  <c r="E23"/>
  <c r="C23"/>
  <c r="B23"/>
  <c r="U3"/>
  <c r="P3"/>
  <c r="L3"/>
  <c r="E3"/>
  <c r="AH23"/>
  <c r="X23"/>
  <c r="AN23"/>
  <c r="AM23"/>
  <c r="AL23"/>
  <c r="AJ23"/>
  <c r="AI23"/>
  <c r="AG23"/>
  <c r="AF23"/>
  <c r="AE23"/>
  <c r="AD23"/>
  <c r="AC23"/>
  <c r="AA23"/>
  <c r="Z23"/>
  <c r="Y23"/>
  <c r="AH3"/>
  <c r="AD3"/>
  <c r="Y3"/>
</calcChain>
</file>

<file path=xl/sharedStrings.xml><?xml version="1.0" encoding="utf-8"?>
<sst xmlns="http://schemas.openxmlformats.org/spreadsheetml/2006/main" count="191" uniqueCount="41">
  <si>
    <t>United States Representative</t>
  </si>
  <si>
    <t>House District 47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</si>
  <si>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</si>
  <si>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</si>
  <si>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</si>
  <si>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</si>
  <si>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</si>
  <si>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Riverside Town Hall 13-1</t>
  </si>
  <si>
    <t>Dixon Senior Center 14-1</t>
  </si>
  <si>
    <t>Total</t>
  </si>
  <si>
    <t>Write-Ins</t>
  </si>
  <si>
    <t>Under Votes</t>
  </si>
  <si>
    <t>Over Votes</t>
  </si>
  <si>
    <t>House District 15</t>
  </si>
  <si>
    <t>Republican</t>
  </si>
  <si>
    <t>Democratic</t>
  </si>
  <si>
    <t>Hanna Town Hall 6-1</t>
  </si>
  <si>
    <t>Donald Burkhart</t>
  </si>
  <si>
    <t>George Bagby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</si>
  <si>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</si>
  <si>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</si>
  <si>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</si>
  <si>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</si>
  <si>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</si>
  <si>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</si>
  <si>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Muddy Gap Fire Station 4-1</t>
  </si>
  <si>
    <t>Encampment Town Hall 12-1</t>
  </si>
  <si>
    <t>Valley Community Center 15-1</t>
  </si>
  <si>
    <t>United States Senator</t>
  </si>
  <si>
    <t>Emmett A. Mavy</t>
  </si>
  <si>
    <t>John Barrasso</t>
  </si>
  <si>
    <t>Thomas Bleming</t>
  </si>
  <si>
    <t>Al Hamburg</t>
  </si>
  <si>
    <t>Tim Chesnut</t>
  </si>
  <si>
    <t>William Bryk</t>
  </si>
  <si>
    <t>Cynthia M.
Lummis</t>
  </si>
  <si>
    <t>Chris Henrichsen</t>
  </si>
  <si>
    <t>Jerry Paxton</t>
  </si>
  <si>
    <t>-</t>
  </si>
  <si>
    <t>Platte Valley Community Center 11-1</t>
  </si>
  <si>
    <t>Platte Valley Community Center 11-2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</si>
</sst>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 vertical="top" wrapText="1"/>
    </xf>
    <xf numFmtId="3" fontId="3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/>
    <xf numFmtId="3" fontId="7" fillId="0" borderId="8" xfId="0" applyNumberFormat="1" applyFont="1" applyFill="1" applyBorder="1" applyAlignment="1">
      <alignment vertical="top" wrapText="1"/>
    </xf>
    <xf numFmtId="3" fontId="7" fillId="0" borderId="8" xfId="0" applyNumberFormat="1" applyFont="1" applyFill="1" applyBorder="1" applyAlignment="1">
      <alignment horizontal="right" vertical="top" wrapText="1"/>
    </xf>
    <xf numFmtId="3" fontId="7" fillId="0" borderId="6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"/>
  <sheetViews>
    <sheetView tabSelected="1" zoomScaleNormal="100" workbookViewId="0">
      <selection activeCell="A3" sqref="A3"/>
    </sheetView>
  </sheetViews>
  <sheetFormatPr defaultColWidth="17.28515625" defaultRowHeight="12.75"/>
  <cols>
    <col min="1" max="1" width="37.140625" style="29" customWidth="1"/>
    <col min="2" max="7" width="14.5703125" style="26" customWidth="1"/>
    <col min="8" max="8" width="6.42578125" style="30" customWidth="1"/>
    <col min="9" max="18" width="14.5703125" style="26" customWidth="1"/>
    <col min="19" max="19" width="6.42578125" style="30" customWidth="1"/>
    <col min="20" max="27" width="14.5703125" style="26" customWidth="1"/>
    <col min="28" max="28" width="6.42578125" style="26" customWidth="1"/>
    <col min="29" max="36" width="14.5703125" style="26" customWidth="1"/>
    <col min="37" max="37" width="6.42578125" style="26" customWidth="1"/>
    <col min="38" max="40" width="14.5703125" style="26" customWidth="1"/>
    <col min="41" max="16384" width="17.28515625" style="26"/>
  </cols>
  <sheetData>
    <row r="1" spans="1:40" s="5" customFormat="1" ht="26.25" customHeight="1">
      <c r="A1" s="4"/>
      <c r="B1" s="43" t="s">
        <v>28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43" t="s">
        <v>0</v>
      </c>
      <c r="P1" s="44"/>
      <c r="Q1" s="44"/>
      <c r="R1" s="44"/>
      <c r="S1" s="44"/>
      <c r="T1" s="44"/>
      <c r="U1" s="44"/>
      <c r="V1" s="44"/>
      <c r="W1" s="45"/>
      <c r="X1" s="43" t="s">
        <v>13</v>
      </c>
      <c r="Y1" s="44"/>
      <c r="Z1" s="44"/>
      <c r="AA1" s="44"/>
      <c r="AB1" s="44"/>
      <c r="AC1" s="44"/>
      <c r="AD1" s="44"/>
      <c r="AE1" s="44"/>
      <c r="AF1" s="45"/>
      <c r="AG1" s="43" t="s">
        <v>1</v>
      </c>
      <c r="AH1" s="44"/>
      <c r="AI1" s="44"/>
      <c r="AJ1" s="44"/>
      <c r="AK1" s="44"/>
      <c r="AL1" s="44"/>
      <c r="AM1" s="44"/>
      <c r="AN1" s="45"/>
    </row>
    <row r="2" spans="1:40" s="7" customFormat="1" ht="26.25" customHeight="1">
      <c r="A2" s="6"/>
      <c r="B2" s="46" t="s">
        <v>14</v>
      </c>
      <c r="C2" s="47"/>
      <c r="D2" s="47"/>
      <c r="E2" s="47"/>
      <c r="F2" s="47"/>
      <c r="G2" s="47"/>
      <c r="H2" s="48"/>
      <c r="I2" s="51" t="s">
        <v>15</v>
      </c>
      <c r="J2" s="52"/>
      <c r="K2" s="52"/>
      <c r="L2" s="52"/>
      <c r="M2" s="52"/>
      <c r="N2" s="53"/>
      <c r="O2" s="46" t="s">
        <v>14</v>
      </c>
      <c r="P2" s="47"/>
      <c r="Q2" s="47"/>
      <c r="R2" s="47"/>
      <c r="S2" s="48"/>
      <c r="T2" s="51" t="s">
        <v>15</v>
      </c>
      <c r="U2" s="52"/>
      <c r="V2" s="52"/>
      <c r="W2" s="53"/>
      <c r="X2" s="46" t="s">
        <v>14</v>
      </c>
      <c r="Y2" s="47"/>
      <c r="Z2" s="47"/>
      <c r="AA2" s="47"/>
      <c r="AB2" s="48"/>
      <c r="AC2" s="51" t="s">
        <v>15</v>
      </c>
      <c r="AD2" s="52"/>
      <c r="AE2" s="52"/>
      <c r="AF2" s="53"/>
      <c r="AG2" s="46" t="s">
        <v>14</v>
      </c>
      <c r="AH2" s="47"/>
      <c r="AI2" s="47"/>
      <c r="AJ2" s="47"/>
      <c r="AK2" s="48"/>
      <c r="AL2" s="51" t="s">
        <v>15</v>
      </c>
      <c r="AM2" s="52"/>
      <c r="AN2" s="53"/>
    </row>
    <row r="3" spans="1:40" s="7" customFormat="1" ht="26.25" customHeight="1">
      <c r="A3" s="6"/>
      <c r="B3" s="40" t="s">
        <v>30</v>
      </c>
      <c r="C3" s="41" t="s">
        <v>31</v>
      </c>
      <c r="D3" s="41" t="s">
        <v>29</v>
      </c>
      <c r="E3" s="31" t="str">
        <f>"Write-Ins"</f>
        <v>Write-Ins</v>
      </c>
      <c r="F3" s="40" t="s">
        <v>12</v>
      </c>
      <c r="G3" s="8" t="s">
        <v>11</v>
      </c>
      <c r="H3" s="49"/>
      <c r="I3" s="42" t="s">
        <v>34</v>
      </c>
      <c r="J3" s="36" t="s">
        <v>33</v>
      </c>
      <c r="K3" s="41" t="s">
        <v>32</v>
      </c>
      <c r="L3" s="31" t="str">
        <f>"Write-Ins"</f>
        <v>Write-Ins</v>
      </c>
      <c r="M3" s="40" t="s">
        <v>12</v>
      </c>
      <c r="N3" s="40" t="s">
        <v>11</v>
      </c>
      <c r="O3" s="10" t="s">
        <v>35</v>
      </c>
      <c r="P3" s="31" t="str">
        <f>"Write-Ins"</f>
        <v>Write-Ins</v>
      </c>
      <c r="Q3" s="40" t="s">
        <v>12</v>
      </c>
      <c r="R3" s="41" t="s">
        <v>11</v>
      </c>
      <c r="S3" s="49"/>
      <c r="T3" s="9" t="s">
        <v>36</v>
      </c>
      <c r="U3" s="31" t="str">
        <f>"Write-Ins"</f>
        <v>Write-Ins</v>
      </c>
      <c r="V3" s="40" t="s">
        <v>12</v>
      </c>
      <c r="W3" s="40" t="s">
        <v>11</v>
      </c>
      <c r="X3" s="3" t="s">
        <v>17</v>
      </c>
      <c r="Y3" s="3" t="str">
        <f>"Write-Ins"</f>
        <v>Write-Ins</v>
      </c>
      <c r="Z3" s="40" t="s">
        <v>12</v>
      </c>
      <c r="AA3" s="41" t="s">
        <v>11</v>
      </c>
      <c r="AB3" s="49"/>
      <c r="AC3" s="9" t="s">
        <v>18</v>
      </c>
      <c r="AD3" s="3" t="str">
        <f>"Write-Ins"</f>
        <v>Write-Ins</v>
      </c>
      <c r="AE3" s="40" t="s">
        <v>12</v>
      </c>
      <c r="AF3" s="40" t="s">
        <v>11</v>
      </c>
      <c r="AG3" s="10" t="s">
        <v>37</v>
      </c>
      <c r="AH3" s="3" t="str">
        <f>"Write-Ins"</f>
        <v>Write-Ins</v>
      </c>
      <c r="AI3" s="40" t="s">
        <v>12</v>
      </c>
      <c r="AJ3" s="41" t="s">
        <v>11</v>
      </c>
      <c r="AK3" s="49"/>
      <c r="AL3" s="9" t="s">
        <v>10</v>
      </c>
      <c r="AM3" s="40" t="s">
        <v>12</v>
      </c>
      <c r="AN3" s="40" t="s">
        <v>11</v>
      </c>
    </row>
    <row r="4" spans="1:40" s="5" customFormat="1" ht="15" customHeight="1">
      <c r="A4" s="1" t="s">
        <v>19</v>
      </c>
      <c r="B4" s="16">
        <v>64</v>
      </c>
      <c r="C4" s="12">
        <v>7</v>
      </c>
      <c r="D4" s="12">
        <v>0</v>
      </c>
      <c r="E4" s="12">
        <v>1</v>
      </c>
      <c r="F4" s="12">
        <v>0</v>
      </c>
      <c r="G4" s="20">
        <v>5</v>
      </c>
      <c r="H4" s="49"/>
      <c r="I4" s="33">
        <v>49</v>
      </c>
      <c r="J4" s="13">
        <v>49</v>
      </c>
      <c r="K4" s="14">
        <v>28</v>
      </c>
      <c r="L4" s="14">
        <v>3</v>
      </c>
      <c r="M4" s="12">
        <v>0</v>
      </c>
      <c r="N4" s="15">
        <v>20</v>
      </c>
      <c r="O4" s="16">
        <v>68</v>
      </c>
      <c r="P4" s="12">
        <v>2</v>
      </c>
      <c r="Q4" s="12">
        <v>0</v>
      </c>
      <c r="R4" s="12">
        <v>7</v>
      </c>
      <c r="S4" s="49"/>
      <c r="T4" s="13">
        <v>120</v>
      </c>
      <c r="U4" s="14">
        <v>0</v>
      </c>
      <c r="V4" s="12">
        <v>0</v>
      </c>
      <c r="W4" s="15">
        <v>29</v>
      </c>
      <c r="X4" s="11">
        <v>64</v>
      </c>
      <c r="Y4" s="37">
        <v>3</v>
      </c>
      <c r="Z4" s="37">
        <v>0</v>
      </c>
      <c r="AA4" s="37">
        <v>10</v>
      </c>
      <c r="AB4" s="49"/>
      <c r="AC4" s="37">
        <v>136</v>
      </c>
      <c r="AD4" s="37">
        <v>1</v>
      </c>
      <c r="AE4" s="37">
        <v>0</v>
      </c>
      <c r="AF4" s="38">
        <v>12</v>
      </c>
      <c r="AG4" s="16" t="s">
        <v>38</v>
      </c>
      <c r="AH4" s="12" t="s">
        <v>38</v>
      </c>
      <c r="AI4" s="12" t="s">
        <v>38</v>
      </c>
      <c r="AJ4" s="12" t="s">
        <v>38</v>
      </c>
      <c r="AK4" s="49"/>
      <c r="AL4" s="12" t="s">
        <v>38</v>
      </c>
      <c r="AM4" s="12" t="s">
        <v>38</v>
      </c>
      <c r="AN4" s="15" t="s">
        <v>38</v>
      </c>
    </row>
    <row r="5" spans="1:40" s="5" customFormat="1" ht="15" customHeight="1">
      <c r="A5" s="1" t="s">
        <v>20</v>
      </c>
      <c r="B5" s="21">
        <v>36</v>
      </c>
      <c r="C5" s="12">
        <v>5</v>
      </c>
      <c r="D5" s="12">
        <v>0</v>
      </c>
      <c r="E5" s="12">
        <v>0</v>
      </c>
      <c r="F5" s="12">
        <v>0</v>
      </c>
      <c r="G5" s="20">
        <v>0</v>
      </c>
      <c r="H5" s="49"/>
      <c r="I5" s="33">
        <v>10</v>
      </c>
      <c r="J5" s="13">
        <v>7</v>
      </c>
      <c r="K5" s="19">
        <v>4</v>
      </c>
      <c r="L5" s="19">
        <v>0</v>
      </c>
      <c r="M5" s="12">
        <v>0</v>
      </c>
      <c r="N5" s="20">
        <v>8</v>
      </c>
      <c r="O5" s="21">
        <v>39</v>
      </c>
      <c r="P5" s="12">
        <v>1</v>
      </c>
      <c r="Q5" s="12">
        <v>0</v>
      </c>
      <c r="R5" s="12">
        <v>1</v>
      </c>
      <c r="S5" s="49"/>
      <c r="T5" s="13">
        <v>22</v>
      </c>
      <c r="U5" s="19">
        <v>0</v>
      </c>
      <c r="V5" s="12">
        <v>0</v>
      </c>
      <c r="W5" s="20">
        <v>7</v>
      </c>
      <c r="X5" s="18">
        <v>16</v>
      </c>
      <c r="Y5" s="37">
        <v>1</v>
      </c>
      <c r="Z5" s="37">
        <v>0</v>
      </c>
      <c r="AA5" s="37">
        <v>0</v>
      </c>
      <c r="AB5" s="49"/>
      <c r="AC5" s="37">
        <v>21</v>
      </c>
      <c r="AD5" s="37">
        <v>0</v>
      </c>
      <c r="AE5" s="37">
        <v>0</v>
      </c>
      <c r="AF5" s="39">
        <v>4</v>
      </c>
      <c r="AG5" s="18">
        <v>21</v>
      </c>
      <c r="AH5" s="37">
        <v>2</v>
      </c>
      <c r="AI5" s="37">
        <v>0</v>
      </c>
      <c r="AJ5" s="37">
        <v>1</v>
      </c>
      <c r="AK5" s="49"/>
      <c r="AL5" s="37">
        <v>0</v>
      </c>
      <c r="AM5" s="37">
        <v>0</v>
      </c>
      <c r="AN5" s="39">
        <v>4</v>
      </c>
    </row>
    <row r="6" spans="1:40" s="5" customFormat="1" ht="15" customHeight="1">
      <c r="A6" s="1" t="s">
        <v>21</v>
      </c>
      <c r="B6" s="21">
        <v>125</v>
      </c>
      <c r="C6" s="12">
        <v>8</v>
      </c>
      <c r="D6" s="12">
        <v>2</v>
      </c>
      <c r="E6" s="12">
        <v>1</v>
      </c>
      <c r="F6" s="12">
        <v>0</v>
      </c>
      <c r="G6" s="20">
        <v>5</v>
      </c>
      <c r="H6" s="49"/>
      <c r="I6" s="33">
        <v>13</v>
      </c>
      <c r="J6" s="13">
        <v>30</v>
      </c>
      <c r="K6" s="19">
        <v>20</v>
      </c>
      <c r="L6" s="19">
        <v>0</v>
      </c>
      <c r="M6" s="12">
        <v>0</v>
      </c>
      <c r="N6" s="20">
        <v>17</v>
      </c>
      <c r="O6" s="21">
        <v>124</v>
      </c>
      <c r="P6" s="12">
        <v>2</v>
      </c>
      <c r="Q6" s="12">
        <v>0</v>
      </c>
      <c r="R6" s="12">
        <v>15</v>
      </c>
      <c r="S6" s="49"/>
      <c r="T6" s="13">
        <v>66</v>
      </c>
      <c r="U6" s="19">
        <v>0</v>
      </c>
      <c r="V6" s="12">
        <v>0</v>
      </c>
      <c r="W6" s="20">
        <v>14</v>
      </c>
      <c r="X6" s="18">
        <v>125</v>
      </c>
      <c r="Y6" s="37">
        <v>3</v>
      </c>
      <c r="Z6" s="37">
        <v>0</v>
      </c>
      <c r="AA6" s="37">
        <v>13</v>
      </c>
      <c r="AB6" s="49"/>
      <c r="AC6" s="37">
        <v>73</v>
      </c>
      <c r="AD6" s="37">
        <v>0</v>
      </c>
      <c r="AE6" s="37">
        <v>0</v>
      </c>
      <c r="AF6" s="39">
        <v>7</v>
      </c>
      <c r="AG6" s="21" t="s">
        <v>38</v>
      </c>
      <c r="AH6" s="12" t="s">
        <v>38</v>
      </c>
      <c r="AI6" s="12" t="s">
        <v>38</v>
      </c>
      <c r="AJ6" s="12" t="s">
        <v>38</v>
      </c>
      <c r="AK6" s="49"/>
      <c r="AL6" s="12" t="s">
        <v>38</v>
      </c>
      <c r="AM6" s="12" t="s">
        <v>38</v>
      </c>
      <c r="AN6" s="20" t="s">
        <v>38</v>
      </c>
    </row>
    <row r="7" spans="1:40" s="5" customFormat="1" ht="15" customHeight="1">
      <c r="A7" s="1" t="s">
        <v>22</v>
      </c>
      <c r="B7" s="21">
        <v>166</v>
      </c>
      <c r="C7" s="12">
        <v>8</v>
      </c>
      <c r="D7" s="12">
        <v>5</v>
      </c>
      <c r="E7" s="12">
        <v>2</v>
      </c>
      <c r="F7" s="12">
        <v>1</v>
      </c>
      <c r="G7" s="20">
        <v>11</v>
      </c>
      <c r="H7" s="49"/>
      <c r="I7" s="33">
        <v>26</v>
      </c>
      <c r="J7" s="13">
        <v>26</v>
      </c>
      <c r="K7" s="19">
        <v>19</v>
      </c>
      <c r="L7" s="19">
        <v>0</v>
      </c>
      <c r="M7" s="12">
        <v>1</v>
      </c>
      <c r="N7" s="20">
        <v>22</v>
      </c>
      <c r="O7" s="21">
        <v>158</v>
      </c>
      <c r="P7" s="12">
        <v>4</v>
      </c>
      <c r="Q7" s="12">
        <v>0</v>
      </c>
      <c r="R7" s="12">
        <v>31</v>
      </c>
      <c r="S7" s="49"/>
      <c r="T7" s="13">
        <v>74</v>
      </c>
      <c r="U7" s="19">
        <v>0</v>
      </c>
      <c r="V7" s="12">
        <v>0</v>
      </c>
      <c r="W7" s="20">
        <v>20</v>
      </c>
      <c r="X7" s="18">
        <v>162</v>
      </c>
      <c r="Y7" s="37">
        <v>3</v>
      </c>
      <c r="Z7" s="37">
        <v>0</v>
      </c>
      <c r="AA7" s="37">
        <v>28</v>
      </c>
      <c r="AB7" s="49"/>
      <c r="AC7" s="37">
        <v>85</v>
      </c>
      <c r="AD7" s="37">
        <v>2</v>
      </c>
      <c r="AE7" s="37">
        <v>0</v>
      </c>
      <c r="AF7" s="39">
        <v>7</v>
      </c>
      <c r="AG7" s="21" t="s">
        <v>38</v>
      </c>
      <c r="AH7" s="12" t="s">
        <v>38</v>
      </c>
      <c r="AI7" s="12" t="s">
        <v>38</v>
      </c>
      <c r="AJ7" s="12" t="s">
        <v>38</v>
      </c>
      <c r="AK7" s="49"/>
      <c r="AL7" s="12" t="s">
        <v>38</v>
      </c>
      <c r="AM7" s="12" t="s">
        <v>38</v>
      </c>
      <c r="AN7" s="20" t="s">
        <v>38</v>
      </c>
    </row>
    <row r="8" spans="1:40" s="5" customFormat="1" ht="15" customHeight="1">
      <c r="A8" s="1" t="s">
        <v>23</v>
      </c>
      <c r="B8" s="21">
        <v>107</v>
      </c>
      <c r="C8" s="12">
        <v>9</v>
      </c>
      <c r="D8" s="12">
        <v>2</v>
      </c>
      <c r="E8" s="12">
        <v>1</v>
      </c>
      <c r="F8" s="12">
        <v>0</v>
      </c>
      <c r="G8" s="20">
        <v>1</v>
      </c>
      <c r="H8" s="49"/>
      <c r="I8" s="33">
        <v>19</v>
      </c>
      <c r="J8" s="13">
        <v>38</v>
      </c>
      <c r="K8" s="19">
        <v>27</v>
      </c>
      <c r="L8" s="19">
        <v>0</v>
      </c>
      <c r="M8" s="12">
        <v>0</v>
      </c>
      <c r="N8" s="20">
        <v>18</v>
      </c>
      <c r="O8" s="21">
        <v>103</v>
      </c>
      <c r="P8" s="12">
        <v>3</v>
      </c>
      <c r="Q8" s="12">
        <v>0</v>
      </c>
      <c r="R8" s="12">
        <v>14</v>
      </c>
      <c r="S8" s="49"/>
      <c r="T8" s="13">
        <v>84</v>
      </c>
      <c r="U8" s="19">
        <v>0</v>
      </c>
      <c r="V8" s="12">
        <v>0</v>
      </c>
      <c r="W8" s="20">
        <v>18</v>
      </c>
      <c r="X8" s="18">
        <v>99</v>
      </c>
      <c r="Y8" s="37">
        <v>3</v>
      </c>
      <c r="Z8" s="37">
        <v>0</v>
      </c>
      <c r="AA8" s="37">
        <v>18</v>
      </c>
      <c r="AB8" s="49"/>
      <c r="AC8" s="37">
        <v>92</v>
      </c>
      <c r="AD8" s="37">
        <v>0</v>
      </c>
      <c r="AE8" s="37">
        <v>0</v>
      </c>
      <c r="AF8" s="39">
        <v>10</v>
      </c>
      <c r="AG8" s="21" t="s">
        <v>38</v>
      </c>
      <c r="AH8" s="12" t="s">
        <v>38</v>
      </c>
      <c r="AI8" s="12" t="s">
        <v>38</v>
      </c>
      <c r="AJ8" s="12" t="s">
        <v>38</v>
      </c>
      <c r="AK8" s="49"/>
      <c r="AL8" s="12" t="s">
        <v>38</v>
      </c>
      <c r="AM8" s="12" t="s">
        <v>38</v>
      </c>
      <c r="AN8" s="20" t="s">
        <v>38</v>
      </c>
    </row>
    <row r="9" spans="1:40" s="5" customFormat="1" ht="15" customHeight="1">
      <c r="A9" s="1" t="s">
        <v>24</v>
      </c>
      <c r="B9" s="21">
        <v>128</v>
      </c>
      <c r="C9" s="12">
        <v>13</v>
      </c>
      <c r="D9" s="12">
        <v>8</v>
      </c>
      <c r="E9" s="12">
        <v>0</v>
      </c>
      <c r="F9" s="12">
        <v>0</v>
      </c>
      <c r="G9" s="20">
        <v>3</v>
      </c>
      <c r="H9" s="49"/>
      <c r="I9" s="33">
        <v>14</v>
      </c>
      <c r="J9" s="13">
        <v>33</v>
      </c>
      <c r="K9" s="19">
        <v>24</v>
      </c>
      <c r="L9" s="19">
        <v>0</v>
      </c>
      <c r="M9" s="12">
        <v>0</v>
      </c>
      <c r="N9" s="20">
        <v>15</v>
      </c>
      <c r="O9" s="21">
        <v>136</v>
      </c>
      <c r="P9" s="12">
        <v>2</v>
      </c>
      <c r="Q9" s="12">
        <v>0</v>
      </c>
      <c r="R9" s="12">
        <v>14</v>
      </c>
      <c r="S9" s="49"/>
      <c r="T9" s="13">
        <v>74</v>
      </c>
      <c r="U9" s="19">
        <v>0</v>
      </c>
      <c r="V9" s="12">
        <v>0</v>
      </c>
      <c r="W9" s="20">
        <v>12</v>
      </c>
      <c r="X9" s="18">
        <v>137</v>
      </c>
      <c r="Y9" s="37">
        <v>3</v>
      </c>
      <c r="Z9" s="37">
        <v>0</v>
      </c>
      <c r="AA9" s="37">
        <v>12</v>
      </c>
      <c r="AB9" s="49"/>
      <c r="AC9" s="37">
        <v>77</v>
      </c>
      <c r="AD9" s="37">
        <v>1</v>
      </c>
      <c r="AE9" s="37">
        <v>0</v>
      </c>
      <c r="AF9" s="39">
        <v>8</v>
      </c>
      <c r="AG9" s="21" t="s">
        <v>38</v>
      </c>
      <c r="AH9" s="12" t="s">
        <v>38</v>
      </c>
      <c r="AI9" s="12" t="s">
        <v>38</v>
      </c>
      <c r="AJ9" s="12" t="s">
        <v>38</v>
      </c>
      <c r="AK9" s="49"/>
      <c r="AL9" s="12" t="s">
        <v>38</v>
      </c>
      <c r="AM9" s="12" t="s">
        <v>38</v>
      </c>
      <c r="AN9" s="20" t="s">
        <v>38</v>
      </c>
    </row>
    <row r="10" spans="1:40" s="5" customFormat="1" ht="15" customHeight="1">
      <c r="A10" s="1" t="s">
        <v>25</v>
      </c>
      <c r="B10" s="21">
        <v>8</v>
      </c>
      <c r="C10" s="12">
        <v>0</v>
      </c>
      <c r="D10" s="12">
        <v>0</v>
      </c>
      <c r="E10" s="12">
        <v>0</v>
      </c>
      <c r="F10" s="12">
        <v>0</v>
      </c>
      <c r="G10" s="20">
        <v>0</v>
      </c>
      <c r="H10" s="49"/>
      <c r="I10" s="34">
        <v>1</v>
      </c>
      <c r="J10" s="17">
        <v>0</v>
      </c>
      <c r="K10" s="19">
        <v>1</v>
      </c>
      <c r="L10" s="19">
        <v>0</v>
      </c>
      <c r="M10" s="12">
        <v>0</v>
      </c>
      <c r="N10" s="20">
        <v>1</v>
      </c>
      <c r="O10" s="21">
        <v>8</v>
      </c>
      <c r="P10" s="12">
        <v>0</v>
      </c>
      <c r="Q10" s="12">
        <v>0</v>
      </c>
      <c r="R10" s="12">
        <v>0</v>
      </c>
      <c r="S10" s="49"/>
      <c r="T10" s="17">
        <v>1</v>
      </c>
      <c r="U10" s="19">
        <v>0</v>
      </c>
      <c r="V10" s="12">
        <v>0</v>
      </c>
      <c r="W10" s="20">
        <v>2</v>
      </c>
      <c r="X10" s="21" t="s">
        <v>38</v>
      </c>
      <c r="Y10" s="12" t="s">
        <v>38</v>
      </c>
      <c r="Z10" s="12" t="s">
        <v>38</v>
      </c>
      <c r="AA10" s="12" t="s">
        <v>38</v>
      </c>
      <c r="AB10" s="49"/>
      <c r="AC10" s="12" t="s">
        <v>38</v>
      </c>
      <c r="AD10" s="12" t="s">
        <v>38</v>
      </c>
      <c r="AE10" s="12" t="s">
        <v>38</v>
      </c>
      <c r="AF10" s="20" t="s">
        <v>38</v>
      </c>
      <c r="AG10" s="18">
        <v>7</v>
      </c>
      <c r="AH10" s="37">
        <v>0</v>
      </c>
      <c r="AI10" s="37">
        <v>0</v>
      </c>
      <c r="AJ10" s="37">
        <v>1</v>
      </c>
      <c r="AK10" s="49"/>
      <c r="AL10" s="37">
        <v>0</v>
      </c>
      <c r="AM10" s="37">
        <v>0</v>
      </c>
      <c r="AN10" s="39">
        <v>3</v>
      </c>
    </row>
    <row r="11" spans="1:40" s="5" customFormat="1" ht="15" customHeight="1">
      <c r="A11" s="1" t="s">
        <v>2</v>
      </c>
      <c r="B11" s="21">
        <v>52</v>
      </c>
      <c r="C11" s="12">
        <v>5</v>
      </c>
      <c r="D11" s="12">
        <v>2</v>
      </c>
      <c r="E11" s="12">
        <v>0</v>
      </c>
      <c r="F11" s="12">
        <v>0</v>
      </c>
      <c r="G11" s="20">
        <v>1</v>
      </c>
      <c r="H11" s="49"/>
      <c r="I11" s="34">
        <v>8</v>
      </c>
      <c r="J11" s="17">
        <v>12</v>
      </c>
      <c r="K11" s="19">
        <v>10</v>
      </c>
      <c r="L11" s="19">
        <v>0</v>
      </c>
      <c r="M11" s="12">
        <v>0</v>
      </c>
      <c r="N11" s="20">
        <v>5</v>
      </c>
      <c r="O11" s="21">
        <v>55</v>
      </c>
      <c r="P11" s="12">
        <v>0</v>
      </c>
      <c r="Q11" s="12">
        <v>0</v>
      </c>
      <c r="R11" s="12">
        <v>5</v>
      </c>
      <c r="S11" s="49"/>
      <c r="T11" s="17">
        <v>28</v>
      </c>
      <c r="U11" s="19">
        <v>0</v>
      </c>
      <c r="V11" s="12">
        <v>0</v>
      </c>
      <c r="W11" s="20">
        <v>7</v>
      </c>
      <c r="X11" s="18">
        <v>42</v>
      </c>
      <c r="Y11" s="37">
        <v>0</v>
      </c>
      <c r="Z11" s="37">
        <v>0</v>
      </c>
      <c r="AA11" s="37">
        <v>11</v>
      </c>
      <c r="AB11" s="49"/>
      <c r="AC11" s="37">
        <v>25</v>
      </c>
      <c r="AD11" s="37">
        <v>0</v>
      </c>
      <c r="AE11" s="37">
        <v>0</v>
      </c>
      <c r="AF11" s="39">
        <v>2</v>
      </c>
      <c r="AG11" s="18">
        <v>7</v>
      </c>
      <c r="AH11" s="37">
        <v>0</v>
      </c>
      <c r="AI11" s="37">
        <v>0</v>
      </c>
      <c r="AJ11" s="37">
        <v>0</v>
      </c>
      <c r="AK11" s="49"/>
      <c r="AL11" s="37">
        <v>0</v>
      </c>
      <c r="AM11" s="37">
        <v>0</v>
      </c>
      <c r="AN11" s="39">
        <v>8</v>
      </c>
    </row>
    <row r="12" spans="1:40" s="5" customFormat="1" ht="15" customHeight="1">
      <c r="A12" s="1" t="s">
        <v>16</v>
      </c>
      <c r="B12" s="21">
        <v>10</v>
      </c>
      <c r="C12" s="12">
        <v>0</v>
      </c>
      <c r="D12" s="12">
        <v>0</v>
      </c>
      <c r="E12" s="12">
        <v>0</v>
      </c>
      <c r="F12" s="12">
        <v>0</v>
      </c>
      <c r="G12" s="20">
        <v>0</v>
      </c>
      <c r="H12" s="49"/>
      <c r="I12" s="34">
        <v>0</v>
      </c>
      <c r="J12" s="17">
        <v>0</v>
      </c>
      <c r="K12" s="19">
        <v>0</v>
      </c>
      <c r="L12" s="19">
        <v>0</v>
      </c>
      <c r="M12" s="12">
        <v>0</v>
      </c>
      <c r="N12" s="20">
        <v>0</v>
      </c>
      <c r="O12" s="21">
        <v>10</v>
      </c>
      <c r="P12" s="12">
        <v>0</v>
      </c>
      <c r="Q12" s="12">
        <v>0</v>
      </c>
      <c r="R12" s="12">
        <v>0</v>
      </c>
      <c r="S12" s="49"/>
      <c r="T12" s="17">
        <v>0</v>
      </c>
      <c r="U12" s="19">
        <v>0</v>
      </c>
      <c r="V12" s="12">
        <v>0</v>
      </c>
      <c r="W12" s="20">
        <v>0</v>
      </c>
      <c r="X12" s="21" t="s">
        <v>38</v>
      </c>
      <c r="Y12" s="12" t="s">
        <v>38</v>
      </c>
      <c r="Z12" s="12" t="s">
        <v>38</v>
      </c>
      <c r="AA12" s="12" t="s">
        <v>38</v>
      </c>
      <c r="AB12" s="49"/>
      <c r="AC12" s="12" t="s">
        <v>38</v>
      </c>
      <c r="AD12" s="12" t="s">
        <v>38</v>
      </c>
      <c r="AE12" s="12" t="s">
        <v>38</v>
      </c>
      <c r="AF12" s="20" t="s">
        <v>38</v>
      </c>
      <c r="AG12" s="18">
        <v>7</v>
      </c>
      <c r="AH12" s="37">
        <v>1</v>
      </c>
      <c r="AI12" s="37">
        <v>0</v>
      </c>
      <c r="AJ12" s="37">
        <v>2</v>
      </c>
      <c r="AK12" s="49"/>
      <c r="AL12" s="37">
        <v>0</v>
      </c>
      <c r="AM12" s="37">
        <v>0</v>
      </c>
      <c r="AN12" s="39">
        <v>0</v>
      </c>
    </row>
    <row r="13" spans="1:40" s="5" customFormat="1" ht="15" customHeight="1">
      <c r="A13" s="1" t="s">
        <v>3</v>
      </c>
      <c r="B13" s="21">
        <v>45</v>
      </c>
      <c r="C13" s="12">
        <v>0</v>
      </c>
      <c r="D13" s="12">
        <v>0</v>
      </c>
      <c r="E13" s="12">
        <v>0</v>
      </c>
      <c r="F13" s="12">
        <v>0</v>
      </c>
      <c r="G13" s="20">
        <v>1</v>
      </c>
      <c r="H13" s="49"/>
      <c r="I13" s="34">
        <v>5</v>
      </c>
      <c r="J13" s="17">
        <v>5</v>
      </c>
      <c r="K13" s="19">
        <v>3</v>
      </c>
      <c r="L13" s="19">
        <v>0</v>
      </c>
      <c r="M13" s="12">
        <v>0</v>
      </c>
      <c r="N13" s="20">
        <v>2</v>
      </c>
      <c r="O13" s="21">
        <v>43</v>
      </c>
      <c r="P13" s="12">
        <v>0</v>
      </c>
      <c r="Q13" s="12">
        <v>0</v>
      </c>
      <c r="R13" s="12">
        <v>3</v>
      </c>
      <c r="S13" s="49"/>
      <c r="T13" s="17">
        <v>11</v>
      </c>
      <c r="U13" s="19">
        <v>0</v>
      </c>
      <c r="V13" s="12">
        <v>0</v>
      </c>
      <c r="W13" s="20">
        <v>4</v>
      </c>
      <c r="X13" s="21" t="s">
        <v>38</v>
      </c>
      <c r="Y13" s="12" t="s">
        <v>38</v>
      </c>
      <c r="Z13" s="12" t="s">
        <v>38</v>
      </c>
      <c r="AA13" s="12" t="s">
        <v>38</v>
      </c>
      <c r="AB13" s="49"/>
      <c r="AC13" s="12" t="s">
        <v>38</v>
      </c>
      <c r="AD13" s="12" t="s">
        <v>38</v>
      </c>
      <c r="AE13" s="12" t="s">
        <v>38</v>
      </c>
      <c r="AF13" s="20" t="s">
        <v>38</v>
      </c>
      <c r="AG13" s="18">
        <v>38</v>
      </c>
      <c r="AH13" s="37">
        <v>1</v>
      </c>
      <c r="AI13" s="37">
        <v>0</v>
      </c>
      <c r="AJ13" s="37">
        <v>7</v>
      </c>
      <c r="AK13" s="49"/>
      <c r="AL13" s="37">
        <v>0</v>
      </c>
      <c r="AM13" s="37">
        <v>0</v>
      </c>
      <c r="AN13" s="39">
        <v>15</v>
      </c>
    </row>
    <row r="14" spans="1:40" s="5" customFormat="1" ht="15" customHeight="1">
      <c r="A14" s="1" t="s">
        <v>4</v>
      </c>
      <c r="B14" s="21">
        <v>76</v>
      </c>
      <c r="C14" s="12">
        <v>5</v>
      </c>
      <c r="D14" s="12">
        <v>5</v>
      </c>
      <c r="E14" s="12">
        <v>0</v>
      </c>
      <c r="F14" s="12">
        <v>0</v>
      </c>
      <c r="G14" s="20">
        <v>1</v>
      </c>
      <c r="H14" s="49"/>
      <c r="I14" s="34">
        <v>8</v>
      </c>
      <c r="J14" s="17">
        <v>22</v>
      </c>
      <c r="K14" s="19">
        <v>10</v>
      </c>
      <c r="L14" s="19">
        <v>2</v>
      </c>
      <c r="M14" s="12">
        <v>0</v>
      </c>
      <c r="N14" s="20">
        <v>4</v>
      </c>
      <c r="O14" s="21">
        <v>76</v>
      </c>
      <c r="P14" s="12">
        <v>3</v>
      </c>
      <c r="Q14" s="12">
        <v>0</v>
      </c>
      <c r="R14" s="12">
        <v>8</v>
      </c>
      <c r="S14" s="49"/>
      <c r="T14" s="17">
        <v>37</v>
      </c>
      <c r="U14" s="19">
        <v>2</v>
      </c>
      <c r="V14" s="12">
        <v>0</v>
      </c>
      <c r="W14" s="20">
        <v>7</v>
      </c>
      <c r="X14" s="21" t="s">
        <v>38</v>
      </c>
      <c r="Y14" s="12" t="s">
        <v>38</v>
      </c>
      <c r="Z14" s="12" t="s">
        <v>38</v>
      </c>
      <c r="AA14" s="12" t="s">
        <v>38</v>
      </c>
      <c r="AB14" s="49"/>
      <c r="AC14" s="12" t="s">
        <v>38</v>
      </c>
      <c r="AD14" s="12" t="s">
        <v>38</v>
      </c>
      <c r="AE14" s="12" t="s">
        <v>38</v>
      </c>
      <c r="AF14" s="20" t="s">
        <v>38</v>
      </c>
      <c r="AG14" s="18">
        <v>72</v>
      </c>
      <c r="AH14" s="37">
        <v>5</v>
      </c>
      <c r="AI14" s="37">
        <v>0</v>
      </c>
      <c r="AJ14" s="37">
        <v>10</v>
      </c>
      <c r="AK14" s="49"/>
      <c r="AL14" s="37">
        <v>6</v>
      </c>
      <c r="AM14" s="37">
        <v>0</v>
      </c>
      <c r="AN14" s="39">
        <v>40</v>
      </c>
    </row>
    <row r="15" spans="1:40" s="5" customFormat="1" ht="15" customHeight="1">
      <c r="A15" s="1" t="s">
        <v>5</v>
      </c>
      <c r="B15" s="21">
        <v>68</v>
      </c>
      <c r="C15" s="12">
        <v>5</v>
      </c>
      <c r="D15" s="12">
        <v>6</v>
      </c>
      <c r="E15" s="12">
        <v>0</v>
      </c>
      <c r="F15" s="12">
        <v>0</v>
      </c>
      <c r="G15" s="20">
        <v>0</v>
      </c>
      <c r="H15" s="49"/>
      <c r="I15" s="34">
        <v>1</v>
      </c>
      <c r="J15" s="17">
        <v>6</v>
      </c>
      <c r="K15" s="19">
        <v>1</v>
      </c>
      <c r="L15" s="19">
        <v>0</v>
      </c>
      <c r="M15" s="12">
        <v>0</v>
      </c>
      <c r="N15" s="20">
        <v>4</v>
      </c>
      <c r="O15" s="21">
        <v>72</v>
      </c>
      <c r="P15" s="12">
        <v>1</v>
      </c>
      <c r="Q15" s="12">
        <v>0</v>
      </c>
      <c r="R15" s="12">
        <v>6</v>
      </c>
      <c r="S15" s="49"/>
      <c r="T15" s="17">
        <v>7</v>
      </c>
      <c r="U15" s="19">
        <v>0</v>
      </c>
      <c r="V15" s="12">
        <v>0</v>
      </c>
      <c r="W15" s="20">
        <v>5</v>
      </c>
      <c r="X15" s="21" t="s">
        <v>38</v>
      </c>
      <c r="Y15" s="12" t="s">
        <v>38</v>
      </c>
      <c r="Z15" s="12" t="s">
        <v>38</v>
      </c>
      <c r="AA15" s="12" t="s">
        <v>38</v>
      </c>
      <c r="AB15" s="49"/>
      <c r="AC15" s="12" t="s">
        <v>38</v>
      </c>
      <c r="AD15" s="12" t="s">
        <v>38</v>
      </c>
      <c r="AE15" s="12" t="s">
        <v>38</v>
      </c>
      <c r="AF15" s="20" t="s">
        <v>38</v>
      </c>
      <c r="AG15" s="18">
        <v>57</v>
      </c>
      <c r="AH15" s="37">
        <v>6</v>
      </c>
      <c r="AI15" s="37">
        <v>0</v>
      </c>
      <c r="AJ15" s="37">
        <v>16</v>
      </c>
      <c r="AK15" s="49"/>
      <c r="AL15" s="37">
        <v>1</v>
      </c>
      <c r="AM15" s="37">
        <v>0</v>
      </c>
      <c r="AN15" s="39">
        <v>11</v>
      </c>
    </row>
    <row r="16" spans="1:40" s="5" customFormat="1" ht="15" customHeight="1">
      <c r="A16" s="1" t="s">
        <v>6</v>
      </c>
      <c r="B16" s="21">
        <v>25</v>
      </c>
      <c r="C16" s="12">
        <v>2</v>
      </c>
      <c r="D16" s="12">
        <v>1</v>
      </c>
      <c r="E16" s="12">
        <v>1</v>
      </c>
      <c r="F16" s="12">
        <v>0</v>
      </c>
      <c r="G16" s="20">
        <v>1</v>
      </c>
      <c r="H16" s="49"/>
      <c r="I16" s="34">
        <v>0</v>
      </c>
      <c r="J16" s="17">
        <v>0</v>
      </c>
      <c r="K16" s="19">
        <v>0</v>
      </c>
      <c r="L16" s="19">
        <v>0</v>
      </c>
      <c r="M16" s="12">
        <v>0</v>
      </c>
      <c r="N16" s="20">
        <v>0</v>
      </c>
      <c r="O16" s="21">
        <v>28</v>
      </c>
      <c r="P16" s="12">
        <v>1</v>
      </c>
      <c r="Q16" s="12">
        <v>0</v>
      </c>
      <c r="R16" s="12">
        <v>1</v>
      </c>
      <c r="S16" s="49"/>
      <c r="T16" s="17">
        <v>0</v>
      </c>
      <c r="U16" s="19">
        <v>0</v>
      </c>
      <c r="V16" s="12">
        <v>0</v>
      </c>
      <c r="W16" s="20">
        <v>0</v>
      </c>
      <c r="X16" s="21" t="s">
        <v>38</v>
      </c>
      <c r="Y16" s="12" t="s">
        <v>38</v>
      </c>
      <c r="Z16" s="12" t="s">
        <v>38</v>
      </c>
      <c r="AA16" s="12" t="s">
        <v>38</v>
      </c>
      <c r="AB16" s="49"/>
      <c r="AC16" s="12" t="s">
        <v>38</v>
      </c>
      <c r="AD16" s="12" t="s">
        <v>38</v>
      </c>
      <c r="AE16" s="12" t="s">
        <v>38</v>
      </c>
      <c r="AF16" s="20" t="s">
        <v>38</v>
      </c>
      <c r="AG16" s="18">
        <v>27</v>
      </c>
      <c r="AH16" s="37">
        <v>3</v>
      </c>
      <c r="AI16" s="37">
        <v>0</v>
      </c>
      <c r="AJ16" s="37">
        <v>0</v>
      </c>
      <c r="AK16" s="49"/>
      <c r="AL16" s="37">
        <v>0</v>
      </c>
      <c r="AM16" s="37">
        <v>0</v>
      </c>
      <c r="AN16" s="39">
        <v>0</v>
      </c>
    </row>
    <row r="17" spans="1:40" s="5" customFormat="1" ht="15" customHeight="1">
      <c r="A17" s="1" t="s">
        <v>39</v>
      </c>
      <c r="B17" s="21">
        <v>274</v>
      </c>
      <c r="C17" s="12">
        <v>24</v>
      </c>
      <c r="D17" s="12">
        <v>8</v>
      </c>
      <c r="E17" s="12">
        <v>0</v>
      </c>
      <c r="F17" s="12">
        <v>0</v>
      </c>
      <c r="G17" s="20">
        <v>15</v>
      </c>
      <c r="H17" s="49"/>
      <c r="I17" s="34">
        <v>21</v>
      </c>
      <c r="J17" s="17">
        <v>49</v>
      </c>
      <c r="K17" s="19">
        <v>28</v>
      </c>
      <c r="L17" s="19">
        <v>0</v>
      </c>
      <c r="M17" s="12">
        <v>0</v>
      </c>
      <c r="N17" s="20">
        <v>8</v>
      </c>
      <c r="O17" s="21">
        <v>283</v>
      </c>
      <c r="P17" s="12">
        <v>4</v>
      </c>
      <c r="Q17" s="12">
        <v>0</v>
      </c>
      <c r="R17" s="12">
        <v>34</v>
      </c>
      <c r="S17" s="49"/>
      <c r="T17" s="17">
        <v>91</v>
      </c>
      <c r="U17" s="19">
        <v>0</v>
      </c>
      <c r="V17" s="12">
        <v>0</v>
      </c>
      <c r="W17" s="20">
        <v>15</v>
      </c>
      <c r="X17" s="21" t="s">
        <v>38</v>
      </c>
      <c r="Y17" s="12" t="s">
        <v>38</v>
      </c>
      <c r="Z17" s="12" t="s">
        <v>38</v>
      </c>
      <c r="AA17" s="12" t="s">
        <v>38</v>
      </c>
      <c r="AB17" s="49"/>
      <c r="AC17" s="12" t="s">
        <v>38</v>
      </c>
      <c r="AD17" s="12" t="s">
        <v>38</v>
      </c>
      <c r="AE17" s="12" t="s">
        <v>38</v>
      </c>
      <c r="AF17" s="20" t="s">
        <v>38</v>
      </c>
      <c r="AG17" s="18">
        <v>266</v>
      </c>
      <c r="AH17" s="37">
        <v>13</v>
      </c>
      <c r="AI17" s="37">
        <v>0</v>
      </c>
      <c r="AJ17" s="37">
        <v>42</v>
      </c>
      <c r="AK17" s="49"/>
      <c r="AL17" s="37">
        <v>6</v>
      </c>
      <c r="AM17" s="37">
        <v>0</v>
      </c>
      <c r="AN17" s="39">
        <v>100</v>
      </c>
    </row>
    <row r="18" spans="1:40" s="5" customFormat="1" ht="15" customHeight="1">
      <c r="A18" s="1" t="s">
        <v>40</v>
      </c>
      <c r="B18" s="21">
        <v>161</v>
      </c>
      <c r="C18" s="12">
        <v>5</v>
      </c>
      <c r="D18" s="12">
        <v>1</v>
      </c>
      <c r="E18" s="12">
        <v>0</v>
      </c>
      <c r="F18" s="12">
        <v>0</v>
      </c>
      <c r="G18" s="20">
        <v>1</v>
      </c>
      <c r="H18" s="49"/>
      <c r="I18" s="34">
        <v>2</v>
      </c>
      <c r="J18" s="17">
        <v>8</v>
      </c>
      <c r="K18" s="19">
        <v>4</v>
      </c>
      <c r="L18" s="19">
        <v>1</v>
      </c>
      <c r="M18" s="12">
        <v>0</v>
      </c>
      <c r="N18" s="20">
        <v>0</v>
      </c>
      <c r="O18" s="21">
        <v>158</v>
      </c>
      <c r="P18" s="12">
        <v>0</v>
      </c>
      <c r="Q18" s="12">
        <v>0</v>
      </c>
      <c r="R18" s="12">
        <v>10</v>
      </c>
      <c r="S18" s="49"/>
      <c r="T18" s="17">
        <v>15</v>
      </c>
      <c r="U18" s="19">
        <v>0</v>
      </c>
      <c r="V18" s="12">
        <v>0</v>
      </c>
      <c r="W18" s="20">
        <v>0</v>
      </c>
      <c r="X18" s="21" t="s">
        <v>38</v>
      </c>
      <c r="Y18" s="12" t="s">
        <v>38</v>
      </c>
      <c r="Z18" s="12" t="s">
        <v>38</v>
      </c>
      <c r="AA18" s="12" t="s">
        <v>38</v>
      </c>
      <c r="AB18" s="49"/>
      <c r="AC18" s="12" t="s">
        <v>38</v>
      </c>
      <c r="AD18" s="12" t="s">
        <v>38</v>
      </c>
      <c r="AE18" s="12" t="s">
        <v>38</v>
      </c>
      <c r="AF18" s="20" t="s">
        <v>38</v>
      </c>
      <c r="AG18" s="18">
        <v>137</v>
      </c>
      <c r="AH18" s="37">
        <v>6</v>
      </c>
      <c r="AI18" s="37">
        <v>0</v>
      </c>
      <c r="AJ18" s="37">
        <v>25</v>
      </c>
      <c r="AK18" s="49"/>
      <c r="AL18" s="37">
        <v>4</v>
      </c>
      <c r="AM18" s="37">
        <v>0</v>
      </c>
      <c r="AN18" s="39">
        <v>11</v>
      </c>
    </row>
    <row r="19" spans="1:40" s="5" customFormat="1" ht="15" customHeight="1">
      <c r="A19" s="1" t="s">
        <v>26</v>
      </c>
      <c r="B19" s="21">
        <v>82</v>
      </c>
      <c r="C19" s="12">
        <v>9</v>
      </c>
      <c r="D19" s="12">
        <v>2</v>
      </c>
      <c r="E19" s="12">
        <v>0</v>
      </c>
      <c r="F19" s="12">
        <v>0</v>
      </c>
      <c r="G19" s="20">
        <v>5</v>
      </c>
      <c r="H19" s="49"/>
      <c r="I19" s="34">
        <v>16</v>
      </c>
      <c r="J19" s="17">
        <v>7</v>
      </c>
      <c r="K19" s="19">
        <v>8</v>
      </c>
      <c r="L19" s="19">
        <v>0</v>
      </c>
      <c r="M19" s="12">
        <v>0</v>
      </c>
      <c r="N19" s="20">
        <v>2</v>
      </c>
      <c r="O19" s="21">
        <v>87</v>
      </c>
      <c r="P19" s="12">
        <v>1</v>
      </c>
      <c r="Q19" s="12">
        <v>0</v>
      </c>
      <c r="R19" s="12">
        <v>10</v>
      </c>
      <c r="S19" s="49"/>
      <c r="T19" s="17">
        <v>26</v>
      </c>
      <c r="U19" s="19">
        <v>0</v>
      </c>
      <c r="V19" s="12">
        <v>0</v>
      </c>
      <c r="W19" s="20">
        <v>7</v>
      </c>
      <c r="X19" s="21" t="s">
        <v>38</v>
      </c>
      <c r="Y19" s="12" t="s">
        <v>38</v>
      </c>
      <c r="Z19" s="12" t="s">
        <v>38</v>
      </c>
      <c r="AA19" s="12" t="s">
        <v>38</v>
      </c>
      <c r="AB19" s="49"/>
      <c r="AC19" s="12" t="s">
        <v>38</v>
      </c>
      <c r="AD19" s="12" t="s">
        <v>38</v>
      </c>
      <c r="AE19" s="12" t="s">
        <v>38</v>
      </c>
      <c r="AF19" s="20" t="s">
        <v>38</v>
      </c>
      <c r="AG19" s="18">
        <v>78</v>
      </c>
      <c r="AH19" s="37">
        <v>4</v>
      </c>
      <c r="AI19" s="37">
        <v>0</v>
      </c>
      <c r="AJ19" s="37">
        <v>16</v>
      </c>
      <c r="AK19" s="49"/>
      <c r="AL19" s="37">
        <v>2</v>
      </c>
      <c r="AM19" s="37">
        <v>0</v>
      </c>
      <c r="AN19" s="39">
        <v>31</v>
      </c>
    </row>
    <row r="20" spans="1:40" s="5" customFormat="1" ht="15" customHeight="1">
      <c r="A20" s="1" t="s">
        <v>7</v>
      </c>
      <c r="B20" s="21">
        <v>101</v>
      </c>
      <c r="C20" s="12">
        <v>1</v>
      </c>
      <c r="D20" s="12">
        <v>1</v>
      </c>
      <c r="E20" s="12">
        <v>0</v>
      </c>
      <c r="F20" s="12">
        <v>0</v>
      </c>
      <c r="G20" s="20">
        <v>4</v>
      </c>
      <c r="H20" s="49"/>
      <c r="I20" s="34">
        <v>3</v>
      </c>
      <c r="J20" s="17">
        <v>8</v>
      </c>
      <c r="K20" s="19">
        <v>4</v>
      </c>
      <c r="L20" s="19">
        <v>0</v>
      </c>
      <c r="M20" s="12">
        <v>0</v>
      </c>
      <c r="N20" s="20">
        <v>1</v>
      </c>
      <c r="O20" s="21">
        <v>94</v>
      </c>
      <c r="P20" s="12">
        <v>0</v>
      </c>
      <c r="Q20" s="12">
        <v>0</v>
      </c>
      <c r="R20" s="12">
        <v>13</v>
      </c>
      <c r="S20" s="49"/>
      <c r="T20" s="17">
        <v>13</v>
      </c>
      <c r="U20" s="19">
        <v>0</v>
      </c>
      <c r="V20" s="12">
        <v>0</v>
      </c>
      <c r="W20" s="20">
        <v>3</v>
      </c>
      <c r="X20" s="21" t="s">
        <v>38</v>
      </c>
      <c r="Y20" s="12" t="s">
        <v>38</v>
      </c>
      <c r="Z20" s="12" t="s">
        <v>38</v>
      </c>
      <c r="AA20" s="12" t="s">
        <v>38</v>
      </c>
      <c r="AB20" s="49"/>
      <c r="AC20" s="12" t="s">
        <v>38</v>
      </c>
      <c r="AD20" s="12" t="s">
        <v>38</v>
      </c>
      <c r="AE20" s="12" t="s">
        <v>38</v>
      </c>
      <c r="AF20" s="20" t="s">
        <v>38</v>
      </c>
      <c r="AG20" s="18">
        <v>88</v>
      </c>
      <c r="AH20" s="37">
        <v>2</v>
      </c>
      <c r="AI20" s="37">
        <v>0</v>
      </c>
      <c r="AJ20" s="37">
        <v>17</v>
      </c>
      <c r="AK20" s="49"/>
      <c r="AL20" s="37">
        <v>3</v>
      </c>
      <c r="AM20" s="37">
        <v>0</v>
      </c>
      <c r="AN20" s="39">
        <v>13</v>
      </c>
    </row>
    <row r="21" spans="1:40" s="5" customFormat="1" ht="15" customHeight="1">
      <c r="A21" s="1" t="s">
        <v>8</v>
      </c>
      <c r="B21" s="21">
        <v>53</v>
      </c>
      <c r="C21" s="12">
        <v>7</v>
      </c>
      <c r="D21" s="12">
        <v>1</v>
      </c>
      <c r="E21" s="12">
        <v>0</v>
      </c>
      <c r="F21" s="12">
        <v>0</v>
      </c>
      <c r="G21" s="20">
        <v>6</v>
      </c>
      <c r="H21" s="49"/>
      <c r="I21" s="34">
        <v>3</v>
      </c>
      <c r="J21" s="17">
        <v>1</v>
      </c>
      <c r="K21" s="19">
        <v>1</v>
      </c>
      <c r="L21" s="19">
        <v>0</v>
      </c>
      <c r="M21" s="12">
        <v>0</v>
      </c>
      <c r="N21" s="20">
        <v>3</v>
      </c>
      <c r="O21" s="21">
        <v>57</v>
      </c>
      <c r="P21" s="12">
        <v>0</v>
      </c>
      <c r="Q21" s="12">
        <v>0</v>
      </c>
      <c r="R21" s="12">
        <v>10</v>
      </c>
      <c r="S21" s="49"/>
      <c r="T21" s="17">
        <v>6</v>
      </c>
      <c r="U21" s="19">
        <v>0</v>
      </c>
      <c r="V21" s="12">
        <v>0</v>
      </c>
      <c r="W21" s="20">
        <v>2</v>
      </c>
      <c r="X21" s="21" t="s">
        <v>38</v>
      </c>
      <c r="Y21" s="12" t="s">
        <v>38</v>
      </c>
      <c r="Z21" s="12" t="s">
        <v>38</v>
      </c>
      <c r="AA21" s="12" t="s">
        <v>38</v>
      </c>
      <c r="AB21" s="49"/>
      <c r="AC21" s="12" t="s">
        <v>38</v>
      </c>
      <c r="AD21" s="12" t="s">
        <v>38</v>
      </c>
      <c r="AE21" s="12" t="s">
        <v>38</v>
      </c>
      <c r="AF21" s="20" t="s">
        <v>38</v>
      </c>
      <c r="AG21" s="18">
        <v>45</v>
      </c>
      <c r="AH21" s="37">
        <v>3</v>
      </c>
      <c r="AI21" s="37">
        <v>0</v>
      </c>
      <c r="AJ21" s="37">
        <v>19</v>
      </c>
      <c r="AK21" s="49"/>
      <c r="AL21" s="37">
        <v>1</v>
      </c>
      <c r="AM21" s="37">
        <v>0</v>
      </c>
      <c r="AN21" s="39">
        <v>7</v>
      </c>
    </row>
    <row r="22" spans="1:40" s="5" customFormat="1" ht="15" customHeight="1">
      <c r="A22" s="1" t="s">
        <v>27</v>
      </c>
      <c r="B22" s="21">
        <v>130</v>
      </c>
      <c r="C22" s="12">
        <v>10</v>
      </c>
      <c r="D22" s="12">
        <v>3</v>
      </c>
      <c r="E22" s="12">
        <v>0</v>
      </c>
      <c r="F22" s="12">
        <v>0</v>
      </c>
      <c r="G22" s="20">
        <v>9</v>
      </c>
      <c r="H22" s="49"/>
      <c r="I22" s="34">
        <v>1</v>
      </c>
      <c r="J22" s="17">
        <v>5</v>
      </c>
      <c r="K22" s="32">
        <v>9</v>
      </c>
      <c r="L22" s="32">
        <v>0</v>
      </c>
      <c r="M22" s="12">
        <v>0</v>
      </c>
      <c r="N22" s="20">
        <v>5</v>
      </c>
      <c r="O22" s="21">
        <v>134</v>
      </c>
      <c r="P22" s="12">
        <v>0</v>
      </c>
      <c r="Q22" s="12">
        <v>0</v>
      </c>
      <c r="R22" s="12">
        <v>18</v>
      </c>
      <c r="S22" s="49"/>
      <c r="T22" s="17">
        <v>11</v>
      </c>
      <c r="U22" s="19">
        <v>1</v>
      </c>
      <c r="V22" s="12">
        <v>0</v>
      </c>
      <c r="W22" s="20">
        <v>8</v>
      </c>
      <c r="X22" s="21" t="s">
        <v>38</v>
      </c>
      <c r="Y22" s="12" t="s">
        <v>38</v>
      </c>
      <c r="Z22" s="12" t="s">
        <v>38</v>
      </c>
      <c r="AA22" s="12" t="s">
        <v>38</v>
      </c>
      <c r="AB22" s="49"/>
      <c r="AC22" s="12" t="s">
        <v>38</v>
      </c>
      <c r="AD22" s="12" t="s">
        <v>38</v>
      </c>
      <c r="AE22" s="12" t="s">
        <v>38</v>
      </c>
      <c r="AF22" s="20" t="s">
        <v>38</v>
      </c>
      <c r="AG22" s="18">
        <v>129</v>
      </c>
      <c r="AH22" s="37">
        <v>4</v>
      </c>
      <c r="AI22" s="37">
        <v>0</v>
      </c>
      <c r="AJ22" s="37">
        <v>19</v>
      </c>
      <c r="AK22" s="49"/>
      <c r="AL22" s="37">
        <v>3</v>
      </c>
      <c r="AM22" s="37">
        <v>0</v>
      </c>
      <c r="AN22" s="39">
        <v>17</v>
      </c>
    </row>
    <row r="23" spans="1:40" ht="15" customHeight="1">
      <c r="A23" s="2" t="s">
        <v>9</v>
      </c>
      <c r="B23" s="22">
        <f t="shared" ref="B23:G23" si="0">SUM(B4:B22)</f>
        <v>1711</v>
      </c>
      <c r="C23" s="23">
        <f t="shared" si="0"/>
        <v>123</v>
      </c>
      <c r="D23" s="23">
        <f t="shared" si="0"/>
        <v>47</v>
      </c>
      <c r="E23" s="23">
        <f t="shared" si="0"/>
        <v>6</v>
      </c>
      <c r="F23" s="23">
        <f t="shared" si="0"/>
        <v>1</v>
      </c>
      <c r="G23" s="25">
        <f t="shared" si="0"/>
        <v>69</v>
      </c>
      <c r="H23" s="50"/>
      <c r="I23" s="35">
        <f t="shared" ref="I23:R23" si="1">SUM(I4:I22)</f>
        <v>200</v>
      </c>
      <c r="J23" s="24">
        <f t="shared" si="1"/>
        <v>306</v>
      </c>
      <c r="K23" s="23">
        <f t="shared" ref="K23" si="2">SUM(K4:K22)</f>
        <v>201</v>
      </c>
      <c r="L23" s="23">
        <f t="shared" si="1"/>
        <v>6</v>
      </c>
      <c r="M23" s="23">
        <f t="shared" si="1"/>
        <v>1</v>
      </c>
      <c r="N23" s="25">
        <f t="shared" si="1"/>
        <v>135</v>
      </c>
      <c r="O23" s="22">
        <f t="shared" si="1"/>
        <v>1733</v>
      </c>
      <c r="P23" s="23">
        <f t="shared" si="1"/>
        <v>24</v>
      </c>
      <c r="Q23" s="23">
        <f t="shared" si="1"/>
        <v>0</v>
      </c>
      <c r="R23" s="23">
        <f t="shared" si="1"/>
        <v>200</v>
      </c>
      <c r="S23" s="50"/>
      <c r="T23" s="24">
        <f t="shared" ref="T23:W23" si="3">SUM(T4:T22)</f>
        <v>686</v>
      </c>
      <c r="U23" s="23">
        <f t="shared" si="3"/>
        <v>3</v>
      </c>
      <c r="V23" s="23">
        <f t="shared" si="3"/>
        <v>0</v>
      </c>
      <c r="W23" s="25">
        <f t="shared" si="3"/>
        <v>160</v>
      </c>
      <c r="X23" s="22">
        <f t="shared" ref="X23:AA23" si="4">SUM(X4:X22)</f>
        <v>645</v>
      </c>
      <c r="Y23" s="23">
        <f t="shared" si="4"/>
        <v>16</v>
      </c>
      <c r="Z23" s="23">
        <f t="shared" si="4"/>
        <v>0</v>
      </c>
      <c r="AA23" s="23">
        <f t="shared" si="4"/>
        <v>92</v>
      </c>
      <c r="AB23" s="50"/>
      <c r="AC23" s="24">
        <f t="shared" ref="AC23:AJ23" si="5">SUM(AC4:AC22)</f>
        <v>509</v>
      </c>
      <c r="AD23" s="23">
        <f t="shared" si="5"/>
        <v>4</v>
      </c>
      <c r="AE23" s="23">
        <f t="shared" si="5"/>
        <v>0</v>
      </c>
      <c r="AF23" s="25">
        <f t="shared" si="5"/>
        <v>50</v>
      </c>
      <c r="AG23" s="22">
        <f t="shared" si="5"/>
        <v>979</v>
      </c>
      <c r="AH23" s="23">
        <f t="shared" si="5"/>
        <v>50</v>
      </c>
      <c r="AI23" s="23">
        <f t="shared" si="5"/>
        <v>0</v>
      </c>
      <c r="AJ23" s="23">
        <f t="shared" si="5"/>
        <v>175</v>
      </c>
      <c r="AK23" s="50"/>
      <c r="AL23" s="24">
        <f>SUM(AL4:AL22)</f>
        <v>26</v>
      </c>
      <c r="AM23" s="23">
        <f>SUM(AM4:AM22)</f>
        <v>0</v>
      </c>
      <c r="AN23" s="25">
        <f>SUM(AN4:AN22)</f>
        <v>260</v>
      </c>
    </row>
    <row r="24" spans="1:40">
      <c r="A24" s="27"/>
      <c r="B24" s="28"/>
      <c r="C24" s="28"/>
      <c r="D24" s="28"/>
      <c r="E24" s="28"/>
      <c r="F24" s="28"/>
      <c r="G24" s="28"/>
      <c r="H24" s="13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13"/>
      <c r="T24" s="28"/>
      <c r="U24" s="28"/>
      <c r="V24" s="28"/>
      <c r="W24" s="28"/>
    </row>
  </sheetData>
  <mergeCells count="16">
    <mergeCell ref="B2:G2"/>
    <mergeCell ref="I2:N2"/>
    <mergeCell ref="O1:W1"/>
    <mergeCell ref="S2:S23"/>
    <mergeCell ref="O2:R2"/>
    <mergeCell ref="T2:W2"/>
    <mergeCell ref="B1:N1"/>
    <mergeCell ref="H2:H23"/>
    <mergeCell ref="X1:AF1"/>
    <mergeCell ref="AG1:AN1"/>
    <mergeCell ref="AG2:AJ2"/>
    <mergeCell ref="AK2:AK23"/>
    <mergeCell ref="AL2:AN2"/>
    <mergeCell ref="X2:AA2"/>
    <mergeCell ref="AB2:AB23"/>
    <mergeCell ref="AC2:AF2"/>
  </mergeCells>
  <pageMargins left="0.5" right="0.5" top="0.95" bottom="0.5" header="0.3" footer="0.3"/>
  <pageSetup scale="59" orientation="landscape" r:id="rId1"/>
  <headerFooter alignWithMargins="0">
    <oddHeader>&amp;L&amp;G&amp;C&amp;"Arial,Bold"&amp;12Carbon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2012-07-06T18:59:09Z</cp:lastPrinted>
  <dcterms:created xsi:type="dcterms:W3CDTF">2008-08-20T15:49:04Z</dcterms:created>
  <dcterms:modified xsi:type="dcterms:W3CDTF">2012-08-25T20:50:33Z</dcterms:modified>
</cp:coreProperties>
</file>