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320" windowHeight="10740"/>
  </bookViews>
  <sheets>
    <sheet name="Sheet1" sheetId="1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AQ23" i="1"/>
  <c r="AX23"/>
  <c r="AW23"/>
  <c r="AV23"/>
  <c r="AT23"/>
  <c r="AS23"/>
  <c r="AR23"/>
  <c r="AP23"/>
  <c r="AO23"/>
  <c r="AR3"/>
  <c r="AE23"/>
  <c r="AD23"/>
  <c r="AC23"/>
  <c r="AA23"/>
  <c r="Z23"/>
  <c r="Y23"/>
  <c r="X23"/>
  <c r="Y3"/>
  <c r="AG23"/>
  <c r="N23"/>
  <c r="M23"/>
  <c r="L23"/>
  <c r="K23"/>
  <c r="J23"/>
  <c r="I23"/>
  <c r="G23"/>
  <c r="F23"/>
  <c r="E23"/>
  <c r="D23"/>
  <c r="C23"/>
  <c r="B23"/>
  <c r="L3"/>
  <c r="E3"/>
  <c r="AZ23"/>
  <c r="W23"/>
  <c r="V23"/>
  <c r="U23"/>
  <c r="T23"/>
  <c r="R23"/>
  <c r="Q23"/>
  <c r="P23"/>
  <c r="O23"/>
  <c r="U3"/>
  <c r="P3"/>
  <c r="BG23"/>
  <c r="BF23"/>
  <c r="BE23"/>
  <c r="BC23"/>
  <c r="BB23"/>
  <c r="BA23"/>
  <c r="AY23"/>
  <c r="AN23"/>
  <c r="AM23"/>
  <c r="AL23"/>
  <c r="AJ23"/>
  <c r="AI23"/>
  <c r="AH23"/>
  <c r="AF23"/>
  <c r="BA3"/>
  <c r="AH3"/>
</calcChain>
</file>

<file path=xl/sharedStrings.xml><?xml version="1.0" encoding="utf-8"?>
<sst xmlns="http://schemas.openxmlformats.org/spreadsheetml/2006/main" count="431" uniqueCount="48">
  <si>
    <t>United States Representative</t>
  </si>
  <si>
    <t>Total</t>
  </si>
  <si>
    <t>Republican</t>
  </si>
  <si>
    <t>Democratic</t>
  </si>
  <si>
    <t>Write-Ins</t>
  </si>
  <si>
    <t>Under Votes</t>
  </si>
  <si>
    <t>Over Votes</t>
  </si>
  <si>
    <t>White School 3-1</t>
  </si>
  <si>
    <t>House District 3</t>
  </si>
  <si>
    <t>House District 6</t>
  </si>
  <si>
    <t>Dry Creek School 13-13</t>
  </si>
  <si>
    <t>Al Hamburg</t>
  </si>
  <si>
    <t>Wyoming State Fairgrounds 1-1</t>
  </si>
  <si>
    <t>Glenrock Recreation Center 6-6</t>
  </si>
  <si>
    <t>Douglas Recreation Center 7-7</t>
  </si>
  <si>
    <t>Douglas Recreation Center 4-4</t>
  </si>
  <si>
    <t>Douglas Recreation Center 2-2</t>
  </si>
  <si>
    <t>Wyoming State Fairgrounds 8-8</t>
  </si>
  <si>
    <t>Glenrock Recreation Center 9-1</t>
  </si>
  <si>
    <t>Glenrock Recreation Center 9-2</t>
  </si>
  <si>
    <t>Glenrock Recreation Center 10-10</t>
  </si>
  <si>
    <t>Glenrock Recreation Center 11-11</t>
  </si>
  <si>
    <t>Douglas Recreation Center 20-20</t>
  </si>
  <si>
    <t>Douglas Recreation Center 23-1</t>
  </si>
  <si>
    <t>Douglas Recreation Center 23-2</t>
  </si>
  <si>
    <t>Douglas Recreation Center 23-3</t>
  </si>
  <si>
    <t>Douglas Recreation Center 23-4</t>
  </si>
  <si>
    <t>Douglas Recreation Center 23-5</t>
  </si>
  <si>
    <t>Douglas Recreation Center 23-6</t>
  </si>
  <si>
    <t>United States Senator</t>
  </si>
  <si>
    <t>Emmett A. Mavy</t>
  </si>
  <si>
    <t>John Barrasso</t>
  </si>
  <si>
    <t>Thomas Bleming</t>
  </si>
  <si>
    <t>Tim Chesnut</t>
  </si>
  <si>
    <t>William Bryk</t>
  </si>
  <si>
    <t>Cynthia M.
Lummis</t>
  </si>
  <si>
    <t>Chris Henrichsen</t>
  </si>
  <si>
    <t>Douglas Gerard</t>
  </si>
  <si>
    <t>Eric Barlow</t>
  </si>
  <si>
    <t>Richard L Cannady</t>
  </si>
  <si>
    <t>Chris Sorge</t>
  </si>
  <si>
    <t>Senate District 2</t>
  </si>
  <si>
    <t>Jim Anderson</t>
  </si>
  <si>
    <t>-</t>
  </si>
  <si>
    <t>House District 4</t>
  </si>
  <si>
    <t>Dan R. Kirkbride</t>
  </si>
  <si>
    <t>Kerry Powers</t>
  </si>
  <si>
    <t>Larry Cundall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</si>
</sst>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/>
    <xf numFmtId="0" fontId="1" fillId="0" borderId="0" xfId="0" applyFont="1" applyAlignment="1">
      <alignment horizontal="center" vertical="center"/>
    </xf>
    <xf numFmtId="3" fontId="5" fillId="0" borderId="0" xfId="0" applyNumberFormat="1" applyFont="1" applyFill="1" applyBorder="1" applyAlignment="1">
      <alignment horizontal="right" vertical="top" wrapText="1"/>
    </xf>
    <xf numFmtId="0" fontId="4" fillId="0" borderId="0" xfId="0" applyFont="1" applyAlignment="1">
      <alignment wrapText="1"/>
    </xf>
    <xf numFmtId="3" fontId="5" fillId="0" borderId="0" xfId="0" applyNumberFormat="1" applyFont="1" applyFill="1" applyBorder="1" applyAlignment="1">
      <alignment vertical="top" wrapText="1"/>
    </xf>
    <xf numFmtId="3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/>
    <xf numFmtId="3" fontId="1" fillId="0" borderId="5" xfId="0" applyNumberFormat="1" applyFont="1" applyFill="1" applyBorder="1" applyAlignment="1">
      <alignment horizontal="right"/>
    </xf>
    <xf numFmtId="3" fontId="1" fillId="0" borderId="6" xfId="0" applyNumberFormat="1" applyFont="1" applyFill="1" applyBorder="1" applyAlignment="1">
      <alignment horizontal="right"/>
    </xf>
    <xf numFmtId="3" fontId="4" fillId="0" borderId="5" xfId="0" applyNumberFormat="1" applyFont="1" applyFill="1" applyBorder="1" applyAlignment="1">
      <alignment horizontal="right"/>
    </xf>
    <xf numFmtId="3" fontId="4" fillId="0" borderId="6" xfId="0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horizontal="right"/>
    </xf>
    <xf numFmtId="0" fontId="1" fillId="0" borderId="8" xfId="0" applyFont="1" applyFill="1" applyBorder="1" applyAlignment="1"/>
    <xf numFmtId="0" fontId="1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/>
    <xf numFmtId="3" fontId="4" fillId="0" borderId="7" xfId="0" applyNumberFormat="1" applyFont="1" applyFill="1" applyBorder="1" applyAlignment="1"/>
    <xf numFmtId="3" fontId="4" fillId="0" borderId="5" xfId="0" applyNumberFormat="1" applyFont="1" applyFill="1" applyBorder="1" applyAlignment="1"/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/>
    <xf numFmtId="3" fontId="1" fillId="0" borderId="7" xfId="0" applyNumberFormat="1" applyFont="1" applyFill="1" applyBorder="1" applyAlignment="1">
      <alignment horizontal="right"/>
    </xf>
    <xf numFmtId="3" fontId="5" fillId="0" borderId="5" xfId="0" applyNumberFormat="1" applyFont="1" applyFill="1" applyBorder="1" applyAlignment="1">
      <alignment vertical="top" wrapText="1"/>
    </xf>
    <xf numFmtId="3" fontId="1" fillId="0" borderId="0" xfId="0" applyNumberFormat="1" applyFont="1" applyFill="1" applyBorder="1" applyAlignment="1"/>
    <xf numFmtId="3" fontId="1" fillId="0" borderId="8" xfId="0" applyNumberFormat="1" applyFont="1" applyFill="1" applyBorder="1" applyAlignment="1">
      <alignment horizontal="right"/>
    </xf>
    <xf numFmtId="3" fontId="5" fillId="0" borderId="6" xfId="0" applyNumberFormat="1" applyFont="1" applyFill="1" applyBorder="1" applyAlignment="1">
      <alignment vertical="top" wrapText="1"/>
    </xf>
    <xf numFmtId="3" fontId="5" fillId="0" borderId="6" xfId="0" applyNumberFormat="1" applyFont="1" applyFill="1" applyBorder="1" applyAlignment="1">
      <alignment horizontal="right" vertical="top" wrapText="1"/>
    </xf>
    <xf numFmtId="3" fontId="1" fillId="0" borderId="5" xfId="0" applyNumberFormat="1" applyFont="1" applyFill="1" applyBorder="1"/>
    <xf numFmtId="3" fontId="1" fillId="0" borderId="1" xfId="0" applyNumberFormat="1" applyFont="1" applyFill="1" applyBorder="1"/>
    <xf numFmtId="3" fontId="5" fillId="0" borderId="1" xfId="0" applyNumberFormat="1" applyFont="1" applyFill="1" applyBorder="1" applyAlignment="1">
      <alignment horizontal="right" vertical="top" wrapText="1"/>
    </xf>
    <xf numFmtId="3" fontId="1" fillId="0" borderId="7" xfId="0" applyNumberFormat="1" applyFont="1" applyFill="1" applyBorder="1"/>
    <xf numFmtId="3" fontId="5" fillId="0" borderId="5" xfId="0" applyNumberFormat="1" applyFont="1" applyFill="1" applyBorder="1" applyAlignment="1">
      <alignment horizontal="right" vertical="top" wrapText="1"/>
    </xf>
    <xf numFmtId="0" fontId="1" fillId="0" borderId="2" xfId="0" applyFont="1" applyFill="1" applyBorder="1" applyAlignment="1">
      <alignment horizontal="center" vertical="center" wrapText="1"/>
    </xf>
    <xf numFmtId="3" fontId="4" fillId="0" borderId="6" xfId="0" applyNumberFormat="1" applyFont="1" applyFill="1" applyBorder="1" applyAlignment="1"/>
    <xf numFmtId="3" fontId="4" fillId="0" borderId="8" xfId="0" applyNumberFormat="1" applyFont="1" applyFill="1" applyBorder="1" applyAlignment="1"/>
    <xf numFmtId="3" fontId="1" fillId="0" borderId="13" xfId="0" applyNumberFormat="1" applyFont="1" applyFill="1" applyBorder="1" applyAlignment="1">
      <alignment horizontal="right"/>
    </xf>
    <xf numFmtId="3" fontId="1" fillId="0" borderId="14" xfId="0" applyNumberFormat="1" applyFont="1" applyFill="1" applyBorder="1" applyAlignment="1">
      <alignment horizontal="right"/>
    </xf>
    <xf numFmtId="3" fontId="1" fillId="0" borderId="15" xfId="0" applyNumberFormat="1" applyFont="1" applyFill="1" applyBorder="1" applyAlignment="1">
      <alignment horizontal="right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24"/>
  <sheetViews>
    <sheetView tabSelected="1" zoomScaleNormal="100" workbookViewId="0">
      <selection activeCell="A3" sqref="A3"/>
    </sheetView>
  </sheetViews>
  <sheetFormatPr defaultColWidth="17.28515625" defaultRowHeight="12.75"/>
  <cols>
    <col min="1" max="1" width="37.140625" style="3" customWidth="1"/>
    <col min="2" max="7" width="14.5703125" style="2" customWidth="1"/>
    <col min="8" max="8" width="6.42578125" style="6" customWidth="1"/>
    <col min="9" max="18" width="14.5703125" style="2" customWidth="1"/>
    <col min="19" max="19" width="6.42578125" style="6" customWidth="1"/>
    <col min="20" max="27" width="14.5703125" style="2" customWidth="1"/>
    <col min="28" max="28" width="6.42578125" style="2" customWidth="1"/>
    <col min="29" max="36" width="14.5703125" style="2" customWidth="1"/>
    <col min="37" max="37" width="6.42578125" style="2" customWidth="1"/>
    <col min="38" max="46" width="14.5703125" style="2" customWidth="1"/>
    <col min="47" max="47" width="6.42578125" style="2" customWidth="1"/>
    <col min="48" max="55" width="14.5703125" style="2" customWidth="1"/>
    <col min="56" max="56" width="6.42578125" style="2" customWidth="1"/>
    <col min="57" max="59" width="14.5703125" style="2" customWidth="1"/>
    <col min="60" max="16384" width="17.28515625" style="2"/>
  </cols>
  <sheetData>
    <row r="1" spans="1:59" s="1" customFormat="1" ht="26.25" customHeight="1">
      <c r="A1" s="18"/>
      <c r="B1" s="58" t="s">
        <v>29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60"/>
      <c r="O1" s="58" t="s">
        <v>0</v>
      </c>
      <c r="P1" s="59"/>
      <c r="Q1" s="59"/>
      <c r="R1" s="59"/>
      <c r="S1" s="59"/>
      <c r="T1" s="59"/>
      <c r="U1" s="59"/>
      <c r="V1" s="59"/>
      <c r="W1" s="60"/>
      <c r="X1" s="58" t="s">
        <v>41</v>
      </c>
      <c r="Y1" s="59"/>
      <c r="Z1" s="59"/>
      <c r="AA1" s="59"/>
      <c r="AB1" s="59"/>
      <c r="AC1" s="59"/>
      <c r="AD1" s="59"/>
      <c r="AE1" s="60"/>
      <c r="AF1" s="58" t="s">
        <v>8</v>
      </c>
      <c r="AG1" s="59"/>
      <c r="AH1" s="59"/>
      <c r="AI1" s="59"/>
      <c r="AJ1" s="59"/>
      <c r="AK1" s="59"/>
      <c r="AL1" s="59"/>
      <c r="AM1" s="59"/>
      <c r="AN1" s="60"/>
      <c r="AO1" s="58" t="s">
        <v>44</v>
      </c>
      <c r="AP1" s="59"/>
      <c r="AQ1" s="59"/>
      <c r="AR1" s="59"/>
      <c r="AS1" s="59"/>
      <c r="AT1" s="59"/>
      <c r="AU1" s="59"/>
      <c r="AV1" s="59"/>
      <c r="AW1" s="59"/>
      <c r="AX1" s="60"/>
      <c r="AY1" s="58" t="s">
        <v>9</v>
      </c>
      <c r="AZ1" s="59"/>
      <c r="BA1" s="59"/>
      <c r="BB1" s="59"/>
      <c r="BC1" s="59"/>
      <c r="BD1" s="59"/>
      <c r="BE1" s="59"/>
      <c r="BF1" s="59"/>
      <c r="BG1" s="60"/>
    </row>
    <row r="2" spans="1:59" s="4" customFormat="1" ht="26.25" customHeight="1">
      <c r="A2" s="19"/>
      <c r="B2" s="52" t="s">
        <v>2</v>
      </c>
      <c r="C2" s="53"/>
      <c r="D2" s="53"/>
      <c r="E2" s="53"/>
      <c r="F2" s="53"/>
      <c r="G2" s="54"/>
      <c r="H2" s="61"/>
      <c r="I2" s="55" t="s">
        <v>3</v>
      </c>
      <c r="J2" s="56"/>
      <c r="K2" s="56"/>
      <c r="L2" s="56"/>
      <c r="M2" s="56"/>
      <c r="N2" s="57"/>
      <c r="O2" s="52" t="s">
        <v>2</v>
      </c>
      <c r="P2" s="53"/>
      <c r="Q2" s="53"/>
      <c r="R2" s="53"/>
      <c r="S2" s="61"/>
      <c r="T2" s="55" t="s">
        <v>3</v>
      </c>
      <c r="U2" s="56"/>
      <c r="V2" s="56"/>
      <c r="W2" s="57"/>
      <c r="X2" s="52" t="s">
        <v>2</v>
      </c>
      <c r="Y2" s="53"/>
      <c r="Z2" s="53"/>
      <c r="AA2" s="53"/>
      <c r="AB2" s="61"/>
      <c r="AC2" s="55" t="s">
        <v>3</v>
      </c>
      <c r="AD2" s="56"/>
      <c r="AE2" s="57"/>
      <c r="AF2" s="52" t="s">
        <v>2</v>
      </c>
      <c r="AG2" s="53"/>
      <c r="AH2" s="53"/>
      <c r="AI2" s="53"/>
      <c r="AJ2" s="53"/>
      <c r="AK2" s="61"/>
      <c r="AL2" s="55" t="s">
        <v>3</v>
      </c>
      <c r="AM2" s="56"/>
      <c r="AN2" s="57"/>
      <c r="AO2" s="52" t="s">
        <v>2</v>
      </c>
      <c r="AP2" s="53"/>
      <c r="AQ2" s="53"/>
      <c r="AR2" s="53"/>
      <c r="AS2" s="53"/>
      <c r="AT2" s="53"/>
      <c r="AU2" s="61"/>
      <c r="AV2" s="55" t="s">
        <v>3</v>
      </c>
      <c r="AW2" s="56"/>
      <c r="AX2" s="57"/>
      <c r="AY2" s="52" t="s">
        <v>2</v>
      </c>
      <c r="AZ2" s="53"/>
      <c r="BA2" s="53"/>
      <c r="BB2" s="53"/>
      <c r="BC2" s="53"/>
      <c r="BD2" s="61"/>
      <c r="BE2" s="55" t="s">
        <v>3</v>
      </c>
      <c r="BF2" s="56"/>
      <c r="BG2" s="57"/>
    </row>
    <row r="3" spans="1:59" s="4" customFormat="1" ht="26.25" customHeight="1">
      <c r="A3" s="19"/>
      <c r="B3" s="45" t="s">
        <v>31</v>
      </c>
      <c r="C3" s="46" t="s">
        <v>32</v>
      </c>
      <c r="D3" s="46" t="s">
        <v>30</v>
      </c>
      <c r="E3" s="24" t="str">
        <f>"Write-Ins"</f>
        <v>Write-Ins</v>
      </c>
      <c r="F3" s="45" t="s">
        <v>6</v>
      </c>
      <c r="G3" s="45" t="s">
        <v>5</v>
      </c>
      <c r="H3" s="62"/>
      <c r="I3" s="47" t="s">
        <v>34</v>
      </c>
      <c r="J3" s="25" t="s">
        <v>33</v>
      </c>
      <c r="K3" s="47" t="s">
        <v>11</v>
      </c>
      <c r="L3" s="24" t="str">
        <f>"Write-Ins"</f>
        <v>Write-Ins</v>
      </c>
      <c r="M3" s="45" t="s">
        <v>6</v>
      </c>
      <c r="N3" s="45" t="s">
        <v>5</v>
      </c>
      <c r="O3" s="39" t="s">
        <v>35</v>
      </c>
      <c r="P3" s="24" t="str">
        <f>"Write-Ins"</f>
        <v>Write-Ins</v>
      </c>
      <c r="Q3" s="45" t="s">
        <v>6</v>
      </c>
      <c r="R3" s="49" t="s">
        <v>5</v>
      </c>
      <c r="S3" s="62"/>
      <c r="T3" s="10" t="s">
        <v>36</v>
      </c>
      <c r="U3" s="24" t="str">
        <f>"Write-Ins"</f>
        <v>Write-Ins</v>
      </c>
      <c r="V3" s="45" t="s">
        <v>6</v>
      </c>
      <c r="W3" s="45" t="s">
        <v>5</v>
      </c>
      <c r="X3" s="23" t="s">
        <v>42</v>
      </c>
      <c r="Y3" s="9" t="str">
        <f>"Write-Ins"</f>
        <v>Write-Ins</v>
      </c>
      <c r="Z3" s="50" t="s">
        <v>6</v>
      </c>
      <c r="AA3" s="51" t="s">
        <v>5</v>
      </c>
      <c r="AB3" s="62"/>
      <c r="AC3" s="10" t="s">
        <v>4</v>
      </c>
      <c r="AD3" s="50" t="s">
        <v>6</v>
      </c>
      <c r="AE3" s="50" t="s">
        <v>5</v>
      </c>
      <c r="AF3" s="45" t="s">
        <v>38</v>
      </c>
      <c r="AG3" s="45" t="s">
        <v>37</v>
      </c>
      <c r="AH3" s="9" t="str">
        <f>"Write-Ins"</f>
        <v>Write-Ins</v>
      </c>
      <c r="AI3" s="50" t="s">
        <v>6</v>
      </c>
      <c r="AJ3" s="51" t="s">
        <v>5</v>
      </c>
      <c r="AK3" s="62"/>
      <c r="AL3" s="10" t="s">
        <v>4</v>
      </c>
      <c r="AM3" s="50" t="s">
        <v>6</v>
      </c>
      <c r="AN3" s="50" t="s">
        <v>5</v>
      </c>
      <c r="AO3" s="48" t="s">
        <v>47</v>
      </c>
      <c r="AP3" s="48" t="s">
        <v>45</v>
      </c>
      <c r="AQ3" s="45" t="s">
        <v>46</v>
      </c>
      <c r="AR3" s="9" t="str">
        <f>"Write-Ins"</f>
        <v>Write-Ins</v>
      </c>
      <c r="AS3" s="50" t="s">
        <v>6</v>
      </c>
      <c r="AT3" s="51" t="s">
        <v>5</v>
      </c>
      <c r="AU3" s="62"/>
      <c r="AV3" s="10" t="s">
        <v>4</v>
      </c>
      <c r="AW3" s="50" t="s">
        <v>6</v>
      </c>
      <c r="AX3" s="50" t="s">
        <v>5</v>
      </c>
      <c r="AY3" s="48" t="s">
        <v>39</v>
      </c>
      <c r="AZ3" s="48" t="s">
        <v>40</v>
      </c>
      <c r="BA3" s="9" t="str">
        <f>"Write-Ins"</f>
        <v>Write-Ins</v>
      </c>
      <c r="BB3" s="50" t="s">
        <v>6</v>
      </c>
      <c r="BC3" s="51" t="s">
        <v>5</v>
      </c>
      <c r="BD3" s="62"/>
      <c r="BE3" s="10" t="s">
        <v>4</v>
      </c>
      <c r="BF3" s="50" t="s">
        <v>6</v>
      </c>
      <c r="BG3" s="50" t="s">
        <v>5</v>
      </c>
    </row>
    <row r="4" spans="1:59" s="1" customFormat="1" ht="15" customHeight="1">
      <c r="A4" s="18" t="s">
        <v>12</v>
      </c>
      <c r="B4" s="12">
        <v>81</v>
      </c>
      <c r="C4" s="26">
        <v>7</v>
      </c>
      <c r="D4" s="26">
        <v>3</v>
      </c>
      <c r="E4" s="26">
        <v>1</v>
      </c>
      <c r="F4" s="26">
        <v>0</v>
      </c>
      <c r="G4" s="28">
        <v>0</v>
      </c>
      <c r="H4" s="62"/>
      <c r="I4" s="29">
        <v>0</v>
      </c>
      <c r="J4" s="7">
        <v>2</v>
      </c>
      <c r="K4" s="7">
        <v>0</v>
      </c>
      <c r="L4" s="27">
        <v>0</v>
      </c>
      <c r="M4" s="26">
        <v>0</v>
      </c>
      <c r="N4" s="28">
        <v>0</v>
      </c>
      <c r="O4" s="12">
        <v>89</v>
      </c>
      <c r="P4" s="26">
        <v>0</v>
      </c>
      <c r="Q4" s="26">
        <v>0</v>
      </c>
      <c r="R4" s="26">
        <v>3</v>
      </c>
      <c r="S4" s="62"/>
      <c r="T4" s="7">
        <v>2</v>
      </c>
      <c r="U4" s="27">
        <v>0</v>
      </c>
      <c r="V4" s="26">
        <v>0</v>
      </c>
      <c r="W4" s="28">
        <v>0</v>
      </c>
      <c r="X4" s="12" t="s">
        <v>43</v>
      </c>
      <c r="Y4" s="26" t="s">
        <v>43</v>
      </c>
      <c r="Z4" s="26" t="s">
        <v>43</v>
      </c>
      <c r="AA4" s="26" t="s">
        <v>43</v>
      </c>
      <c r="AB4" s="62"/>
      <c r="AC4" s="26" t="s">
        <v>43</v>
      </c>
      <c r="AD4" s="26" t="s">
        <v>43</v>
      </c>
      <c r="AE4" s="28" t="s">
        <v>43</v>
      </c>
      <c r="AF4" s="14">
        <v>49</v>
      </c>
      <c r="AG4" s="8">
        <v>35</v>
      </c>
      <c r="AH4" s="8">
        <v>1</v>
      </c>
      <c r="AI4" s="8">
        <v>1</v>
      </c>
      <c r="AJ4" s="8">
        <v>6</v>
      </c>
      <c r="AK4" s="62"/>
      <c r="AL4" s="8">
        <v>0</v>
      </c>
      <c r="AM4" s="8">
        <v>0</v>
      </c>
      <c r="AN4" s="16">
        <v>2</v>
      </c>
      <c r="AO4" s="12" t="s">
        <v>43</v>
      </c>
      <c r="AP4" s="26" t="s">
        <v>43</v>
      </c>
      <c r="AQ4" s="26" t="s">
        <v>43</v>
      </c>
      <c r="AR4" s="26" t="s">
        <v>43</v>
      </c>
      <c r="AS4" s="26" t="s">
        <v>43</v>
      </c>
      <c r="AT4" s="26" t="s">
        <v>43</v>
      </c>
      <c r="AU4" s="62"/>
      <c r="AV4" s="26" t="s">
        <v>43</v>
      </c>
      <c r="AW4" s="26" t="s">
        <v>43</v>
      </c>
      <c r="AX4" s="28" t="s">
        <v>43</v>
      </c>
      <c r="AY4" s="12" t="s">
        <v>43</v>
      </c>
      <c r="AZ4" s="26" t="s">
        <v>43</v>
      </c>
      <c r="BA4" s="26" t="s">
        <v>43</v>
      </c>
      <c r="BB4" s="26" t="s">
        <v>43</v>
      </c>
      <c r="BC4" s="26" t="s">
        <v>43</v>
      </c>
      <c r="BD4" s="62"/>
      <c r="BE4" s="26" t="s">
        <v>43</v>
      </c>
      <c r="BF4" s="26" t="s">
        <v>43</v>
      </c>
      <c r="BG4" s="28" t="s">
        <v>43</v>
      </c>
    </row>
    <row r="5" spans="1:59" s="1" customFormat="1" ht="15" customHeight="1">
      <c r="A5" s="18" t="s">
        <v>16</v>
      </c>
      <c r="B5" s="13">
        <v>147</v>
      </c>
      <c r="C5" s="26">
        <v>16</v>
      </c>
      <c r="D5" s="26">
        <v>8</v>
      </c>
      <c r="E5" s="26">
        <v>0</v>
      </c>
      <c r="F5" s="26">
        <v>0</v>
      </c>
      <c r="G5" s="31">
        <v>5</v>
      </c>
      <c r="H5" s="62"/>
      <c r="I5" s="32">
        <v>0</v>
      </c>
      <c r="J5" s="7">
        <v>4</v>
      </c>
      <c r="K5" s="7">
        <v>4</v>
      </c>
      <c r="L5" s="30">
        <v>0</v>
      </c>
      <c r="M5" s="26">
        <v>0</v>
      </c>
      <c r="N5" s="31">
        <v>0</v>
      </c>
      <c r="O5" s="13">
        <v>160</v>
      </c>
      <c r="P5" s="26">
        <v>2</v>
      </c>
      <c r="Q5" s="26">
        <v>0</v>
      </c>
      <c r="R5" s="26">
        <v>14</v>
      </c>
      <c r="S5" s="62"/>
      <c r="T5" s="7">
        <v>7</v>
      </c>
      <c r="U5" s="30">
        <v>0</v>
      </c>
      <c r="V5" s="26">
        <v>0</v>
      </c>
      <c r="W5" s="31">
        <v>1</v>
      </c>
      <c r="X5" s="13">
        <v>161</v>
      </c>
      <c r="Y5" s="26">
        <v>1</v>
      </c>
      <c r="Z5" s="26">
        <v>0</v>
      </c>
      <c r="AA5" s="26">
        <v>14</v>
      </c>
      <c r="AB5" s="62"/>
      <c r="AC5" s="26">
        <v>0</v>
      </c>
      <c r="AD5" s="26">
        <v>0</v>
      </c>
      <c r="AE5" s="31">
        <v>8</v>
      </c>
      <c r="AF5" s="13" t="s">
        <v>43</v>
      </c>
      <c r="AG5" s="26" t="s">
        <v>43</v>
      </c>
      <c r="AH5" s="26" t="s">
        <v>43</v>
      </c>
      <c r="AI5" s="26" t="s">
        <v>43</v>
      </c>
      <c r="AJ5" s="26" t="s">
        <v>43</v>
      </c>
      <c r="AK5" s="62"/>
      <c r="AL5" s="26" t="s">
        <v>43</v>
      </c>
      <c r="AM5" s="26" t="s">
        <v>43</v>
      </c>
      <c r="AN5" s="31" t="s">
        <v>43</v>
      </c>
      <c r="AO5" s="13" t="s">
        <v>43</v>
      </c>
      <c r="AP5" s="26" t="s">
        <v>43</v>
      </c>
      <c r="AQ5" s="26" t="s">
        <v>43</v>
      </c>
      <c r="AR5" s="26" t="s">
        <v>43</v>
      </c>
      <c r="AS5" s="26" t="s">
        <v>43</v>
      </c>
      <c r="AT5" s="26" t="s">
        <v>43</v>
      </c>
      <c r="AU5" s="62"/>
      <c r="AV5" s="26" t="s">
        <v>43</v>
      </c>
      <c r="AW5" s="26" t="s">
        <v>43</v>
      </c>
      <c r="AX5" s="31" t="s">
        <v>43</v>
      </c>
      <c r="AY5" s="15">
        <v>108</v>
      </c>
      <c r="AZ5" s="8">
        <v>54</v>
      </c>
      <c r="BA5" s="8">
        <v>0</v>
      </c>
      <c r="BB5" s="8">
        <v>0</v>
      </c>
      <c r="BC5" s="8">
        <v>14</v>
      </c>
      <c r="BD5" s="62"/>
      <c r="BE5" s="8">
        <v>0</v>
      </c>
      <c r="BF5" s="8">
        <v>0</v>
      </c>
      <c r="BG5" s="17">
        <v>8</v>
      </c>
    </row>
    <row r="6" spans="1:59" s="1" customFormat="1" ht="15" customHeight="1">
      <c r="A6" s="18" t="s">
        <v>7</v>
      </c>
      <c r="B6" s="13">
        <v>78</v>
      </c>
      <c r="C6" s="26">
        <v>5</v>
      </c>
      <c r="D6" s="26">
        <v>4</v>
      </c>
      <c r="E6" s="26">
        <v>0</v>
      </c>
      <c r="F6" s="26">
        <v>0</v>
      </c>
      <c r="G6" s="31">
        <v>1</v>
      </c>
      <c r="H6" s="62"/>
      <c r="I6" s="32">
        <v>1</v>
      </c>
      <c r="J6" s="7">
        <v>1</v>
      </c>
      <c r="K6" s="7">
        <v>0</v>
      </c>
      <c r="L6" s="30">
        <v>0</v>
      </c>
      <c r="M6" s="26">
        <v>0</v>
      </c>
      <c r="N6" s="31">
        <v>0</v>
      </c>
      <c r="O6" s="13">
        <v>76</v>
      </c>
      <c r="P6" s="26">
        <v>1</v>
      </c>
      <c r="Q6" s="26">
        <v>0</v>
      </c>
      <c r="R6" s="26">
        <v>11</v>
      </c>
      <c r="S6" s="62"/>
      <c r="T6" s="7">
        <v>2</v>
      </c>
      <c r="U6" s="30">
        <v>0</v>
      </c>
      <c r="V6" s="26">
        <v>0</v>
      </c>
      <c r="W6" s="31">
        <v>0</v>
      </c>
      <c r="X6" s="15">
        <v>81</v>
      </c>
      <c r="Y6" s="8">
        <v>1</v>
      </c>
      <c r="Z6" s="8">
        <v>0</v>
      </c>
      <c r="AA6" s="8">
        <v>6</v>
      </c>
      <c r="AB6" s="62"/>
      <c r="AC6" s="8">
        <v>0</v>
      </c>
      <c r="AD6" s="8">
        <v>0</v>
      </c>
      <c r="AE6" s="17">
        <v>2</v>
      </c>
      <c r="AF6" s="13" t="s">
        <v>43</v>
      </c>
      <c r="AG6" s="26" t="s">
        <v>43</v>
      </c>
      <c r="AH6" s="26" t="s">
        <v>43</v>
      </c>
      <c r="AI6" s="26" t="s">
        <v>43</v>
      </c>
      <c r="AJ6" s="26" t="s">
        <v>43</v>
      </c>
      <c r="AK6" s="62"/>
      <c r="AL6" s="26" t="s">
        <v>43</v>
      </c>
      <c r="AM6" s="26" t="s">
        <v>43</v>
      </c>
      <c r="AN6" s="31" t="s">
        <v>43</v>
      </c>
      <c r="AO6" s="13" t="s">
        <v>43</v>
      </c>
      <c r="AP6" s="26" t="s">
        <v>43</v>
      </c>
      <c r="AQ6" s="26" t="s">
        <v>43</v>
      </c>
      <c r="AR6" s="26" t="s">
        <v>43</v>
      </c>
      <c r="AS6" s="26" t="s">
        <v>43</v>
      </c>
      <c r="AT6" s="26" t="s">
        <v>43</v>
      </c>
      <c r="AU6" s="62"/>
      <c r="AV6" s="26" t="s">
        <v>43</v>
      </c>
      <c r="AW6" s="26" t="s">
        <v>43</v>
      </c>
      <c r="AX6" s="31" t="s">
        <v>43</v>
      </c>
      <c r="AY6" s="13">
        <v>49</v>
      </c>
      <c r="AZ6" s="26">
        <v>31</v>
      </c>
      <c r="BA6" s="26">
        <v>2</v>
      </c>
      <c r="BB6" s="26">
        <v>0</v>
      </c>
      <c r="BC6" s="26">
        <v>6</v>
      </c>
      <c r="BD6" s="62"/>
      <c r="BE6" s="26">
        <v>0</v>
      </c>
      <c r="BF6" s="26">
        <v>0</v>
      </c>
      <c r="BG6" s="31">
        <v>2</v>
      </c>
    </row>
    <row r="7" spans="1:59" s="1" customFormat="1" ht="15" customHeight="1">
      <c r="A7" s="18" t="s">
        <v>15</v>
      </c>
      <c r="B7" s="13">
        <v>155</v>
      </c>
      <c r="C7" s="26">
        <v>10</v>
      </c>
      <c r="D7" s="26">
        <v>4</v>
      </c>
      <c r="E7" s="26">
        <v>1</v>
      </c>
      <c r="F7" s="26">
        <v>0</v>
      </c>
      <c r="G7" s="31">
        <v>2</v>
      </c>
      <c r="H7" s="62"/>
      <c r="I7" s="32">
        <v>1</v>
      </c>
      <c r="J7" s="7">
        <v>4</v>
      </c>
      <c r="K7" s="7">
        <v>5</v>
      </c>
      <c r="L7" s="30">
        <v>0</v>
      </c>
      <c r="M7" s="26">
        <v>0</v>
      </c>
      <c r="N7" s="31">
        <v>0</v>
      </c>
      <c r="O7" s="13">
        <v>149</v>
      </c>
      <c r="P7" s="26">
        <v>5</v>
      </c>
      <c r="Q7" s="26">
        <v>0</v>
      </c>
      <c r="R7" s="26">
        <v>18</v>
      </c>
      <c r="S7" s="62"/>
      <c r="T7" s="7">
        <v>10</v>
      </c>
      <c r="U7" s="30">
        <v>0</v>
      </c>
      <c r="V7" s="26">
        <v>0</v>
      </c>
      <c r="W7" s="31">
        <v>0</v>
      </c>
      <c r="X7" s="15">
        <v>149</v>
      </c>
      <c r="Y7" s="8">
        <v>5</v>
      </c>
      <c r="Z7" s="8">
        <v>0</v>
      </c>
      <c r="AA7" s="8">
        <v>18</v>
      </c>
      <c r="AB7" s="62"/>
      <c r="AC7" s="8">
        <v>0</v>
      </c>
      <c r="AD7" s="8">
        <v>0</v>
      </c>
      <c r="AE7" s="17">
        <v>10</v>
      </c>
      <c r="AF7" s="13" t="s">
        <v>43</v>
      </c>
      <c r="AG7" s="26" t="s">
        <v>43</v>
      </c>
      <c r="AH7" s="26" t="s">
        <v>43</v>
      </c>
      <c r="AI7" s="26" t="s">
        <v>43</v>
      </c>
      <c r="AJ7" s="26" t="s">
        <v>43</v>
      </c>
      <c r="AK7" s="62"/>
      <c r="AL7" s="26" t="s">
        <v>43</v>
      </c>
      <c r="AM7" s="26" t="s">
        <v>43</v>
      </c>
      <c r="AN7" s="31" t="s">
        <v>43</v>
      </c>
      <c r="AO7" s="13" t="s">
        <v>43</v>
      </c>
      <c r="AP7" s="26" t="s">
        <v>43</v>
      </c>
      <c r="AQ7" s="26" t="s">
        <v>43</v>
      </c>
      <c r="AR7" s="26" t="s">
        <v>43</v>
      </c>
      <c r="AS7" s="26" t="s">
        <v>43</v>
      </c>
      <c r="AT7" s="26" t="s">
        <v>43</v>
      </c>
      <c r="AU7" s="62"/>
      <c r="AV7" s="26" t="s">
        <v>43</v>
      </c>
      <c r="AW7" s="26" t="s">
        <v>43</v>
      </c>
      <c r="AX7" s="31" t="s">
        <v>43</v>
      </c>
      <c r="AY7" s="13">
        <v>106</v>
      </c>
      <c r="AZ7" s="26">
        <v>56</v>
      </c>
      <c r="BA7" s="26">
        <v>1</v>
      </c>
      <c r="BB7" s="26">
        <v>0</v>
      </c>
      <c r="BC7" s="26">
        <v>9</v>
      </c>
      <c r="BD7" s="62"/>
      <c r="BE7" s="26">
        <v>0</v>
      </c>
      <c r="BF7" s="26">
        <v>0</v>
      </c>
      <c r="BG7" s="31">
        <v>10</v>
      </c>
    </row>
    <row r="8" spans="1:59" s="1" customFormat="1" ht="15" customHeight="1">
      <c r="A8" s="18" t="s">
        <v>13</v>
      </c>
      <c r="B8" s="13">
        <v>135</v>
      </c>
      <c r="C8" s="26">
        <v>8</v>
      </c>
      <c r="D8" s="26">
        <v>2</v>
      </c>
      <c r="E8" s="26">
        <v>0</v>
      </c>
      <c r="F8" s="26">
        <v>0</v>
      </c>
      <c r="G8" s="31">
        <v>4</v>
      </c>
      <c r="H8" s="62"/>
      <c r="I8" s="32">
        <v>4</v>
      </c>
      <c r="J8" s="7">
        <v>3</v>
      </c>
      <c r="K8" s="7">
        <v>1</v>
      </c>
      <c r="L8" s="30">
        <v>0</v>
      </c>
      <c r="M8" s="26">
        <v>0</v>
      </c>
      <c r="N8" s="31">
        <v>1</v>
      </c>
      <c r="O8" s="13">
        <v>132</v>
      </c>
      <c r="P8" s="26">
        <v>2</v>
      </c>
      <c r="Q8" s="26">
        <v>0</v>
      </c>
      <c r="R8" s="26">
        <v>15</v>
      </c>
      <c r="S8" s="62"/>
      <c r="T8" s="7">
        <v>8</v>
      </c>
      <c r="U8" s="30">
        <v>0</v>
      </c>
      <c r="V8" s="26">
        <v>0</v>
      </c>
      <c r="W8" s="31">
        <v>1</v>
      </c>
      <c r="X8" s="15">
        <v>131</v>
      </c>
      <c r="Y8" s="8">
        <v>2</v>
      </c>
      <c r="Z8" s="8">
        <v>0</v>
      </c>
      <c r="AA8" s="8">
        <v>16</v>
      </c>
      <c r="AB8" s="62"/>
      <c r="AC8" s="8">
        <v>0</v>
      </c>
      <c r="AD8" s="8">
        <v>0</v>
      </c>
      <c r="AE8" s="17">
        <v>9</v>
      </c>
      <c r="AF8" s="13" t="s">
        <v>43</v>
      </c>
      <c r="AG8" s="26" t="s">
        <v>43</v>
      </c>
      <c r="AH8" s="26" t="s">
        <v>43</v>
      </c>
      <c r="AI8" s="26" t="s">
        <v>43</v>
      </c>
      <c r="AJ8" s="26" t="s">
        <v>43</v>
      </c>
      <c r="AK8" s="62"/>
      <c r="AL8" s="26" t="s">
        <v>43</v>
      </c>
      <c r="AM8" s="26" t="s">
        <v>43</v>
      </c>
      <c r="AN8" s="31" t="s">
        <v>43</v>
      </c>
      <c r="AO8" s="13" t="s">
        <v>43</v>
      </c>
      <c r="AP8" s="26" t="s">
        <v>43</v>
      </c>
      <c r="AQ8" s="26" t="s">
        <v>43</v>
      </c>
      <c r="AR8" s="26" t="s">
        <v>43</v>
      </c>
      <c r="AS8" s="26" t="s">
        <v>43</v>
      </c>
      <c r="AT8" s="26" t="s">
        <v>43</v>
      </c>
      <c r="AU8" s="62"/>
      <c r="AV8" s="26" t="s">
        <v>43</v>
      </c>
      <c r="AW8" s="26" t="s">
        <v>43</v>
      </c>
      <c r="AX8" s="31" t="s">
        <v>43</v>
      </c>
      <c r="AY8" s="13">
        <v>91</v>
      </c>
      <c r="AZ8" s="26">
        <v>49</v>
      </c>
      <c r="BA8" s="26">
        <v>1</v>
      </c>
      <c r="BB8" s="26">
        <v>0</v>
      </c>
      <c r="BC8" s="26">
        <v>8</v>
      </c>
      <c r="BD8" s="62"/>
      <c r="BE8" s="26">
        <v>0</v>
      </c>
      <c r="BF8" s="26">
        <v>0</v>
      </c>
      <c r="BG8" s="31">
        <v>9</v>
      </c>
    </row>
    <row r="9" spans="1:59" s="1" customFormat="1" ht="15" customHeight="1">
      <c r="A9" s="18" t="s">
        <v>14</v>
      </c>
      <c r="B9" s="13">
        <v>96</v>
      </c>
      <c r="C9" s="26">
        <v>9</v>
      </c>
      <c r="D9" s="26">
        <v>5</v>
      </c>
      <c r="E9" s="26">
        <v>1</v>
      </c>
      <c r="F9" s="26">
        <v>0</v>
      </c>
      <c r="G9" s="31">
        <v>4</v>
      </c>
      <c r="H9" s="62"/>
      <c r="I9" s="32">
        <v>1</v>
      </c>
      <c r="J9" s="7">
        <v>5</v>
      </c>
      <c r="K9" s="7">
        <v>0</v>
      </c>
      <c r="L9" s="30">
        <v>0</v>
      </c>
      <c r="M9" s="26">
        <v>0</v>
      </c>
      <c r="N9" s="31">
        <v>0</v>
      </c>
      <c r="O9" s="13">
        <v>106</v>
      </c>
      <c r="P9" s="26">
        <v>0</v>
      </c>
      <c r="Q9" s="26">
        <v>0</v>
      </c>
      <c r="R9" s="26">
        <v>9</v>
      </c>
      <c r="S9" s="62"/>
      <c r="T9" s="7">
        <v>6</v>
      </c>
      <c r="U9" s="30">
        <v>0</v>
      </c>
      <c r="V9" s="26">
        <v>0</v>
      </c>
      <c r="W9" s="31">
        <v>0</v>
      </c>
      <c r="X9" s="15">
        <v>110</v>
      </c>
      <c r="Y9" s="8">
        <v>0</v>
      </c>
      <c r="Z9" s="8">
        <v>0</v>
      </c>
      <c r="AA9" s="8">
        <v>5</v>
      </c>
      <c r="AB9" s="62"/>
      <c r="AC9" s="8">
        <v>0</v>
      </c>
      <c r="AD9" s="8">
        <v>0</v>
      </c>
      <c r="AE9" s="17">
        <v>6</v>
      </c>
      <c r="AF9" s="13" t="s">
        <v>43</v>
      </c>
      <c r="AG9" s="26" t="s">
        <v>43</v>
      </c>
      <c r="AH9" s="26" t="s">
        <v>43</v>
      </c>
      <c r="AI9" s="26" t="s">
        <v>43</v>
      </c>
      <c r="AJ9" s="26" t="s">
        <v>43</v>
      </c>
      <c r="AK9" s="62"/>
      <c r="AL9" s="26" t="s">
        <v>43</v>
      </c>
      <c r="AM9" s="26" t="s">
        <v>43</v>
      </c>
      <c r="AN9" s="31" t="s">
        <v>43</v>
      </c>
      <c r="AO9" s="13" t="s">
        <v>43</v>
      </c>
      <c r="AP9" s="26" t="s">
        <v>43</v>
      </c>
      <c r="AQ9" s="26" t="s">
        <v>43</v>
      </c>
      <c r="AR9" s="26" t="s">
        <v>43</v>
      </c>
      <c r="AS9" s="26" t="s">
        <v>43</v>
      </c>
      <c r="AT9" s="26" t="s">
        <v>43</v>
      </c>
      <c r="AU9" s="62"/>
      <c r="AV9" s="26" t="s">
        <v>43</v>
      </c>
      <c r="AW9" s="26" t="s">
        <v>43</v>
      </c>
      <c r="AX9" s="31" t="s">
        <v>43</v>
      </c>
      <c r="AY9" s="13">
        <v>89</v>
      </c>
      <c r="AZ9" s="26">
        <v>23</v>
      </c>
      <c r="BA9" s="26">
        <v>0</v>
      </c>
      <c r="BB9" s="26">
        <v>0</v>
      </c>
      <c r="BC9" s="26">
        <v>3</v>
      </c>
      <c r="BD9" s="62"/>
      <c r="BE9" s="26">
        <v>0</v>
      </c>
      <c r="BF9" s="26">
        <v>0</v>
      </c>
      <c r="BG9" s="31">
        <v>6</v>
      </c>
    </row>
    <row r="10" spans="1:59" s="1" customFormat="1" ht="15" customHeight="1">
      <c r="A10" s="18" t="s">
        <v>17</v>
      </c>
      <c r="B10" s="13">
        <v>114</v>
      </c>
      <c r="C10" s="26">
        <v>6</v>
      </c>
      <c r="D10" s="26">
        <v>5</v>
      </c>
      <c r="E10" s="26">
        <v>0</v>
      </c>
      <c r="F10" s="26">
        <v>0</v>
      </c>
      <c r="G10" s="31">
        <v>0</v>
      </c>
      <c r="H10" s="62"/>
      <c r="I10" s="33">
        <v>0</v>
      </c>
      <c r="J10" s="5">
        <v>4</v>
      </c>
      <c r="K10" s="5">
        <v>1</v>
      </c>
      <c r="L10" s="30">
        <v>0</v>
      </c>
      <c r="M10" s="26">
        <v>0</v>
      </c>
      <c r="N10" s="31">
        <v>1</v>
      </c>
      <c r="O10" s="13">
        <v>120</v>
      </c>
      <c r="P10" s="26">
        <v>1</v>
      </c>
      <c r="Q10" s="26">
        <v>0</v>
      </c>
      <c r="R10" s="26">
        <v>4</v>
      </c>
      <c r="S10" s="62"/>
      <c r="T10" s="5">
        <v>6</v>
      </c>
      <c r="U10" s="30">
        <v>0</v>
      </c>
      <c r="V10" s="26">
        <v>0</v>
      </c>
      <c r="W10" s="31">
        <v>0</v>
      </c>
      <c r="X10" s="15">
        <v>118</v>
      </c>
      <c r="Y10" s="8">
        <v>2</v>
      </c>
      <c r="Z10" s="8">
        <v>0</v>
      </c>
      <c r="AA10" s="8">
        <v>5</v>
      </c>
      <c r="AB10" s="62"/>
      <c r="AC10" s="8">
        <v>0</v>
      </c>
      <c r="AD10" s="8">
        <v>0</v>
      </c>
      <c r="AE10" s="17">
        <v>6</v>
      </c>
      <c r="AF10" s="13" t="s">
        <v>43</v>
      </c>
      <c r="AG10" s="26" t="s">
        <v>43</v>
      </c>
      <c r="AH10" s="26" t="s">
        <v>43</v>
      </c>
      <c r="AI10" s="26" t="s">
        <v>43</v>
      </c>
      <c r="AJ10" s="26" t="s">
        <v>43</v>
      </c>
      <c r="AK10" s="62"/>
      <c r="AL10" s="26" t="s">
        <v>43</v>
      </c>
      <c r="AM10" s="26" t="s">
        <v>43</v>
      </c>
      <c r="AN10" s="31" t="s">
        <v>43</v>
      </c>
      <c r="AO10" s="13">
        <v>56</v>
      </c>
      <c r="AP10" s="26">
        <v>34</v>
      </c>
      <c r="AQ10" s="26">
        <v>31</v>
      </c>
      <c r="AR10" s="26">
        <v>0</v>
      </c>
      <c r="AS10" s="26">
        <v>4</v>
      </c>
      <c r="AT10" s="26">
        <v>0</v>
      </c>
      <c r="AU10" s="62"/>
      <c r="AV10" s="26">
        <v>0</v>
      </c>
      <c r="AW10" s="26">
        <v>0</v>
      </c>
      <c r="AX10" s="31">
        <v>6</v>
      </c>
      <c r="AY10" s="13" t="s">
        <v>43</v>
      </c>
      <c r="AZ10" s="26" t="s">
        <v>43</v>
      </c>
      <c r="BA10" s="26" t="s">
        <v>43</v>
      </c>
      <c r="BB10" s="26" t="s">
        <v>43</v>
      </c>
      <c r="BC10" s="26" t="s">
        <v>43</v>
      </c>
      <c r="BD10" s="62"/>
      <c r="BE10" s="26" t="s">
        <v>43</v>
      </c>
      <c r="BF10" s="26" t="s">
        <v>43</v>
      </c>
      <c r="BG10" s="31" t="s">
        <v>43</v>
      </c>
    </row>
    <row r="11" spans="1:59" s="1" customFormat="1" ht="15" customHeight="1">
      <c r="A11" s="18" t="s">
        <v>18</v>
      </c>
      <c r="B11" s="13">
        <v>250</v>
      </c>
      <c r="C11" s="26">
        <v>19</v>
      </c>
      <c r="D11" s="26">
        <v>14</v>
      </c>
      <c r="E11" s="26">
        <v>0</v>
      </c>
      <c r="F11" s="26">
        <v>0</v>
      </c>
      <c r="G11" s="31">
        <v>4</v>
      </c>
      <c r="H11" s="62"/>
      <c r="I11" s="33">
        <v>3</v>
      </c>
      <c r="J11" s="5">
        <v>17</v>
      </c>
      <c r="K11" s="5">
        <v>10</v>
      </c>
      <c r="L11" s="30">
        <v>0</v>
      </c>
      <c r="M11" s="26">
        <v>0</v>
      </c>
      <c r="N11" s="31">
        <v>10</v>
      </c>
      <c r="O11" s="13">
        <v>245</v>
      </c>
      <c r="P11" s="26">
        <v>3</v>
      </c>
      <c r="Q11" s="26">
        <v>0</v>
      </c>
      <c r="R11" s="26">
        <v>39</v>
      </c>
      <c r="S11" s="62"/>
      <c r="T11" s="5">
        <v>30</v>
      </c>
      <c r="U11" s="30">
        <v>1</v>
      </c>
      <c r="V11" s="26">
        <v>0</v>
      </c>
      <c r="W11" s="31">
        <v>9</v>
      </c>
      <c r="X11" s="15">
        <v>256</v>
      </c>
      <c r="Y11" s="8">
        <v>2</v>
      </c>
      <c r="Z11" s="8">
        <v>0</v>
      </c>
      <c r="AA11" s="8">
        <v>29</v>
      </c>
      <c r="AB11" s="62"/>
      <c r="AC11" s="8">
        <v>2</v>
      </c>
      <c r="AD11" s="8">
        <v>0</v>
      </c>
      <c r="AE11" s="17">
        <v>38</v>
      </c>
      <c r="AF11" s="13" t="s">
        <v>43</v>
      </c>
      <c r="AG11" s="26" t="s">
        <v>43</v>
      </c>
      <c r="AH11" s="26" t="s">
        <v>43</v>
      </c>
      <c r="AI11" s="26" t="s">
        <v>43</v>
      </c>
      <c r="AJ11" s="26" t="s">
        <v>43</v>
      </c>
      <c r="AK11" s="62"/>
      <c r="AL11" s="26" t="s">
        <v>43</v>
      </c>
      <c r="AM11" s="26" t="s">
        <v>43</v>
      </c>
      <c r="AN11" s="31" t="s">
        <v>43</v>
      </c>
      <c r="AO11" s="13" t="s">
        <v>43</v>
      </c>
      <c r="AP11" s="26" t="s">
        <v>43</v>
      </c>
      <c r="AQ11" s="26" t="s">
        <v>43</v>
      </c>
      <c r="AR11" s="26" t="s">
        <v>43</v>
      </c>
      <c r="AS11" s="26" t="s">
        <v>43</v>
      </c>
      <c r="AT11" s="26" t="s">
        <v>43</v>
      </c>
      <c r="AU11" s="62"/>
      <c r="AV11" s="26" t="s">
        <v>43</v>
      </c>
      <c r="AW11" s="26" t="s">
        <v>43</v>
      </c>
      <c r="AX11" s="31" t="s">
        <v>43</v>
      </c>
      <c r="AY11" s="13">
        <v>186</v>
      </c>
      <c r="AZ11" s="26">
        <v>91</v>
      </c>
      <c r="BA11" s="26">
        <v>0</v>
      </c>
      <c r="BB11" s="26">
        <v>1</v>
      </c>
      <c r="BC11" s="26">
        <v>9</v>
      </c>
      <c r="BD11" s="62"/>
      <c r="BE11" s="26">
        <v>2</v>
      </c>
      <c r="BF11" s="26">
        <v>0</v>
      </c>
      <c r="BG11" s="31">
        <v>38</v>
      </c>
    </row>
    <row r="12" spans="1:59" s="1" customFormat="1" ht="15" customHeight="1">
      <c r="A12" s="18" t="s">
        <v>19</v>
      </c>
      <c r="B12" s="13">
        <v>210</v>
      </c>
      <c r="C12" s="26">
        <v>14</v>
      </c>
      <c r="D12" s="26">
        <v>7</v>
      </c>
      <c r="E12" s="26">
        <v>1</v>
      </c>
      <c r="F12" s="26">
        <v>0</v>
      </c>
      <c r="G12" s="31">
        <v>10</v>
      </c>
      <c r="H12" s="62"/>
      <c r="I12" s="33">
        <v>7</v>
      </c>
      <c r="J12" s="5">
        <v>20</v>
      </c>
      <c r="K12" s="5">
        <v>13</v>
      </c>
      <c r="L12" s="30">
        <v>0</v>
      </c>
      <c r="M12" s="26">
        <v>0</v>
      </c>
      <c r="N12" s="31">
        <v>1</v>
      </c>
      <c r="O12" s="13">
        <v>208</v>
      </c>
      <c r="P12" s="26">
        <v>2</v>
      </c>
      <c r="Q12" s="26">
        <v>0</v>
      </c>
      <c r="R12" s="26">
        <v>32</v>
      </c>
      <c r="S12" s="62"/>
      <c r="T12" s="5">
        <v>39</v>
      </c>
      <c r="U12" s="30">
        <v>0</v>
      </c>
      <c r="V12" s="26">
        <v>0</v>
      </c>
      <c r="W12" s="31">
        <v>2</v>
      </c>
      <c r="X12" s="15">
        <v>212</v>
      </c>
      <c r="Y12" s="8">
        <v>1</v>
      </c>
      <c r="Z12" s="8">
        <v>0</v>
      </c>
      <c r="AA12" s="8">
        <v>29</v>
      </c>
      <c r="AB12" s="62"/>
      <c r="AC12" s="8">
        <v>0</v>
      </c>
      <c r="AD12" s="8">
        <v>0</v>
      </c>
      <c r="AE12" s="17">
        <v>41</v>
      </c>
      <c r="AF12" s="13" t="s">
        <v>43</v>
      </c>
      <c r="AG12" s="26" t="s">
        <v>43</v>
      </c>
      <c r="AH12" s="26" t="s">
        <v>43</v>
      </c>
      <c r="AI12" s="26" t="s">
        <v>43</v>
      </c>
      <c r="AJ12" s="26" t="s">
        <v>43</v>
      </c>
      <c r="AK12" s="62"/>
      <c r="AL12" s="26" t="s">
        <v>43</v>
      </c>
      <c r="AM12" s="26" t="s">
        <v>43</v>
      </c>
      <c r="AN12" s="31" t="s">
        <v>43</v>
      </c>
      <c r="AO12" s="13" t="s">
        <v>43</v>
      </c>
      <c r="AP12" s="26" t="s">
        <v>43</v>
      </c>
      <c r="AQ12" s="26" t="s">
        <v>43</v>
      </c>
      <c r="AR12" s="26" t="s">
        <v>43</v>
      </c>
      <c r="AS12" s="26" t="s">
        <v>43</v>
      </c>
      <c r="AT12" s="26" t="s">
        <v>43</v>
      </c>
      <c r="AU12" s="62"/>
      <c r="AV12" s="26" t="s">
        <v>43</v>
      </c>
      <c r="AW12" s="26" t="s">
        <v>43</v>
      </c>
      <c r="AX12" s="31" t="s">
        <v>43</v>
      </c>
      <c r="AY12" s="13">
        <v>146</v>
      </c>
      <c r="AZ12" s="26">
        <v>79</v>
      </c>
      <c r="BA12" s="26">
        <v>0</v>
      </c>
      <c r="BB12" s="26">
        <v>3</v>
      </c>
      <c r="BC12" s="26">
        <v>14</v>
      </c>
      <c r="BD12" s="62"/>
      <c r="BE12" s="26">
        <v>2</v>
      </c>
      <c r="BF12" s="26">
        <v>0</v>
      </c>
      <c r="BG12" s="31">
        <v>39</v>
      </c>
    </row>
    <row r="13" spans="1:59" s="1" customFormat="1" ht="15" customHeight="1">
      <c r="A13" s="18" t="s">
        <v>20</v>
      </c>
      <c r="B13" s="13">
        <v>129</v>
      </c>
      <c r="C13" s="26">
        <v>6</v>
      </c>
      <c r="D13" s="26">
        <v>5</v>
      </c>
      <c r="E13" s="26">
        <v>0</v>
      </c>
      <c r="F13" s="26">
        <v>1</v>
      </c>
      <c r="G13" s="31">
        <v>0</v>
      </c>
      <c r="H13" s="62"/>
      <c r="I13" s="33">
        <v>2</v>
      </c>
      <c r="J13" s="5">
        <v>7</v>
      </c>
      <c r="K13" s="5">
        <v>2</v>
      </c>
      <c r="L13" s="30">
        <v>0</v>
      </c>
      <c r="M13" s="26">
        <v>0</v>
      </c>
      <c r="N13" s="31">
        <v>0</v>
      </c>
      <c r="O13" s="13">
        <v>131</v>
      </c>
      <c r="P13" s="26">
        <v>5</v>
      </c>
      <c r="Q13" s="26">
        <v>0</v>
      </c>
      <c r="R13" s="26">
        <v>5</v>
      </c>
      <c r="S13" s="62"/>
      <c r="T13" s="5">
        <v>10</v>
      </c>
      <c r="U13" s="30">
        <v>0</v>
      </c>
      <c r="V13" s="26">
        <v>0</v>
      </c>
      <c r="W13" s="31">
        <v>1</v>
      </c>
      <c r="X13" s="15">
        <v>127</v>
      </c>
      <c r="Y13" s="8">
        <v>4</v>
      </c>
      <c r="Z13" s="8">
        <v>0</v>
      </c>
      <c r="AA13" s="8">
        <v>10</v>
      </c>
      <c r="AB13" s="62"/>
      <c r="AC13" s="8">
        <v>0</v>
      </c>
      <c r="AD13" s="8">
        <v>0</v>
      </c>
      <c r="AE13" s="17">
        <v>11</v>
      </c>
      <c r="AF13" s="13" t="s">
        <v>43</v>
      </c>
      <c r="AG13" s="26" t="s">
        <v>43</v>
      </c>
      <c r="AH13" s="26" t="s">
        <v>43</v>
      </c>
      <c r="AI13" s="26" t="s">
        <v>43</v>
      </c>
      <c r="AJ13" s="26" t="s">
        <v>43</v>
      </c>
      <c r="AK13" s="62"/>
      <c r="AL13" s="26" t="s">
        <v>43</v>
      </c>
      <c r="AM13" s="26" t="s">
        <v>43</v>
      </c>
      <c r="AN13" s="31" t="s">
        <v>43</v>
      </c>
      <c r="AO13" s="13" t="s">
        <v>43</v>
      </c>
      <c r="AP13" s="26" t="s">
        <v>43</v>
      </c>
      <c r="AQ13" s="26" t="s">
        <v>43</v>
      </c>
      <c r="AR13" s="26" t="s">
        <v>43</v>
      </c>
      <c r="AS13" s="26" t="s">
        <v>43</v>
      </c>
      <c r="AT13" s="26" t="s">
        <v>43</v>
      </c>
      <c r="AU13" s="62"/>
      <c r="AV13" s="26" t="s">
        <v>43</v>
      </c>
      <c r="AW13" s="26" t="s">
        <v>43</v>
      </c>
      <c r="AX13" s="31" t="s">
        <v>43</v>
      </c>
      <c r="AY13" s="13">
        <v>89</v>
      </c>
      <c r="AZ13" s="26">
        <v>50</v>
      </c>
      <c r="BA13" s="26">
        <v>0</v>
      </c>
      <c r="BB13" s="26">
        <v>0</v>
      </c>
      <c r="BC13" s="26">
        <v>2</v>
      </c>
      <c r="BD13" s="62"/>
      <c r="BE13" s="26">
        <v>0</v>
      </c>
      <c r="BF13" s="26">
        <v>0</v>
      </c>
      <c r="BG13" s="31">
        <v>11</v>
      </c>
    </row>
    <row r="14" spans="1:59" s="1" customFormat="1" ht="15" customHeight="1">
      <c r="A14" s="18" t="s">
        <v>21</v>
      </c>
      <c r="B14" s="13">
        <v>82</v>
      </c>
      <c r="C14" s="26">
        <v>4</v>
      </c>
      <c r="D14" s="26">
        <v>5</v>
      </c>
      <c r="E14" s="26">
        <v>0</v>
      </c>
      <c r="F14" s="26">
        <v>0</v>
      </c>
      <c r="G14" s="31">
        <v>2</v>
      </c>
      <c r="H14" s="62"/>
      <c r="I14" s="33">
        <v>1</v>
      </c>
      <c r="J14" s="5">
        <v>3</v>
      </c>
      <c r="K14" s="5">
        <v>0</v>
      </c>
      <c r="L14" s="30">
        <v>0</v>
      </c>
      <c r="M14" s="26">
        <v>0</v>
      </c>
      <c r="N14" s="31">
        <v>3</v>
      </c>
      <c r="O14" s="13">
        <v>77</v>
      </c>
      <c r="P14" s="26">
        <v>0</v>
      </c>
      <c r="Q14" s="26">
        <v>0</v>
      </c>
      <c r="R14" s="26">
        <v>16</v>
      </c>
      <c r="S14" s="62"/>
      <c r="T14" s="5">
        <v>5</v>
      </c>
      <c r="U14" s="30">
        <v>0</v>
      </c>
      <c r="V14" s="26">
        <v>0</v>
      </c>
      <c r="W14" s="31">
        <v>2</v>
      </c>
      <c r="X14" s="15">
        <v>81</v>
      </c>
      <c r="Y14" s="8">
        <v>2</v>
      </c>
      <c r="Z14" s="8">
        <v>0</v>
      </c>
      <c r="AA14" s="8">
        <v>10</v>
      </c>
      <c r="AB14" s="62"/>
      <c r="AC14" s="8">
        <v>0</v>
      </c>
      <c r="AD14" s="8">
        <v>0</v>
      </c>
      <c r="AE14" s="17">
        <v>7</v>
      </c>
      <c r="AF14" s="13" t="s">
        <v>43</v>
      </c>
      <c r="AG14" s="26" t="s">
        <v>43</v>
      </c>
      <c r="AH14" s="26" t="s">
        <v>43</v>
      </c>
      <c r="AI14" s="26" t="s">
        <v>43</v>
      </c>
      <c r="AJ14" s="26" t="s">
        <v>43</v>
      </c>
      <c r="AK14" s="62"/>
      <c r="AL14" s="26" t="s">
        <v>43</v>
      </c>
      <c r="AM14" s="26" t="s">
        <v>43</v>
      </c>
      <c r="AN14" s="31" t="s">
        <v>43</v>
      </c>
      <c r="AO14" s="13" t="s">
        <v>43</v>
      </c>
      <c r="AP14" s="26" t="s">
        <v>43</v>
      </c>
      <c r="AQ14" s="26" t="s">
        <v>43</v>
      </c>
      <c r="AR14" s="26" t="s">
        <v>43</v>
      </c>
      <c r="AS14" s="26" t="s">
        <v>43</v>
      </c>
      <c r="AT14" s="26" t="s">
        <v>43</v>
      </c>
      <c r="AU14" s="62"/>
      <c r="AV14" s="26" t="s">
        <v>43</v>
      </c>
      <c r="AW14" s="26" t="s">
        <v>43</v>
      </c>
      <c r="AX14" s="31" t="s">
        <v>43</v>
      </c>
      <c r="AY14" s="13">
        <v>57</v>
      </c>
      <c r="AZ14" s="26">
        <v>34</v>
      </c>
      <c r="BA14" s="26">
        <v>0</v>
      </c>
      <c r="BB14" s="26">
        <v>1</v>
      </c>
      <c r="BC14" s="26">
        <v>1</v>
      </c>
      <c r="BD14" s="62"/>
      <c r="BE14" s="26">
        <v>0</v>
      </c>
      <c r="BF14" s="26">
        <v>0</v>
      </c>
      <c r="BG14" s="31">
        <v>7</v>
      </c>
    </row>
    <row r="15" spans="1:59" s="1" customFormat="1" ht="15" customHeight="1">
      <c r="A15" s="18" t="s">
        <v>10</v>
      </c>
      <c r="B15" s="13">
        <v>54</v>
      </c>
      <c r="C15" s="26">
        <v>3</v>
      </c>
      <c r="D15" s="26">
        <v>1</v>
      </c>
      <c r="E15" s="26">
        <v>0</v>
      </c>
      <c r="F15" s="26">
        <v>0</v>
      </c>
      <c r="G15" s="31">
        <v>0</v>
      </c>
      <c r="H15" s="62"/>
      <c r="I15" s="33">
        <v>0</v>
      </c>
      <c r="J15" s="5">
        <v>0</v>
      </c>
      <c r="K15" s="5">
        <v>1</v>
      </c>
      <c r="L15" s="30">
        <v>0</v>
      </c>
      <c r="M15" s="26">
        <v>0</v>
      </c>
      <c r="N15" s="31">
        <v>0</v>
      </c>
      <c r="O15" s="13">
        <v>54</v>
      </c>
      <c r="P15" s="26">
        <v>0</v>
      </c>
      <c r="Q15" s="26">
        <v>0</v>
      </c>
      <c r="R15" s="26">
        <v>4</v>
      </c>
      <c r="S15" s="62"/>
      <c r="T15" s="5">
        <v>1</v>
      </c>
      <c r="U15" s="30">
        <v>0</v>
      </c>
      <c r="V15" s="26">
        <v>0</v>
      </c>
      <c r="W15" s="31">
        <v>0</v>
      </c>
      <c r="X15" s="13" t="s">
        <v>43</v>
      </c>
      <c r="Y15" s="26" t="s">
        <v>43</v>
      </c>
      <c r="Z15" s="26" t="s">
        <v>43</v>
      </c>
      <c r="AA15" s="26" t="s">
        <v>43</v>
      </c>
      <c r="AB15" s="62"/>
      <c r="AC15" s="26" t="s">
        <v>43</v>
      </c>
      <c r="AD15" s="26" t="s">
        <v>43</v>
      </c>
      <c r="AE15" s="31" t="s">
        <v>43</v>
      </c>
      <c r="AF15" s="15">
        <v>46</v>
      </c>
      <c r="AG15" s="8">
        <v>8</v>
      </c>
      <c r="AH15" s="8">
        <v>0</v>
      </c>
      <c r="AI15" s="8">
        <v>0</v>
      </c>
      <c r="AJ15" s="8">
        <v>4</v>
      </c>
      <c r="AK15" s="62"/>
      <c r="AL15" s="8">
        <v>0</v>
      </c>
      <c r="AM15" s="8">
        <v>0</v>
      </c>
      <c r="AN15" s="17">
        <v>1</v>
      </c>
      <c r="AO15" s="13" t="s">
        <v>43</v>
      </c>
      <c r="AP15" s="26" t="s">
        <v>43</v>
      </c>
      <c r="AQ15" s="26" t="s">
        <v>43</v>
      </c>
      <c r="AR15" s="26" t="s">
        <v>43</v>
      </c>
      <c r="AS15" s="26" t="s">
        <v>43</v>
      </c>
      <c r="AT15" s="26" t="s">
        <v>43</v>
      </c>
      <c r="AU15" s="62"/>
      <c r="AV15" s="26" t="s">
        <v>43</v>
      </c>
      <c r="AW15" s="26" t="s">
        <v>43</v>
      </c>
      <c r="AX15" s="31" t="s">
        <v>43</v>
      </c>
      <c r="AY15" s="13" t="s">
        <v>43</v>
      </c>
      <c r="AZ15" s="26" t="s">
        <v>43</v>
      </c>
      <c r="BA15" s="26" t="s">
        <v>43</v>
      </c>
      <c r="BB15" s="26" t="s">
        <v>43</v>
      </c>
      <c r="BC15" s="26" t="s">
        <v>43</v>
      </c>
      <c r="BD15" s="62"/>
      <c r="BE15" s="26" t="s">
        <v>43</v>
      </c>
      <c r="BF15" s="26" t="s">
        <v>43</v>
      </c>
      <c r="BG15" s="31" t="s">
        <v>43</v>
      </c>
    </row>
    <row r="16" spans="1:59" s="1" customFormat="1" ht="15" customHeight="1">
      <c r="A16" s="18" t="s">
        <v>22</v>
      </c>
      <c r="B16" s="13">
        <v>51</v>
      </c>
      <c r="C16" s="26">
        <v>3</v>
      </c>
      <c r="D16" s="26">
        <v>1</v>
      </c>
      <c r="E16" s="26">
        <v>1</v>
      </c>
      <c r="F16" s="26">
        <v>0</v>
      </c>
      <c r="G16" s="31">
        <v>1</v>
      </c>
      <c r="H16" s="62"/>
      <c r="I16" s="33">
        <v>0</v>
      </c>
      <c r="J16" s="5">
        <v>2</v>
      </c>
      <c r="K16" s="5">
        <v>0</v>
      </c>
      <c r="L16" s="30">
        <v>0</v>
      </c>
      <c r="M16" s="26">
        <v>0</v>
      </c>
      <c r="N16" s="31">
        <v>0</v>
      </c>
      <c r="O16" s="13">
        <v>52</v>
      </c>
      <c r="P16" s="26">
        <v>1</v>
      </c>
      <c r="Q16" s="26">
        <v>0</v>
      </c>
      <c r="R16" s="26">
        <v>4</v>
      </c>
      <c r="S16" s="62"/>
      <c r="T16" s="5">
        <v>2</v>
      </c>
      <c r="U16" s="30">
        <v>0</v>
      </c>
      <c r="V16" s="26">
        <v>0</v>
      </c>
      <c r="W16" s="31">
        <v>0</v>
      </c>
      <c r="X16" s="15">
        <v>50</v>
      </c>
      <c r="Y16" s="8">
        <v>0</v>
      </c>
      <c r="Z16" s="8">
        <v>0</v>
      </c>
      <c r="AA16" s="8">
        <v>7</v>
      </c>
      <c r="AB16" s="62"/>
      <c r="AC16" s="8">
        <v>0</v>
      </c>
      <c r="AD16" s="8">
        <v>0</v>
      </c>
      <c r="AE16" s="17">
        <v>2</v>
      </c>
      <c r="AF16" s="13" t="s">
        <v>43</v>
      </c>
      <c r="AG16" s="26" t="s">
        <v>43</v>
      </c>
      <c r="AH16" s="26" t="s">
        <v>43</v>
      </c>
      <c r="AI16" s="26" t="s">
        <v>43</v>
      </c>
      <c r="AJ16" s="26" t="s">
        <v>43</v>
      </c>
      <c r="AK16" s="62"/>
      <c r="AL16" s="26" t="s">
        <v>43</v>
      </c>
      <c r="AM16" s="26" t="s">
        <v>43</v>
      </c>
      <c r="AN16" s="31" t="s">
        <v>43</v>
      </c>
      <c r="AO16" s="13" t="s">
        <v>43</v>
      </c>
      <c r="AP16" s="26" t="s">
        <v>43</v>
      </c>
      <c r="AQ16" s="26" t="s">
        <v>43</v>
      </c>
      <c r="AR16" s="26" t="s">
        <v>43</v>
      </c>
      <c r="AS16" s="26" t="s">
        <v>43</v>
      </c>
      <c r="AT16" s="26" t="s">
        <v>43</v>
      </c>
      <c r="AU16" s="62"/>
      <c r="AV16" s="26" t="s">
        <v>43</v>
      </c>
      <c r="AW16" s="26" t="s">
        <v>43</v>
      </c>
      <c r="AX16" s="31" t="s">
        <v>43</v>
      </c>
      <c r="AY16" s="13">
        <v>29</v>
      </c>
      <c r="AZ16" s="26">
        <v>24</v>
      </c>
      <c r="BA16" s="26">
        <v>0</v>
      </c>
      <c r="BB16" s="26">
        <v>1</v>
      </c>
      <c r="BC16" s="26">
        <v>3</v>
      </c>
      <c r="BD16" s="62"/>
      <c r="BE16" s="26">
        <v>0</v>
      </c>
      <c r="BF16" s="26">
        <v>0</v>
      </c>
      <c r="BG16" s="31">
        <v>2</v>
      </c>
    </row>
    <row r="17" spans="1:59" s="1" customFormat="1" ht="15" customHeight="1">
      <c r="A17" s="18" t="s">
        <v>23</v>
      </c>
      <c r="B17" s="13">
        <v>95</v>
      </c>
      <c r="C17" s="26">
        <v>11</v>
      </c>
      <c r="D17" s="26">
        <v>4</v>
      </c>
      <c r="E17" s="26">
        <v>0</v>
      </c>
      <c r="F17" s="26">
        <v>0</v>
      </c>
      <c r="G17" s="31">
        <v>12</v>
      </c>
      <c r="H17" s="62"/>
      <c r="I17" s="33">
        <v>4</v>
      </c>
      <c r="J17" s="5">
        <v>9</v>
      </c>
      <c r="K17" s="5">
        <v>2</v>
      </c>
      <c r="L17" s="30">
        <v>0</v>
      </c>
      <c r="M17" s="26">
        <v>0</v>
      </c>
      <c r="N17" s="31">
        <v>1</v>
      </c>
      <c r="O17" s="13">
        <v>99</v>
      </c>
      <c r="P17" s="26">
        <v>3</v>
      </c>
      <c r="Q17" s="26">
        <v>0</v>
      </c>
      <c r="R17" s="26">
        <v>20</v>
      </c>
      <c r="S17" s="62"/>
      <c r="T17" s="5">
        <v>16</v>
      </c>
      <c r="U17" s="30">
        <v>0</v>
      </c>
      <c r="V17" s="26">
        <v>0</v>
      </c>
      <c r="W17" s="31">
        <v>0</v>
      </c>
      <c r="X17" s="13" t="s">
        <v>43</v>
      </c>
      <c r="Y17" s="26" t="s">
        <v>43</v>
      </c>
      <c r="Z17" s="26" t="s">
        <v>43</v>
      </c>
      <c r="AA17" s="26" t="s">
        <v>43</v>
      </c>
      <c r="AB17" s="62"/>
      <c r="AC17" s="26" t="s">
        <v>43</v>
      </c>
      <c r="AD17" s="26" t="s">
        <v>43</v>
      </c>
      <c r="AE17" s="31" t="s">
        <v>43</v>
      </c>
      <c r="AF17" s="15">
        <v>51</v>
      </c>
      <c r="AG17" s="8">
        <v>54</v>
      </c>
      <c r="AH17" s="8">
        <v>0</v>
      </c>
      <c r="AI17" s="8">
        <v>2</v>
      </c>
      <c r="AJ17" s="8">
        <v>15</v>
      </c>
      <c r="AK17" s="62"/>
      <c r="AL17" s="8">
        <v>1</v>
      </c>
      <c r="AM17" s="8">
        <v>0</v>
      </c>
      <c r="AN17" s="17">
        <v>15</v>
      </c>
      <c r="AO17" s="13" t="s">
        <v>43</v>
      </c>
      <c r="AP17" s="26" t="s">
        <v>43</v>
      </c>
      <c r="AQ17" s="26" t="s">
        <v>43</v>
      </c>
      <c r="AR17" s="26" t="s">
        <v>43</v>
      </c>
      <c r="AS17" s="26" t="s">
        <v>43</v>
      </c>
      <c r="AT17" s="26" t="s">
        <v>43</v>
      </c>
      <c r="AU17" s="62"/>
      <c r="AV17" s="26" t="s">
        <v>43</v>
      </c>
      <c r="AW17" s="26" t="s">
        <v>43</v>
      </c>
      <c r="AX17" s="31" t="s">
        <v>43</v>
      </c>
      <c r="AY17" s="13" t="s">
        <v>43</v>
      </c>
      <c r="AZ17" s="26" t="s">
        <v>43</v>
      </c>
      <c r="BA17" s="26" t="s">
        <v>43</v>
      </c>
      <c r="BB17" s="26" t="s">
        <v>43</v>
      </c>
      <c r="BC17" s="26" t="s">
        <v>43</v>
      </c>
      <c r="BD17" s="62"/>
      <c r="BE17" s="26" t="s">
        <v>43</v>
      </c>
      <c r="BF17" s="26" t="s">
        <v>43</v>
      </c>
      <c r="BG17" s="31" t="s">
        <v>43</v>
      </c>
    </row>
    <row r="18" spans="1:59" s="1" customFormat="1" ht="15" customHeight="1">
      <c r="A18" s="18" t="s">
        <v>24</v>
      </c>
      <c r="B18" s="13">
        <v>110</v>
      </c>
      <c r="C18" s="26">
        <v>6</v>
      </c>
      <c r="D18" s="26">
        <v>11</v>
      </c>
      <c r="E18" s="26">
        <v>0</v>
      </c>
      <c r="F18" s="26">
        <v>1</v>
      </c>
      <c r="G18" s="31">
        <v>1</v>
      </c>
      <c r="H18" s="62"/>
      <c r="I18" s="33">
        <v>2</v>
      </c>
      <c r="J18" s="5">
        <v>9</v>
      </c>
      <c r="K18" s="5">
        <v>6</v>
      </c>
      <c r="L18" s="30">
        <v>0</v>
      </c>
      <c r="M18" s="26">
        <v>0</v>
      </c>
      <c r="N18" s="31">
        <v>2</v>
      </c>
      <c r="O18" s="13">
        <v>113</v>
      </c>
      <c r="P18" s="26">
        <v>1</v>
      </c>
      <c r="Q18" s="26">
        <v>0</v>
      </c>
      <c r="R18" s="26">
        <v>15</v>
      </c>
      <c r="S18" s="62"/>
      <c r="T18" s="5">
        <v>15</v>
      </c>
      <c r="U18" s="30">
        <v>0</v>
      </c>
      <c r="V18" s="26">
        <v>0</v>
      </c>
      <c r="W18" s="31">
        <v>4</v>
      </c>
      <c r="X18" s="15">
        <v>120</v>
      </c>
      <c r="Y18" s="8">
        <v>0</v>
      </c>
      <c r="Z18" s="8">
        <v>0</v>
      </c>
      <c r="AA18" s="8">
        <v>9</v>
      </c>
      <c r="AB18" s="62"/>
      <c r="AC18" s="8">
        <v>2</v>
      </c>
      <c r="AD18" s="8">
        <v>0</v>
      </c>
      <c r="AE18" s="17">
        <v>17</v>
      </c>
      <c r="AF18" s="13" t="s">
        <v>43</v>
      </c>
      <c r="AG18" s="26" t="s">
        <v>43</v>
      </c>
      <c r="AH18" s="26" t="s">
        <v>43</v>
      </c>
      <c r="AI18" s="26" t="s">
        <v>43</v>
      </c>
      <c r="AJ18" s="26" t="s">
        <v>43</v>
      </c>
      <c r="AK18" s="62"/>
      <c r="AL18" s="26" t="s">
        <v>43</v>
      </c>
      <c r="AM18" s="26" t="s">
        <v>43</v>
      </c>
      <c r="AN18" s="31" t="s">
        <v>43</v>
      </c>
      <c r="AO18" s="13" t="s">
        <v>43</v>
      </c>
      <c r="AP18" s="26" t="s">
        <v>43</v>
      </c>
      <c r="AQ18" s="26" t="s">
        <v>43</v>
      </c>
      <c r="AR18" s="26" t="s">
        <v>43</v>
      </c>
      <c r="AS18" s="26" t="s">
        <v>43</v>
      </c>
      <c r="AT18" s="26" t="s">
        <v>43</v>
      </c>
      <c r="AU18" s="62"/>
      <c r="AV18" s="26" t="s">
        <v>43</v>
      </c>
      <c r="AW18" s="26" t="s">
        <v>43</v>
      </c>
      <c r="AX18" s="31" t="s">
        <v>43</v>
      </c>
      <c r="AY18" s="13">
        <v>68</v>
      </c>
      <c r="AZ18" s="26">
        <v>50</v>
      </c>
      <c r="BA18" s="26">
        <v>0</v>
      </c>
      <c r="BB18" s="26">
        <v>2</v>
      </c>
      <c r="BC18" s="26">
        <v>9</v>
      </c>
      <c r="BD18" s="62"/>
      <c r="BE18" s="26">
        <v>1</v>
      </c>
      <c r="BF18" s="26">
        <v>0</v>
      </c>
      <c r="BG18" s="31">
        <v>18</v>
      </c>
    </row>
    <row r="19" spans="1:59" s="1" customFormat="1" ht="15" customHeight="1">
      <c r="A19" s="18" t="s">
        <v>25</v>
      </c>
      <c r="B19" s="13">
        <v>121</v>
      </c>
      <c r="C19" s="26">
        <v>7</v>
      </c>
      <c r="D19" s="26">
        <v>6</v>
      </c>
      <c r="E19" s="26">
        <v>1</v>
      </c>
      <c r="F19" s="26">
        <v>0</v>
      </c>
      <c r="G19" s="31">
        <v>0</v>
      </c>
      <c r="H19" s="62"/>
      <c r="I19" s="33">
        <v>1</v>
      </c>
      <c r="J19" s="5">
        <v>6</v>
      </c>
      <c r="K19" s="5">
        <v>5</v>
      </c>
      <c r="L19" s="30">
        <v>0</v>
      </c>
      <c r="M19" s="26">
        <v>0</v>
      </c>
      <c r="N19" s="31">
        <v>1</v>
      </c>
      <c r="O19" s="13">
        <v>127</v>
      </c>
      <c r="P19" s="26">
        <v>2</v>
      </c>
      <c r="Q19" s="26">
        <v>0</v>
      </c>
      <c r="R19" s="26">
        <v>6</v>
      </c>
      <c r="S19" s="62"/>
      <c r="T19" s="5">
        <v>12</v>
      </c>
      <c r="U19" s="30">
        <v>0</v>
      </c>
      <c r="V19" s="26">
        <v>0</v>
      </c>
      <c r="W19" s="31">
        <v>1</v>
      </c>
      <c r="X19" s="15">
        <v>127</v>
      </c>
      <c r="Y19" s="8">
        <v>1</v>
      </c>
      <c r="Z19" s="8">
        <v>0</v>
      </c>
      <c r="AA19" s="8">
        <v>7</v>
      </c>
      <c r="AB19" s="62"/>
      <c r="AC19" s="8">
        <v>0</v>
      </c>
      <c r="AD19" s="8">
        <v>0</v>
      </c>
      <c r="AE19" s="17">
        <v>13</v>
      </c>
      <c r="AF19" s="13" t="s">
        <v>43</v>
      </c>
      <c r="AG19" s="26" t="s">
        <v>43</v>
      </c>
      <c r="AH19" s="26" t="s">
        <v>43</v>
      </c>
      <c r="AI19" s="26" t="s">
        <v>43</v>
      </c>
      <c r="AJ19" s="26" t="s">
        <v>43</v>
      </c>
      <c r="AK19" s="62"/>
      <c r="AL19" s="26" t="s">
        <v>43</v>
      </c>
      <c r="AM19" s="26" t="s">
        <v>43</v>
      </c>
      <c r="AN19" s="31" t="s">
        <v>43</v>
      </c>
      <c r="AO19" s="13" t="s">
        <v>43</v>
      </c>
      <c r="AP19" s="26" t="s">
        <v>43</v>
      </c>
      <c r="AQ19" s="26" t="s">
        <v>43</v>
      </c>
      <c r="AR19" s="26" t="s">
        <v>43</v>
      </c>
      <c r="AS19" s="26" t="s">
        <v>43</v>
      </c>
      <c r="AT19" s="26" t="s">
        <v>43</v>
      </c>
      <c r="AU19" s="62"/>
      <c r="AV19" s="26" t="s">
        <v>43</v>
      </c>
      <c r="AW19" s="26" t="s">
        <v>43</v>
      </c>
      <c r="AX19" s="31" t="s">
        <v>43</v>
      </c>
      <c r="AY19" s="13">
        <v>87</v>
      </c>
      <c r="AZ19" s="26">
        <v>43</v>
      </c>
      <c r="BA19" s="26">
        <v>1</v>
      </c>
      <c r="BB19" s="26">
        <v>0</v>
      </c>
      <c r="BC19" s="26">
        <v>4</v>
      </c>
      <c r="BD19" s="62"/>
      <c r="BE19" s="26">
        <v>0</v>
      </c>
      <c r="BF19" s="26">
        <v>0</v>
      </c>
      <c r="BG19" s="31">
        <v>13</v>
      </c>
    </row>
    <row r="20" spans="1:59" s="1" customFormat="1" ht="15" customHeight="1">
      <c r="A20" s="18" t="s">
        <v>26</v>
      </c>
      <c r="B20" s="13">
        <v>243</v>
      </c>
      <c r="C20" s="26">
        <v>22</v>
      </c>
      <c r="D20" s="26">
        <v>6</v>
      </c>
      <c r="E20" s="26">
        <v>0</v>
      </c>
      <c r="F20" s="26">
        <v>0</v>
      </c>
      <c r="G20" s="31">
        <v>3</v>
      </c>
      <c r="H20" s="62"/>
      <c r="I20" s="33">
        <v>4</v>
      </c>
      <c r="J20" s="5">
        <v>19</v>
      </c>
      <c r="K20" s="5">
        <v>11</v>
      </c>
      <c r="L20" s="30">
        <v>0</v>
      </c>
      <c r="M20" s="26">
        <v>0</v>
      </c>
      <c r="N20" s="31">
        <v>5</v>
      </c>
      <c r="O20" s="13">
        <v>227</v>
      </c>
      <c r="P20" s="26">
        <v>6</v>
      </c>
      <c r="Q20" s="26">
        <v>0</v>
      </c>
      <c r="R20" s="26">
        <v>41</v>
      </c>
      <c r="S20" s="62"/>
      <c r="T20" s="5">
        <v>35</v>
      </c>
      <c r="U20" s="30">
        <v>0</v>
      </c>
      <c r="V20" s="26">
        <v>1</v>
      </c>
      <c r="W20" s="31">
        <v>3</v>
      </c>
      <c r="X20" s="13" t="s">
        <v>43</v>
      </c>
      <c r="Y20" s="26" t="s">
        <v>43</v>
      </c>
      <c r="Z20" s="26" t="s">
        <v>43</v>
      </c>
      <c r="AA20" s="26" t="s">
        <v>43</v>
      </c>
      <c r="AB20" s="62"/>
      <c r="AC20" s="26" t="s">
        <v>43</v>
      </c>
      <c r="AD20" s="26" t="s">
        <v>43</v>
      </c>
      <c r="AE20" s="31" t="s">
        <v>43</v>
      </c>
      <c r="AF20" s="15">
        <v>147</v>
      </c>
      <c r="AG20" s="8">
        <v>100</v>
      </c>
      <c r="AH20" s="8">
        <v>0</v>
      </c>
      <c r="AI20" s="8">
        <v>1</v>
      </c>
      <c r="AJ20" s="8">
        <v>26</v>
      </c>
      <c r="AK20" s="62"/>
      <c r="AL20" s="8">
        <v>1</v>
      </c>
      <c r="AM20" s="8">
        <v>0</v>
      </c>
      <c r="AN20" s="17">
        <v>38</v>
      </c>
      <c r="AO20" s="13" t="s">
        <v>43</v>
      </c>
      <c r="AP20" s="26" t="s">
        <v>43</v>
      </c>
      <c r="AQ20" s="26" t="s">
        <v>43</v>
      </c>
      <c r="AR20" s="26" t="s">
        <v>43</v>
      </c>
      <c r="AS20" s="26" t="s">
        <v>43</v>
      </c>
      <c r="AT20" s="26" t="s">
        <v>43</v>
      </c>
      <c r="AU20" s="62"/>
      <c r="AV20" s="26" t="s">
        <v>43</v>
      </c>
      <c r="AW20" s="26" t="s">
        <v>43</v>
      </c>
      <c r="AX20" s="31" t="s">
        <v>43</v>
      </c>
      <c r="AY20" s="13" t="s">
        <v>43</v>
      </c>
      <c r="AZ20" s="26" t="s">
        <v>43</v>
      </c>
      <c r="BA20" s="26" t="s">
        <v>43</v>
      </c>
      <c r="BB20" s="26" t="s">
        <v>43</v>
      </c>
      <c r="BC20" s="26" t="s">
        <v>43</v>
      </c>
      <c r="BD20" s="62"/>
      <c r="BE20" s="26" t="s">
        <v>43</v>
      </c>
      <c r="BF20" s="26" t="s">
        <v>43</v>
      </c>
      <c r="BG20" s="31" t="s">
        <v>43</v>
      </c>
    </row>
    <row r="21" spans="1:59" s="1" customFormat="1" ht="15" customHeight="1">
      <c r="A21" s="18" t="s">
        <v>27</v>
      </c>
      <c r="B21" s="13">
        <v>83</v>
      </c>
      <c r="C21" s="26">
        <v>11</v>
      </c>
      <c r="D21" s="26">
        <v>3</v>
      </c>
      <c r="E21" s="26">
        <v>0</v>
      </c>
      <c r="F21" s="26">
        <v>0</v>
      </c>
      <c r="G21" s="31">
        <v>1</v>
      </c>
      <c r="H21" s="62"/>
      <c r="I21" s="33">
        <v>1</v>
      </c>
      <c r="J21" s="5">
        <v>6</v>
      </c>
      <c r="K21" s="5">
        <v>1</v>
      </c>
      <c r="L21" s="30">
        <v>0</v>
      </c>
      <c r="M21" s="26">
        <v>0</v>
      </c>
      <c r="N21" s="31">
        <v>1</v>
      </c>
      <c r="O21" s="13">
        <v>86</v>
      </c>
      <c r="P21" s="26">
        <v>6</v>
      </c>
      <c r="Q21" s="26">
        <v>0</v>
      </c>
      <c r="R21" s="26">
        <v>6</v>
      </c>
      <c r="S21" s="62"/>
      <c r="T21" s="5">
        <v>8</v>
      </c>
      <c r="U21" s="30">
        <v>0</v>
      </c>
      <c r="V21" s="26">
        <v>0</v>
      </c>
      <c r="W21" s="31">
        <v>1</v>
      </c>
      <c r="X21" s="13">
        <v>90</v>
      </c>
      <c r="Y21" s="26">
        <v>2</v>
      </c>
      <c r="Z21" s="26">
        <v>0</v>
      </c>
      <c r="AA21" s="26">
        <v>6</v>
      </c>
      <c r="AB21" s="62"/>
      <c r="AC21" s="26">
        <v>0</v>
      </c>
      <c r="AD21" s="26">
        <v>0</v>
      </c>
      <c r="AE21" s="31">
        <v>9</v>
      </c>
      <c r="AF21" s="13" t="s">
        <v>43</v>
      </c>
      <c r="AG21" s="26" t="s">
        <v>43</v>
      </c>
      <c r="AH21" s="26" t="s">
        <v>43</v>
      </c>
      <c r="AI21" s="26" t="s">
        <v>43</v>
      </c>
      <c r="AJ21" s="26" t="s">
        <v>43</v>
      </c>
      <c r="AK21" s="62"/>
      <c r="AL21" s="26" t="s">
        <v>43</v>
      </c>
      <c r="AM21" s="26" t="s">
        <v>43</v>
      </c>
      <c r="AN21" s="31" t="s">
        <v>43</v>
      </c>
      <c r="AO21" s="13" t="s">
        <v>43</v>
      </c>
      <c r="AP21" s="26" t="s">
        <v>43</v>
      </c>
      <c r="AQ21" s="26" t="s">
        <v>43</v>
      </c>
      <c r="AR21" s="26" t="s">
        <v>43</v>
      </c>
      <c r="AS21" s="26" t="s">
        <v>43</v>
      </c>
      <c r="AT21" s="26" t="s">
        <v>43</v>
      </c>
      <c r="AU21" s="62"/>
      <c r="AV21" s="26" t="s">
        <v>43</v>
      </c>
      <c r="AW21" s="26" t="s">
        <v>43</v>
      </c>
      <c r="AX21" s="31" t="s">
        <v>43</v>
      </c>
      <c r="AY21" s="15">
        <v>58</v>
      </c>
      <c r="AZ21" s="8">
        <v>37</v>
      </c>
      <c r="BA21" s="8">
        <v>0</v>
      </c>
      <c r="BB21" s="8">
        <v>0</v>
      </c>
      <c r="BC21" s="8">
        <v>3</v>
      </c>
      <c r="BD21" s="62"/>
      <c r="BE21" s="8">
        <v>0</v>
      </c>
      <c r="BF21" s="8">
        <v>0</v>
      </c>
      <c r="BG21" s="17">
        <v>9</v>
      </c>
    </row>
    <row r="22" spans="1:59" s="1" customFormat="1" ht="15" customHeight="1">
      <c r="A22" s="18" t="s">
        <v>28</v>
      </c>
      <c r="B22" s="13">
        <v>118</v>
      </c>
      <c r="C22" s="26">
        <v>12</v>
      </c>
      <c r="D22" s="26">
        <v>2</v>
      </c>
      <c r="E22" s="26">
        <v>0</v>
      </c>
      <c r="F22" s="26">
        <v>1</v>
      </c>
      <c r="G22" s="31">
        <v>4</v>
      </c>
      <c r="H22" s="62"/>
      <c r="I22" s="33">
        <v>1</v>
      </c>
      <c r="J22" s="5">
        <v>4</v>
      </c>
      <c r="K22" s="5">
        <v>1</v>
      </c>
      <c r="L22" s="30">
        <v>0</v>
      </c>
      <c r="M22" s="26">
        <v>0</v>
      </c>
      <c r="N22" s="31">
        <v>1</v>
      </c>
      <c r="O22" s="13">
        <v>120</v>
      </c>
      <c r="P22" s="26">
        <v>2</v>
      </c>
      <c r="Q22" s="26">
        <v>0</v>
      </c>
      <c r="R22" s="26">
        <v>15</v>
      </c>
      <c r="S22" s="62"/>
      <c r="T22" s="5">
        <v>6</v>
      </c>
      <c r="U22" s="30">
        <v>0</v>
      </c>
      <c r="V22" s="26">
        <v>0</v>
      </c>
      <c r="W22" s="31">
        <v>1</v>
      </c>
      <c r="X22" s="42">
        <v>124</v>
      </c>
      <c r="Y22" s="43">
        <v>4</v>
      </c>
      <c r="Z22" s="43">
        <v>0</v>
      </c>
      <c r="AA22" s="44">
        <v>9</v>
      </c>
      <c r="AB22" s="62"/>
      <c r="AC22" s="26">
        <v>0</v>
      </c>
      <c r="AD22" s="43">
        <v>0</v>
      </c>
      <c r="AE22" s="44">
        <v>7</v>
      </c>
      <c r="AF22" s="42" t="s">
        <v>43</v>
      </c>
      <c r="AG22" s="43" t="s">
        <v>43</v>
      </c>
      <c r="AH22" s="43" t="s">
        <v>43</v>
      </c>
      <c r="AI22" s="43" t="s">
        <v>43</v>
      </c>
      <c r="AJ22" s="44" t="s">
        <v>43</v>
      </c>
      <c r="AK22" s="62"/>
      <c r="AL22" s="26" t="s">
        <v>43</v>
      </c>
      <c r="AM22" s="43" t="s">
        <v>43</v>
      </c>
      <c r="AN22" s="44" t="s">
        <v>43</v>
      </c>
      <c r="AO22" s="42">
        <v>34</v>
      </c>
      <c r="AP22" s="43">
        <v>48</v>
      </c>
      <c r="AQ22" s="43">
        <v>44</v>
      </c>
      <c r="AR22" s="43">
        <v>0</v>
      </c>
      <c r="AS22" s="43">
        <v>1</v>
      </c>
      <c r="AT22" s="26">
        <v>10</v>
      </c>
      <c r="AU22" s="62"/>
      <c r="AV22" s="42">
        <v>0</v>
      </c>
      <c r="AW22" s="43">
        <v>0</v>
      </c>
      <c r="AX22" s="44">
        <v>7</v>
      </c>
      <c r="AY22" s="42" t="s">
        <v>43</v>
      </c>
      <c r="AZ22" s="43" t="s">
        <v>43</v>
      </c>
      <c r="BA22" s="43" t="s">
        <v>43</v>
      </c>
      <c r="BB22" s="43" t="s">
        <v>43</v>
      </c>
      <c r="BC22" s="26" t="s">
        <v>43</v>
      </c>
      <c r="BD22" s="62"/>
      <c r="BE22" s="42" t="s">
        <v>43</v>
      </c>
      <c r="BF22" s="43" t="s">
        <v>43</v>
      </c>
      <c r="BG22" s="44" t="s">
        <v>43</v>
      </c>
    </row>
    <row r="23" spans="1:59" s="1" customFormat="1" ht="15" customHeight="1">
      <c r="A23" s="20" t="s">
        <v>1</v>
      </c>
      <c r="B23" s="34">
        <f t="shared" ref="B23" si="0">SUM(B4:B22)</f>
        <v>2352</v>
      </c>
      <c r="C23" s="35">
        <f t="shared" ref="C23" si="1">SUM(C4:C22)</f>
        <v>179</v>
      </c>
      <c r="D23" s="35">
        <f t="shared" ref="D23" si="2">SUM(D4:D22)</f>
        <v>96</v>
      </c>
      <c r="E23" s="35">
        <f t="shared" ref="E23" si="3">SUM(E4:E22)</f>
        <v>6</v>
      </c>
      <c r="F23" s="35">
        <f t="shared" ref="F23" si="4">SUM(F4:F22)</f>
        <v>3</v>
      </c>
      <c r="G23" s="37">
        <f t="shared" ref="G23" si="5">SUM(G4:G22)</f>
        <v>54</v>
      </c>
      <c r="H23" s="63"/>
      <c r="I23" s="38">
        <f t="shared" ref="I23" si="6">SUM(I4:I22)</f>
        <v>33</v>
      </c>
      <c r="J23" s="35">
        <f t="shared" ref="J23" si="7">SUM(J4:J22)</f>
        <v>125</v>
      </c>
      <c r="K23" s="35">
        <f t="shared" ref="K23" si="8">SUM(K4:K22)</f>
        <v>63</v>
      </c>
      <c r="L23" s="35">
        <f t="shared" ref="L23" si="9">SUM(L4:L22)</f>
        <v>0</v>
      </c>
      <c r="M23" s="35">
        <f t="shared" ref="M23" si="10">SUM(M4:M22)</f>
        <v>0</v>
      </c>
      <c r="N23" s="37">
        <f t="shared" ref="N23" si="11">SUM(N4:N22)</f>
        <v>27</v>
      </c>
      <c r="O23" s="34">
        <f>SUM(O4:O22)</f>
        <v>2371</v>
      </c>
      <c r="P23" s="35">
        <f>SUM(P4:P22)</f>
        <v>42</v>
      </c>
      <c r="Q23" s="35">
        <f>SUM(Q4:Q22)</f>
        <v>0</v>
      </c>
      <c r="R23" s="35">
        <f>SUM(R4:R22)</f>
        <v>277</v>
      </c>
      <c r="S23" s="63"/>
      <c r="T23" s="36">
        <f t="shared" ref="T23:AA23" si="12">SUM(T4:T22)</f>
        <v>220</v>
      </c>
      <c r="U23" s="35">
        <f t="shared" si="12"/>
        <v>1</v>
      </c>
      <c r="V23" s="35">
        <f t="shared" si="12"/>
        <v>1</v>
      </c>
      <c r="W23" s="37">
        <f t="shared" si="12"/>
        <v>26</v>
      </c>
      <c r="X23" s="11">
        <f t="shared" si="12"/>
        <v>1937</v>
      </c>
      <c r="Y23" s="11">
        <f t="shared" si="12"/>
        <v>27</v>
      </c>
      <c r="Z23" s="11">
        <f t="shared" si="12"/>
        <v>0</v>
      </c>
      <c r="AA23" s="41">
        <f t="shared" si="12"/>
        <v>180</v>
      </c>
      <c r="AB23" s="63"/>
      <c r="AC23" s="22">
        <f t="shared" ref="AC23:AE23" si="13">SUM(AC4:AC22)</f>
        <v>4</v>
      </c>
      <c r="AD23" s="11">
        <f t="shared" si="13"/>
        <v>0</v>
      </c>
      <c r="AE23" s="41">
        <f t="shared" si="13"/>
        <v>186</v>
      </c>
      <c r="AF23" s="11">
        <f t="shared" ref="AF23:AJ23" si="14">SUM(AF4:AF22)</f>
        <v>293</v>
      </c>
      <c r="AG23" s="11">
        <f t="shared" si="14"/>
        <v>197</v>
      </c>
      <c r="AH23" s="11">
        <f t="shared" si="14"/>
        <v>1</v>
      </c>
      <c r="AI23" s="11">
        <f t="shared" si="14"/>
        <v>4</v>
      </c>
      <c r="AJ23" s="41">
        <f t="shared" si="14"/>
        <v>51</v>
      </c>
      <c r="AK23" s="63"/>
      <c r="AL23" s="22">
        <f t="shared" ref="AL23:BC23" si="15">SUM(AL4:AL22)</f>
        <v>2</v>
      </c>
      <c r="AM23" s="11">
        <f t="shared" si="15"/>
        <v>0</v>
      </c>
      <c r="AN23" s="41">
        <f t="shared" si="15"/>
        <v>56</v>
      </c>
      <c r="AO23" s="11">
        <f t="shared" ref="AO23:AT23" si="16">SUM(AO4:AO22)</f>
        <v>90</v>
      </c>
      <c r="AP23" s="11">
        <f t="shared" si="16"/>
        <v>82</v>
      </c>
      <c r="AQ23" s="11">
        <f t="shared" ref="AQ23" si="17">SUM(AQ4:AQ22)</f>
        <v>75</v>
      </c>
      <c r="AR23" s="11">
        <f t="shared" si="16"/>
        <v>0</v>
      </c>
      <c r="AS23" s="11">
        <f t="shared" si="16"/>
        <v>5</v>
      </c>
      <c r="AT23" s="21">
        <f t="shared" si="16"/>
        <v>10</v>
      </c>
      <c r="AU23" s="63"/>
      <c r="AV23" s="40">
        <f>SUM(AV4:AV22)</f>
        <v>0</v>
      </c>
      <c r="AW23" s="11">
        <f>SUM(AW4:AW22)</f>
        <v>0</v>
      </c>
      <c r="AX23" s="41">
        <f>SUM(AX4:AX22)</f>
        <v>13</v>
      </c>
      <c r="AY23" s="11">
        <f t="shared" si="15"/>
        <v>1163</v>
      </c>
      <c r="AZ23" s="11">
        <f t="shared" si="15"/>
        <v>621</v>
      </c>
      <c r="BA23" s="11">
        <f t="shared" si="15"/>
        <v>5</v>
      </c>
      <c r="BB23" s="11">
        <f t="shared" si="15"/>
        <v>8</v>
      </c>
      <c r="BC23" s="21">
        <f t="shared" si="15"/>
        <v>85</v>
      </c>
      <c r="BD23" s="63"/>
      <c r="BE23" s="40">
        <f>SUM(BE4:BE22)</f>
        <v>5</v>
      </c>
      <c r="BF23" s="11">
        <f>SUM(BF4:BF22)</f>
        <v>0</v>
      </c>
      <c r="BG23" s="41">
        <f>SUM(BG4:BG22)</f>
        <v>172</v>
      </c>
    </row>
    <row r="24" spans="1:59">
      <c r="D24" s="26"/>
      <c r="N24" s="31"/>
      <c r="Q24" s="26"/>
    </row>
  </sheetData>
  <mergeCells count="24">
    <mergeCell ref="BE2:BG2"/>
    <mergeCell ref="AL2:AN2"/>
    <mergeCell ref="AF1:AN1"/>
    <mergeCell ref="AY2:BC2"/>
    <mergeCell ref="AY1:BG1"/>
    <mergeCell ref="AK2:AK23"/>
    <mergeCell ref="BD2:BD23"/>
    <mergeCell ref="AF2:AJ2"/>
    <mergeCell ref="AO1:AX1"/>
    <mergeCell ref="AO2:AT2"/>
    <mergeCell ref="AU2:AU23"/>
    <mergeCell ref="AV2:AX2"/>
    <mergeCell ref="B2:G2"/>
    <mergeCell ref="I2:N2"/>
    <mergeCell ref="X1:AE1"/>
    <mergeCell ref="X2:AA2"/>
    <mergeCell ref="AB2:AB23"/>
    <mergeCell ref="AC2:AE2"/>
    <mergeCell ref="T2:W2"/>
    <mergeCell ref="O1:W1"/>
    <mergeCell ref="O2:R2"/>
    <mergeCell ref="S2:S23"/>
    <mergeCell ref="B1:N1"/>
    <mergeCell ref="H2:H23"/>
  </mergeCells>
  <phoneticPr fontId="2" type="noConversion"/>
  <pageMargins left="0.5" right="0.5" top="0.95" bottom="0.5" header="0.3" footer="0.3"/>
  <pageSetup scale="59" orientation="landscape" r:id="rId1"/>
  <headerFooter alignWithMargins="0">
    <oddHeader>&amp;L&amp;G&amp;C&amp;"Arial,Bold"&amp;12Converse County Official Precinct-by-Precinct Summary
Wyoming Primary Election - August 21, 2012</oddHeader>
    <oddFooter>&amp;R&amp;8Page &amp;P of &amp;N</oddFooter>
  </headerFooter>
  <colBreaks count="5" manualBreakCount="5">
    <brk id="14" max="1048575" man="1"/>
    <brk id="23" max="1048575" man="1"/>
    <brk id="31" max="1048575" man="1"/>
    <brk id="40" max="1048575" man="1"/>
    <brk id="50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lklass</cp:lastModifiedBy>
  <cp:lastPrinted>2012-06-29T17:39:08Z</cp:lastPrinted>
  <dcterms:created xsi:type="dcterms:W3CDTF">2008-08-20T02:13:28Z</dcterms:created>
  <dcterms:modified xsi:type="dcterms:W3CDTF">2012-08-23T17:30:49Z</dcterms:modified>
</cp:coreProperties>
</file>