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AN8" i="1"/>
  <c r="AO8"/>
  <c r="AG8"/>
  <c r="AH8"/>
  <c r="AE8"/>
  <c r="AD8"/>
  <c r="AC8"/>
  <c r="AA8"/>
  <c r="Z8"/>
  <c r="Y8"/>
  <c r="X8"/>
  <c r="Y3"/>
  <c r="N8"/>
  <c r="M8"/>
  <c r="L8"/>
  <c r="K8"/>
  <c r="J8"/>
  <c r="I8"/>
  <c r="G8"/>
  <c r="F8"/>
  <c r="E8"/>
  <c r="D8"/>
  <c r="C8"/>
  <c r="B8"/>
  <c r="W8"/>
  <c r="V8"/>
  <c r="U8"/>
  <c r="T8"/>
  <c r="R8"/>
  <c r="Q8"/>
  <c r="P8"/>
  <c r="O8"/>
  <c r="L3"/>
  <c r="E3"/>
  <c r="U3"/>
  <c r="P3"/>
  <c r="AQ8"/>
  <c r="AP8"/>
  <c r="AM8"/>
  <c r="AK8"/>
  <c r="AJ8"/>
  <c r="AI8"/>
  <c r="AF8"/>
  <c r="AI3"/>
</calcChain>
</file>

<file path=xl/sharedStrings.xml><?xml version="1.0" encoding="utf-8"?>
<sst xmlns="http://schemas.openxmlformats.org/spreadsheetml/2006/main" count="49" uniqueCount="28">
  <si>
    <t>United States Representative</t>
  </si>
  <si>
    <t>Total</t>
  </si>
  <si>
    <t>Republican</t>
  </si>
  <si>
    <t>Democratic</t>
  </si>
  <si>
    <t>Under Votes</t>
  </si>
  <si>
    <t>Over Votes</t>
  </si>
  <si>
    <t>Hot Springs County Museum 2-4</t>
  </si>
  <si>
    <t>National Guard Armory 3-3</t>
  </si>
  <si>
    <t>House District 28</t>
  </si>
  <si>
    <t>Al Hamburg</t>
  </si>
  <si>
    <t>Write-Ins</t>
  </si>
  <si>
    <t>1 Hot Springs County Fair Building 1-1</t>
  </si>
  <si>
    <t>2 Hot Springs County Fair Building 1-2</t>
  </si>
  <si>
    <t>Cynthia M.
Lummis</t>
  </si>
  <si>
    <t>United States Senator</t>
  </si>
  <si>
    <t>Senate District 20</t>
  </si>
  <si>
    <t>Emmett A. Mavy</t>
  </si>
  <si>
    <t>John Barrasso</t>
  </si>
  <si>
    <t>Thomas Bleming</t>
  </si>
  <si>
    <t>Tim Chesnut</t>
  </si>
  <si>
    <t>William Bryk</t>
  </si>
  <si>
    <t>Chris Henrichsen</t>
  </si>
  <si>
    <t>Gerald E. Geis</t>
  </si>
  <si>
    <t>"Roll" Roland W.
Luehne</t>
  </si>
  <si>
    <t>Echo Renner</t>
  </si>
  <si>
    <t>Nathan Winters</t>
  </si>
  <si>
    <t>Carl Leyba</t>
  </si>
  <si>
    <t>Connie Skates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</si>
</sst>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vertical="top"/>
    </xf>
    <xf numFmtId="0" fontId="1" fillId="0" borderId="9" xfId="0" applyFont="1" applyFill="1" applyBorder="1" applyAlignment="1"/>
    <xf numFmtId="0" fontId="1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center" vertical="center" wrapText="1"/>
    </xf>
    <xf numFmtId="3" fontId="4" fillId="0" borderId="7" xfId="0" applyNumberFormat="1" applyFont="1" applyFill="1" applyBorder="1" applyAlignment="1">
      <alignment horizontal="right" vertical="top" wrapText="1"/>
    </xf>
    <xf numFmtId="3" fontId="3" fillId="0" borderId="5" xfId="0" applyNumberFormat="1" applyFont="1" applyFill="1" applyBorder="1" applyAlignment="1">
      <alignment horizontal="right"/>
    </xf>
    <xf numFmtId="3" fontId="3" fillId="0" borderId="14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/>
    <xf numFmtId="3" fontId="4" fillId="0" borderId="6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vertical="top" wrapText="1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right" vertical="top" wrapText="1"/>
    </xf>
    <xf numFmtId="3" fontId="1" fillId="0" borderId="8" xfId="0" applyNumberFormat="1" applyFont="1" applyFill="1" applyBorder="1"/>
    <xf numFmtId="3" fontId="4" fillId="0" borderId="6" xfId="0" applyNumberFormat="1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8"/>
  <sheetViews>
    <sheetView tabSelected="1" view="pageLayout" zoomScaleNormal="100" workbookViewId="0">
      <selection activeCell="A8" sqref="A8:XFD8"/>
    </sheetView>
  </sheetViews>
  <sheetFormatPr defaultColWidth="17.28515625" defaultRowHeight="12.75"/>
  <cols>
    <col min="1" max="1" width="37.140625" style="3" customWidth="1"/>
    <col min="2" max="7" width="14.5703125" style="2" customWidth="1"/>
    <col min="8" max="8" width="6.42578125" style="5" customWidth="1"/>
    <col min="9" max="18" width="14.5703125" style="2" customWidth="1"/>
    <col min="19" max="19" width="6.42578125" style="5" customWidth="1"/>
    <col min="20" max="23" width="14.5703125" style="2" customWidth="1"/>
    <col min="24" max="24" width="15.85546875" style="2" bestFit="1" customWidth="1"/>
    <col min="25" max="27" width="14.5703125" style="2" customWidth="1"/>
    <col min="28" max="28" width="6.42578125" style="2" customWidth="1"/>
    <col min="29" max="31" width="14.5703125" style="2" customWidth="1"/>
    <col min="32" max="32" width="15.85546875" style="2" bestFit="1" customWidth="1"/>
    <col min="33" max="37" width="14.5703125" style="2" customWidth="1"/>
    <col min="38" max="38" width="6.42578125" style="2" customWidth="1"/>
    <col min="39" max="43" width="14.5703125" style="2" customWidth="1"/>
    <col min="44" max="16384" width="17.28515625" style="2"/>
  </cols>
  <sheetData>
    <row r="1" spans="1:43" s="1" customFormat="1" ht="26.25" customHeight="1">
      <c r="A1" s="14"/>
      <c r="B1" s="50" t="s">
        <v>14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3"/>
      <c r="O1" s="50" t="s">
        <v>0</v>
      </c>
      <c r="P1" s="51"/>
      <c r="Q1" s="51"/>
      <c r="R1" s="51"/>
      <c r="S1" s="51"/>
      <c r="T1" s="51"/>
      <c r="U1" s="51"/>
      <c r="V1" s="51"/>
      <c r="W1" s="53"/>
      <c r="X1" s="50" t="s">
        <v>15</v>
      </c>
      <c r="Y1" s="51"/>
      <c r="Z1" s="51"/>
      <c r="AA1" s="51"/>
      <c r="AB1" s="52"/>
      <c r="AC1" s="51"/>
      <c r="AD1" s="51"/>
      <c r="AE1" s="53"/>
      <c r="AF1" s="50" t="s">
        <v>8</v>
      </c>
      <c r="AG1" s="51"/>
      <c r="AH1" s="51"/>
      <c r="AI1" s="51"/>
      <c r="AJ1" s="51"/>
      <c r="AK1" s="51"/>
      <c r="AL1" s="52"/>
      <c r="AM1" s="51"/>
      <c r="AN1" s="51"/>
      <c r="AO1" s="51"/>
      <c r="AP1" s="51"/>
      <c r="AQ1" s="53"/>
    </row>
    <row r="2" spans="1:43" s="4" customFormat="1" ht="26.25" customHeight="1">
      <c r="A2" s="15"/>
      <c r="B2" s="45" t="s">
        <v>2</v>
      </c>
      <c r="C2" s="46"/>
      <c r="D2" s="46"/>
      <c r="E2" s="46"/>
      <c r="F2" s="46"/>
      <c r="G2" s="57"/>
      <c r="H2" s="54"/>
      <c r="I2" s="47" t="s">
        <v>3</v>
      </c>
      <c r="J2" s="48"/>
      <c r="K2" s="48"/>
      <c r="L2" s="48"/>
      <c r="M2" s="48"/>
      <c r="N2" s="49"/>
      <c r="O2" s="45" t="s">
        <v>2</v>
      </c>
      <c r="P2" s="46"/>
      <c r="Q2" s="46"/>
      <c r="R2" s="46"/>
      <c r="S2" s="54"/>
      <c r="T2" s="47" t="s">
        <v>3</v>
      </c>
      <c r="U2" s="48"/>
      <c r="V2" s="48"/>
      <c r="W2" s="49"/>
      <c r="X2" s="45" t="s">
        <v>2</v>
      </c>
      <c r="Y2" s="46"/>
      <c r="Z2" s="46"/>
      <c r="AA2" s="46"/>
      <c r="AB2" s="54"/>
      <c r="AC2" s="47" t="s">
        <v>3</v>
      </c>
      <c r="AD2" s="48"/>
      <c r="AE2" s="49"/>
      <c r="AF2" s="45" t="s">
        <v>2</v>
      </c>
      <c r="AG2" s="46"/>
      <c r="AH2" s="46"/>
      <c r="AI2" s="46"/>
      <c r="AJ2" s="46"/>
      <c r="AK2" s="46"/>
      <c r="AL2" s="54"/>
      <c r="AM2" s="47" t="s">
        <v>3</v>
      </c>
      <c r="AN2" s="48"/>
      <c r="AO2" s="48"/>
      <c r="AP2" s="48"/>
      <c r="AQ2" s="49"/>
    </row>
    <row r="3" spans="1:43" s="4" customFormat="1" ht="26.25" customHeight="1">
      <c r="A3" s="15"/>
      <c r="B3" s="39" t="s">
        <v>17</v>
      </c>
      <c r="C3" s="40" t="s">
        <v>18</v>
      </c>
      <c r="D3" s="40" t="s">
        <v>16</v>
      </c>
      <c r="E3" s="25" t="str">
        <f>"Write-Ins"</f>
        <v>Write-Ins</v>
      </c>
      <c r="F3" s="39" t="s">
        <v>5</v>
      </c>
      <c r="G3" s="39" t="s">
        <v>4</v>
      </c>
      <c r="H3" s="55"/>
      <c r="I3" s="38" t="s">
        <v>20</v>
      </c>
      <c r="J3" s="17" t="s">
        <v>19</v>
      </c>
      <c r="K3" s="37" t="s">
        <v>9</v>
      </c>
      <c r="L3" s="25" t="str">
        <f>"Write-Ins"</f>
        <v>Write-Ins</v>
      </c>
      <c r="M3" s="39" t="s">
        <v>5</v>
      </c>
      <c r="N3" s="39" t="s">
        <v>4</v>
      </c>
      <c r="O3" s="36" t="s">
        <v>13</v>
      </c>
      <c r="P3" s="25" t="str">
        <f>"Write-Ins"</f>
        <v>Write-Ins</v>
      </c>
      <c r="Q3" s="39" t="s">
        <v>5</v>
      </c>
      <c r="R3" s="42" t="s">
        <v>4</v>
      </c>
      <c r="S3" s="55"/>
      <c r="T3" s="41" t="s">
        <v>21</v>
      </c>
      <c r="U3" s="25" t="str">
        <f>"Write-Ins"</f>
        <v>Write-Ins</v>
      </c>
      <c r="V3" s="39" t="s">
        <v>5</v>
      </c>
      <c r="W3" s="39" t="s">
        <v>4</v>
      </c>
      <c r="X3" s="24" t="s">
        <v>22</v>
      </c>
      <c r="Y3" s="8" t="str">
        <f>"Write-Ins"</f>
        <v>Write-Ins</v>
      </c>
      <c r="Z3" s="43" t="s">
        <v>5</v>
      </c>
      <c r="AA3" s="44" t="s">
        <v>4</v>
      </c>
      <c r="AB3" s="55"/>
      <c r="AC3" s="17" t="s">
        <v>10</v>
      </c>
      <c r="AD3" s="43" t="s">
        <v>5</v>
      </c>
      <c r="AE3" s="43" t="s">
        <v>4</v>
      </c>
      <c r="AF3" s="36" t="s">
        <v>23</v>
      </c>
      <c r="AG3" s="24" t="s">
        <v>24</v>
      </c>
      <c r="AH3" s="24" t="s">
        <v>25</v>
      </c>
      <c r="AI3" s="8" t="str">
        <f>"Write-Ins"</f>
        <v>Write-Ins</v>
      </c>
      <c r="AJ3" s="43" t="s">
        <v>5</v>
      </c>
      <c r="AK3" s="44" t="s">
        <v>4</v>
      </c>
      <c r="AL3" s="55"/>
      <c r="AM3" s="17" t="s">
        <v>26</v>
      </c>
      <c r="AN3" s="24" t="s">
        <v>27</v>
      </c>
      <c r="AO3" s="24" t="s">
        <v>10</v>
      </c>
      <c r="AP3" s="43" t="s">
        <v>5</v>
      </c>
      <c r="AQ3" s="43" t="s">
        <v>4</v>
      </c>
    </row>
    <row r="4" spans="1:43" s="1" customFormat="1" ht="15" customHeight="1">
      <c r="A4" s="16" t="s">
        <v>11</v>
      </c>
      <c r="B4" s="9">
        <v>413</v>
      </c>
      <c r="C4" s="21">
        <v>28</v>
      </c>
      <c r="D4" s="21">
        <v>10</v>
      </c>
      <c r="E4" s="21">
        <v>1</v>
      </c>
      <c r="F4" s="21">
        <v>0</v>
      </c>
      <c r="G4" s="23">
        <v>22</v>
      </c>
      <c r="H4" s="55"/>
      <c r="I4" s="27">
        <v>15</v>
      </c>
      <c r="J4" s="6">
        <v>31</v>
      </c>
      <c r="K4" s="6">
        <v>22</v>
      </c>
      <c r="L4" s="26">
        <v>1</v>
      </c>
      <c r="M4" s="21">
        <v>1</v>
      </c>
      <c r="N4" s="23">
        <v>16</v>
      </c>
      <c r="O4" s="9">
        <v>387</v>
      </c>
      <c r="P4" s="21">
        <v>6</v>
      </c>
      <c r="Q4" s="21">
        <v>0</v>
      </c>
      <c r="R4" s="21">
        <v>81</v>
      </c>
      <c r="S4" s="55"/>
      <c r="T4" s="6">
        <v>63</v>
      </c>
      <c r="U4" s="26">
        <v>2</v>
      </c>
      <c r="V4" s="21">
        <v>0</v>
      </c>
      <c r="W4" s="23">
        <v>21</v>
      </c>
      <c r="X4" s="9">
        <v>405</v>
      </c>
      <c r="Y4" s="7">
        <v>3</v>
      </c>
      <c r="Z4" s="7">
        <v>0</v>
      </c>
      <c r="AA4" s="7">
        <v>66</v>
      </c>
      <c r="AB4" s="55"/>
      <c r="AC4" s="18">
        <v>5</v>
      </c>
      <c r="AD4" s="7">
        <v>0</v>
      </c>
      <c r="AE4" s="11">
        <v>81</v>
      </c>
      <c r="AF4" s="9">
        <v>27</v>
      </c>
      <c r="AG4" s="7">
        <v>152</v>
      </c>
      <c r="AH4" s="7">
        <v>281</v>
      </c>
      <c r="AI4" s="7">
        <v>1</v>
      </c>
      <c r="AJ4" s="7">
        <v>2</v>
      </c>
      <c r="AK4" s="7">
        <v>11</v>
      </c>
      <c r="AL4" s="55"/>
      <c r="AM4" s="18">
        <v>33</v>
      </c>
      <c r="AN4" s="7">
        <v>48</v>
      </c>
      <c r="AO4" s="7">
        <v>2</v>
      </c>
      <c r="AP4" s="7">
        <v>0</v>
      </c>
      <c r="AQ4" s="11">
        <v>3</v>
      </c>
    </row>
    <row r="5" spans="1:43" s="1" customFormat="1" ht="15" customHeight="1">
      <c r="A5" s="16" t="s">
        <v>12</v>
      </c>
      <c r="B5" s="10">
        <v>308</v>
      </c>
      <c r="C5" s="21">
        <v>23</v>
      </c>
      <c r="D5" s="21">
        <v>14</v>
      </c>
      <c r="E5" s="21">
        <v>2</v>
      </c>
      <c r="F5" s="21">
        <v>1</v>
      </c>
      <c r="G5" s="29">
        <v>7</v>
      </c>
      <c r="H5" s="55"/>
      <c r="I5" s="30">
        <v>7</v>
      </c>
      <c r="J5" s="6">
        <v>19</v>
      </c>
      <c r="K5" s="6">
        <v>17</v>
      </c>
      <c r="L5" s="28">
        <v>2</v>
      </c>
      <c r="M5" s="21">
        <v>0</v>
      </c>
      <c r="N5" s="29">
        <v>9</v>
      </c>
      <c r="O5" s="10">
        <v>318</v>
      </c>
      <c r="P5" s="21">
        <v>8</v>
      </c>
      <c r="Q5" s="21">
        <v>0</v>
      </c>
      <c r="R5" s="21">
        <v>29</v>
      </c>
      <c r="S5" s="55"/>
      <c r="T5" s="6">
        <v>42</v>
      </c>
      <c r="U5" s="28">
        <v>1</v>
      </c>
      <c r="V5" s="21">
        <v>0</v>
      </c>
      <c r="W5" s="29">
        <v>11</v>
      </c>
      <c r="X5" s="10">
        <v>314</v>
      </c>
      <c r="Y5" s="7">
        <v>3</v>
      </c>
      <c r="Z5" s="7">
        <v>0</v>
      </c>
      <c r="AA5" s="7">
        <v>38</v>
      </c>
      <c r="AB5" s="55"/>
      <c r="AC5" s="18">
        <v>5</v>
      </c>
      <c r="AD5" s="7">
        <v>0</v>
      </c>
      <c r="AE5" s="12">
        <v>49</v>
      </c>
      <c r="AF5" s="10">
        <v>26</v>
      </c>
      <c r="AG5" s="7">
        <v>112</v>
      </c>
      <c r="AH5" s="7">
        <v>215</v>
      </c>
      <c r="AI5" s="7">
        <v>0</v>
      </c>
      <c r="AJ5" s="7">
        <v>0</v>
      </c>
      <c r="AK5" s="7">
        <v>2</v>
      </c>
      <c r="AL5" s="55"/>
      <c r="AM5" s="18">
        <v>21</v>
      </c>
      <c r="AN5" s="7">
        <v>31</v>
      </c>
      <c r="AO5" s="7">
        <v>1</v>
      </c>
      <c r="AP5" s="7">
        <v>0</v>
      </c>
      <c r="AQ5" s="12">
        <v>1</v>
      </c>
    </row>
    <row r="6" spans="1:43" s="1" customFormat="1" ht="15" customHeight="1">
      <c r="A6" s="16" t="s">
        <v>6</v>
      </c>
      <c r="B6" s="10">
        <v>496</v>
      </c>
      <c r="C6" s="21">
        <v>20</v>
      </c>
      <c r="D6" s="21">
        <v>10</v>
      </c>
      <c r="E6" s="21">
        <v>0</v>
      </c>
      <c r="F6" s="21">
        <v>1</v>
      </c>
      <c r="G6" s="29">
        <v>5</v>
      </c>
      <c r="H6" s="55"/>
      <c r="I6" s="30">
        <v>9</v>
      </c>
      <c r="J6" s="6">
        <v>22</v>
      </c>
      <c r="K6" s="6">
        <v>10</v>
      </c>
      <c r="L6" s="28">
        <v>1</v>
      </c>
      <c r="M6" s="21">
        <v>0</v>
      </c>
      <c r="N6" s="29">
        <v>11</v>
      </c>
      <c r="O6" s="10">
        <v>474</v>
      </c>
      <c r="P6" s="21">
        <v>6</v>
      </c>
      <c r="Q6" s="21">
        <v>0</v>
      </c>
      <c r="R6" s="21">
        <v>52</v>
      </c>
      <c r="S6" s="55"/>
      <c r="T6" s="6">
        <v>43</v>
      </c>
      <c r="U6" s="28">
        <v>1</v>
      </c>
      <c r="V6" s="21">
        <v>0</v>
      </c>
      <c r="W6" s="29">
        <v>9</v>
      </c>
      <c r="X6" s="10">
        <v>474</v>
      </c>
      <c r="Y6" s="7">
        <v>5</v>
      </c>
      <c r="Z6" s="7">
        <v>0</v>
      </c>
      <c r="AA6" s="7">
        <v>53</v>
      </c>
      <c r="AB6" s="55"/>
      <c r="AC6" s="18">
        <v>3</v>
      </c>
      <c r="AD6" s="7">
        <v>0</v>
      </c>
      <c r="AE6" s="12">
        <v>50</v>
      </c>
      <c r="AF6" s="10">
        <v>27</v>
      </c>
      <c r="AG6" s="7">
        <v>188</v>
      </c>
      <c r="AH6" s="7">
        <v>311</v>
      </c>
      <c r="AI6" s="7">
        <v>2</v>
      </c>
      <c r="AJ6" s="7">
        <v>2</v>
      </c>
      <c r="AK6" s="7">
        <v>2</v>
      </c>
      <c r="AL6" s="55"/>
      <c r="AM6" s="18">
        <v>19</v>
      </c>
      <c r="AN6" s="7">
        <v>30</v>
      </c>
      <c r="AO6" s="7">
        <v>2</v>
      </c>
      <c r="AP6" s="7">
        <v>1</v>
      </c>
      <c r="AQ6" s="12">
        <v>1</v>
      </c>
    </row>
    <row r="7" spans="1:43" s="1" customFormat="1" ht="15" customHeight="1">
      <c r="A7" s="16" t="s">
        <v>7</v>
      </c>
      <c r="B7" s="10">
        <v>86</v>
      </c>
      <c r="C7" s="21">
        <v>8</v>
      </c>
      <c r="D7" s="21">
        <v>0</v>
      </c>
      <c r="E7" s="21">
        <v>0</v>
      </c>
      <c r="F7" s="21">
        <v>0</v>
      </c>
      <c r="G7" s="29">
        <v>2</v>
      </c>
      <c r="H7" s="55"/>
      <c r="I7" s="30">
        <v>1</v>
      </c>
      <c r="J7" s="6">
        <v>3</v>
      </c>
      <c r="K7" s="6">
        <v>3</v>
      </c>
      <c r="L7" s="28">
        <v>0</v>
      </c>
      <c r="M7" s="21">
        <v>0</v>
      </c>
      <c r="N7" s="29">
        <v>0</v>
      </c>
      <c r="O7" s="10">
        <v>86</v>
      </c>
      <c r="P7" s="21">
        <v>1</v>
      </c>
      <c r="Q7" s="21">
        <v>0</v>
      </c>
      <c r="R7" s="21">
        <v>9</v>
      </c>
      <c r="S7" s="55"/>
      <c r="T7" s="6">
        <v>5</v>
      </c>
      <c r="U7" s="28">
        <v>0</v>
      </c>
      <c r="V7" s="21">
        <v>0</v>
      </c>
      <c r="W7" s="29">
        <v>2</v>
      </c>
      <c r="X7" s="10">
        <v>81</v>
      </c>
      <c r="Y7" s="7">
        <v>2</v>
      </c>
      <c r="Z7" s="7">
        <v>0</v>
      </c>
      <c r="AA7" s="19">
        <v>13</v>
      </c>
      <c r="AB7" s="55"/>
      <c r="AC7" s="18">
        <v>0</v>
      </c>
      <c r="AD7" s="7">
        <v>0</v>
      </c>
      <c r="AE7" s="20">
        <v>7</v>
      </c>
      <c r="AF7" s="10">
        <v>3</v>
      </c>
      <c r="AG7" s="7">
        <v>37</v>
      </c>
      <c r="AH7" s="7">
        <v>56</v>
      </c>
      <c r="AI7" s="7">
        <v>0</v>
      </c>
      <c r="AJ7" s="7">
        <v>0</v>
      </c>
      <c r="AK7" s="19">
        <v>0</v>
      </c>
      <c r="AL7" s="55"/>
      <c r="AM7" s="18">
        <v>3</v>
      </c>
      <c r="AN7" s="7">
        <v>4</v>
      </c>
      <c r="AO7" s="7">
        <v>0</v>
      </c>
      <c r="AP7" s="7">
        <v>0</v>
      </c>
      <c r="AQ7" s="20">
        <v>0</v>
      </c>
    </row>
    <row r="8" spans="1:43" s="1" customFormat="1" ht="15" customHeight="1">
      <c r="A8" s="13" t="s">
        <v>1</v>
      </c>
      <c r="B8" s="31">
        <f t="shared" ref="B8:R8" si="0">SUM(B4:B7)</f>
        <v>1303</v>
      </c>
      <c r="C8" s="32">
        <f t="shared" si="0"/>
        <v>79</v>
      </c>
      <c r="D8" s="32">
        <f t="shared" si="0"/>
        <v>34</v>
      </c>
      <c r="E8" s="32">
        <f t="shared" si="0"/>
        <v>3</v>
      </c>
      <c r="F8" s="32">
        <f t="shared" si="0"/>
        <v>2</v>
      </c>
      <c r="G8" s="34">
        <f t="shared" si="0"/>
        <v>36</v>
      </c>
      <c r="H8" s="56"/>
      <c r="I8" s="35">
        <f t="shared" si="0"/>
        <v>32</v>
      </c>
      <c r="J8" s="32">
        <f t="shared" si="0"/>
        <v>75</v>
      </c>
      <c r="K8" s="32">
        <f t="shared" si="0"/>
        <v>52</v>
      </c>
      <c r="L8" s="32">
        <f t="shared" si="0"/>
        <v>4</v>
      </c>
      <c r="M8" s="32">
        <f t="shared" si="0"/>
        <v>1</v>
      </c>
      <c r="N8" s="34">
        <f t="shared" si="0"/>
        <v>36</v>
      </c>
      <c r="O8" s="31">
        <f t="shared" si="0"/>
        <v>1265</v>
      </c>
      <c r="P8" s="32">
        <f t="shared" si="0"/>
        <v>21</v>
      </c>
      <c r="Q8" s="32">
        <f t="shared" si="0"/>
        <v>0</v>
      </c>
      <c r="R8" s="32">
        <f t="shared" si="0"/>
        <v>171</v>
      </c>
      <c r="S8" s="56"/>
      <c r="T8" s="33">
        <f t="shared" ref="T8:AA8" si="1">SUM(T4:T7)</f>
        <v>153</v>
      </c>
      <c r="U8" s="32">
        <f t="shared" si="1"/>
        <v>4</v>
      </c>
      <c r="V8" s="32">
        <f t="shared" si="1"/>
        <v>0</v>
      </c>
      <c r="W8" s="34">
        <f t="shared" si="1"/>
        <v>43</v>
      </c>
      <c r="X8" s="9">
        <f t="shared" si="1"/>
        <v>1274</v>
      </c>
      <c r="Y8" s="22">
        <f t="shared" si="1"/>
        <v>13</v>
      </c>
      <c r="Z8" s="22">
        <f t="shared" si="1"/>
        <v>0</v>
      </c>
      <c r="AA8" s="21">
        <f t="shared" si="1"/>
        <v>170</v>
      </c>
      <c r="AB8" s="56"/>
      <c r="AC8" s="9">
        <f t="shared" ref="AC8:AE8" si="2">SUM(AC4:AC7)</f>
        <v>13</v>
      </c>
      <c r="AD8" s="22">
        <f t="shared" si="2"/>
        <v>0</v>
      </c>
      <c r="AE8" s="23">
        <f t="shared" si="2"/>
        <v>187</v>
      </c>
      <c r="AF8" s="9">
        <f t="shared" ref="AF8:AK8" si="3">SUM(AF4:AF7)</f>
        <v>83</v>
      </c>
      <c r="AG8" s="22">
        <f t="shared" ref="AG8:AH8" si="4">SUM(AG4:AG7)</f>
        <v>489</v>
      </c>
      <c r="AH8" s="22">
        <f t="shared" si="4"/>
        <v>863</v>
      </c>
      <c r="AI8" s="22">
        <f t="shared" si="3"/>
        <v>3</v>
      </c>
      <c r="AJ8" s="22">
        <f t="shared" si="3"/>
        <v>4</v>
      </c>
      <c r="AK8" s="21">
        <f t="shared" si="3"/>
        <v>15</v>
      </c>
      <c r="AL8" s="56"/>
      <c r="AM8" s="9">
        <f t="shared" ref="AM8:AQ8" si="5">SUM(AM4:AM7)</f>
        <v>76</v>
      </c>
      <c r="AN8" s="22">
        <f t="shared" ref="AN8:AO8" si="6">SUM(AN4:AN7)</f>
        <v>113</v>
      </c>
      <c r="AO8" s="22">
        <f t="shared" si="6"/>
        <v>5</v>
      </c>
      <c r="AP8" s="22">
        <f t="shared" si="5"/>
        <v>1</v>
      </c>
      <c r="AQ8" s="23">
        <f t="shared" si="5"/>
        <v>5</v>
      </c>
    </row>
  </sheetData>
  <mergeCells count="16">
    <mergeCell ref="AF2:AK2"/>
    <mergeCell ref="AM2:AQ2"/>
    <mergeCell ref="AF1:AQ1"/>
    <mergeCell ref="AL2:AL8"/>
    <mergeCell ref="B1:N1"/>
    <mergeCell ref="H2:H8"/>
    <mergeCell ref="O1:W1"/>
    <mergeCell ref="X2:AA2"/>
    <mergeCell ref="AB2:AB8"/>
    <mergeCell ref="O2:R2"/>
    <mergeCell ref="S2:S8"/>
    <mergeCell ref="T2:W2"/>
    <mergeCell ref="B2:G2"/>
    <mergeCell ref="I2:N2"/>
    <mergeCell ref="X1:AE1"/>
    <mergeCell ref="AC2:AE2"/>
  </mergeCells>
  <phoneticPr fontId="2" type="noConversion"/>
  <pageMargins left="0.5" right="0.5" top="0.95" bottom="0.5" header="0.3" footer="0.3"/>
  <pageSetup scale="59" orientation="landscape" r:id="rId1"/>
  <headerFooter alignWithMargins="0">
    <oddHeader>&amp;L&amp;G&amp;C&amp;"Arial,Bold"&amp;12Hot Springs County Official Precinct-by-Precinct Summary
Wyoming Primary Election - August 21, 2012</oddHeader>
    <oddFooter>&amp;R&amp;8Page &amp;P of &amp;N</oddFooter>
  </headerFooter>
  <colBreaks count="3" manualBreakCount="3">
    <brk id="14" max="1048575" man="1"/>
    <brk id="23" max="1048575" man="1"/>
    <brk id="31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kschon</cp:lastModifiedBy>
  <cp:lastPrinted>2012-07-09T14:25:26Z</cp:lastPrinted>
  <dcterms:created xsi:type="dcterms:W3CDTF">2008-08-20T02:13:28Z</dcterms:created>
  <dcterms:modified xsi:type="dcterms:W3CDTF">2012-08-24T20:52:02Z</dcterms:modified>
</cp:coreProperties>
</file>