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320" windowHeight="10740"/>
  </bookViews>
  <sheets>
    <sheet name="Sheet1" sheetId="1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T27" i="1"/>
  <c r="O27"/>
  <c r="N27"/>
  <c r="M27"/>
  <c r="L27"/>
  <c r="K27"/>
  <c r="J27"/>
  <c r="I27"/>
  <c r="G27"/>
  <c r="F27"/>
  <c r="E27"/>
  <c r="D27"/>
  <c r="C27"/>
  <c r="B27"/>
  <c r="W27"/>
  <c r="V27"/>
  <c r="U27"/>
  <c r="R27"/>
  <c r="Q27"/>
  <c r="P27"/>
  <c r="L3"/>
  <c r="E3"/>
  <c r="U3"/>
  <c r="P3"/>
</calcChain>
</file>

<file path=xl/sharedStrings.xml><?xml version="1.0" encoding="utf-8"?>
<sst xmlns="http://schemas.openxmlformats.org/spreadsheetml/2006/main" count="46" uniqueCount="38">
  <si>
    <t>United States Representative</t>
  </si>
  <si>
    <t>Total</t>
  </si>
  <si>
    <t>Republican</t>
  </si>
  <si>
    <t>Democratic</t>
  </si>
  <si>
    <t>Under Votes</t>
  </si>
  <si>
    <t>Over Votes</t>
  </si>
  <si>
    <t>Albany</t>
  </si>
  <si>
    <t>Big Horn</t>
  </si>
  <si>
    <t>Campbell</t>
  </si>
  <si>
    <t>Carbon</t>
  </si>
  <si>
    <t>Converse</t>
  </si>
  <si>
    <t>Crook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</si>
  <si>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</si>
  <si>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</si>
  <si>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</si>
  <si>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</si>
  <si>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</si>
  <si>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</si>
  <si>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</si>
  <si>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</si>
  <si>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</si>
  <si>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</si>
  <si>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</si>
  <si>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</si>
  <si>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</si>
  <si>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</si>
  <si>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</si>
  <si>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</si>
  <si>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Fremont</t>
  </si>
  <si>
    <t>Cynthia M. Lummis</t>
  </si>
  <si>
    <t>Al Hamburg</t>
  </si>
  <si>
    <t>Chris Henrichsen</t>
  </si>
  <si>
    <t>United States Senator</t>
  </si>
  <si>
    <t>Emmett A. Mavy</t>
  </si>
  <si>
    <t>John Barrasso</t>
  </si>
  <si>
    <t>Thomas Bleming</t>
  </si>
  <si>
    <t>Tim Chesnut</t>
  </si>
  <si>
    <t>William Bryk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</si>
</sst>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u/>
      <sz val="11"/>
      <color indexed="8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3" fontId="4" fillId="0" borderId="1" xfId="0" applyNumberFormat="1" applyFont="1" applyFill="1" applyBorder="1"/>
    <xf numFmtId="0" fontId="4" fillId="0" borderId="0" xfId="0" applyFo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4" fillId="0" borderId="1" xfId="0" applyNumberFormat="1" applyFont="1" applyFill="1" applyBorder="1" applyAlignment="1"/>
    <xf numFmtId="0" fontId="4" fillId="0" borderId="0" xfId="0" applyFont="1" applyAlignment="1">
      <alignment wrapText="1"/>
    </xf>
    <xf numFmtId="3" fontId="5" fillId="0" borderId="0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/>
    <xf numFmtId="3" fontId="4" fillId="0" borderId="7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3" fontId="4" fillId="0" borderId="7" xfId="0" applyNumberFormat="1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right"/>
    </xf>
    <xf numFmtId="3" fontId="5" fillId="0" borderId="5" xfId="0" applyNumberFormat="1" applyFont="1" applyFill="1" applyBorder="1" applyAlignment="1">
      <alignment vertical="top" wrapText="1"/>
    </xf>
    <xf numFmtId="3" fontId="4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 applyAlignment="1">
      <alignment vertical="top" wrapText="1"/>
    </xf>
    <xf numFmtId="3" fontId="5" fillId="0" borderId="5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3" fontId="9" fillId="0" borderId="5" xfId="0" applyNumberFormat="1" applyFont="1" applyFill="1" applyBorder="1"/>
    <xf numFmtId="3" fontId="9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zoomScale="160" zoomScaleNormal="160" workbookViewId="0">
      <pane xSplit="1" ySplit="3" topLeftCell="M7" activePane="bottomRight" state="frozen"/>
      <selection pane="topRight" activeCell="B1" sqref="B1"/>
      <selection pane="bottomLeft" activeCell="A4" sqref="A4"/>
      <selection pane="bottomRight" activeCell="T28" sqref="T28"/>
    </sheetView>
  </sheetViews>
  <sheetFormatPr defaultColWidth="17.28515625" defaultRowHeight="12.75"/>
  <cols>
    <col min="1" max="1" width="37.140625" style="7" customWidth="1"/>
    <col min="2" max="2" width="14.5703125" style="3" customWidth="1"/>
    <col min="3" max="3" width="14.5703125" style="11" customWidth="1"/>
    <col min="4" max="7" width="14.5703125" style="3" customWidth="1"/>
    <col min="8" max="8" width="6.42578125" style="11" customWidth="1"/>
    <col min="9" max="9" width="14.5703125" style="3" customWidth="1"/>
    <col min="10" max="10" width="14.5703125" style="11" customWidth="1"/>
    <col min="11" max="18" width="14.5703125" style="3" customWidth="1"/>
    <col min="19" max="19" width="6.42578125" style="11" customWidth="1"/>
    <col min="20" max="23" width="14.5703125" style="3" customWidth="1"/>
    <col min="24" max="16384" width="17.28515625" style="3"/>
  </cols>
  <sheetData>
    <row r="1" spans="1:23" s="1" customFormat="1" ht="26.25" customHeight="1">
      <c r="A1" s="4"/>
      <c r="B1" s="34" t="s">
        <v>32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4" t="s">
        <v>0</v>
      </c>
      <c r="P1" s="35"/>
      <c r="Q1" s="35"/>
      <c r="R1" s="35"/>
      <c r="S1" s="35"/>
      <c r="T1" s="35"/>
      <c r="U1" s="35"/>
      <c r="V1" s="35"/>
      <c r="W1" s="36"/>
    </row>
    <row r="2" spans="1:23" s="9" customFormat="1" ht="26.25" customHeight="1">
      <c r="A2" s="8"/>
      <c r="B2" s="40" t="s">
        <v>2</v>
      </c>
      <c r="C2" s="41"/>
      <c r="D2" s="41"/>
      <c r="E2" s="41"/>
      <c r="F2" s="41"/>
      <c r="G2" s="45"/>
      <c r="H2" s="37"/>
      <c r="I2" s="42" t="s">
        <v>3</v>
      </c>
      <c r="J2" s="43"/>
      <c r="K2" s="43"/>
      <c r="L2" s="43"/>
      <c r="M2" s="43"/>
      <c r="N2" s="44"/>
      <c r="O2" s="40" t="s">
        <v>2</v>
      </c>
      <c r="P2" s="41"/>
      <c r="Q2" s="41"/>
      <c r="R2" s="41"/>
      <c r="S2" s="37"/>
      <c r="T2" s="42" t="s">
        <v>3</v>
      </c>
      <c r="U2" s="43"/>
      <c r="V2" s="43"/>
      <c r="W2" s="44"/>
    </row>
    <row r="3" spans="1:23" s="9" customFormat="1" ht="26.25" customHeight="1">
      <c r="A3" s="8"/>
      <c r="B3" s="28" t="s">
        <v>34</v>
      </c>
      <c r="C3" s="29" t="s">
        <v>35</v>
      </c>
      <c r="D3" s="29" t="s">
        <v>33</v>
      </c>
      <c r="E3" s="14" t="str">
        <f>"Write-Ins"</f>
        <v>Write-Ins</v>
      </c>
      <c r="F3" s="31" t="s">
        <v>5</v>
      </c>
      <c r="G3" s="31" t="s">
        <v>4</v>
      </c>
      <c r="H3" s="38"/>
      <c r="I3" s="21" t="s">
        <v>37</v>
      </c>
      <c r="J3" s="20" t="s">
        <v>36</v>
      </c>
      <c r="K3" s="21" t="s">
        <v>30</v>
      </c>
      <c r="L3" s="14" t="str">
        <f>"Write-Ins"</f>
        <v>Write-Ins</v>
      </c>
      <c r="M3" s="31" t="s">
        <v>5</v>
      </c>
      <c r="N3" s="31" t="s">
        <v>4</v>
      </c>
      <c r="O3" s="27" t="s">
        <v>29</v>
      </c>
      <c r="P3" s="14" t="str">
        <f>"Write-Ins"</f>
        <v>Write-Ins</v>
      </c>
      <c r="Q3" s="31" t="s">
        <v>5</v>
      </c>
      <c r="R3" s="32" t="s">
        <v>4</v>
      </c>
      <c r="S3" s="38"/>
      <c r="T3" s="30" t="s">
        <v>31</v>
      </c>
      <c r="U3" s="14" t="str">
        <f>"Write-Ins"</f>
        <v>Write-Ins</v>
      </c>
      <c r="V3" s="31" t="s">
        <v>5</v>
      </c>
      <c r="W3" s="31" t="s">
        <v>4</v>
      </c>
    </row>
    <row r="4" spans="1:23" s="1" customFormat="1" ht="15" customHeight="1">
      <c r="A4" s="6" t="s">
        <v>6</v>
      </c>
      <c r="B4" s="22">
        <v>2413</v>
      </c>
      <c r="C4" s="13">
        <v>204</v>
      </c>
      <c r="D4" s="13">
        <v>101</v>
      </c>
      <c r="E4" s="13">
        <v>16</v>
      </c>
      <c r="F4" s="13">
        <v>1</v>
      </c>
      <c r="G4" s="17">
        <v>82</v>
      </c>
      <c r="H4" s="38"/>
      <c r="I4" s="23">
        <v>108</v>
      </c>
      <c r="J4" s="12">
        <v>1415</v>
      </c>
      <c r="K4" s="12">
        <v>116</v>
      </c>
      <c r="L4" s="10">
        <v>13</v>
      </c>
      <c r="M4" s="13">
        <v>1</v>
      </c>
      <c r="N4" s="17">
        <v>69</v>
      </c>
      <c r="O4" s="22">
        <v>2451</v>
      </c>
      <c r="P4" s="13">
        <v>75</v>
      </c>
      <c r="Q4" s="13">
        <v>0</v>
      </c>
      <c r="R4" s="13">
        <v>291</v>
      </c>
      <c r="S4" s="38"/>
      <c r="T4" s="12">
        <v>1438</v>
      </c>
      <c r="U4" s="10">
        <v>15</v>
      </c>
      <c r="V4" s="13">
        <v>0</v>
      </c>
      <c r="W4" s="17">
        <v>269</v>
      </c>
    </row>
    <row r="5" spans="1:23" s="1" customFormat="1" ht="15" customHeight="1">
      <c r="A5" s="6" t="s">
        <v>7</v>
      </c>
      <c r="B5" s="24">
        <v>2404</v>
      </c>
      <c r="C5" s="13">
        <v>153</v>
      </c>
      <c r="D5" s="13">
        <v>59</v>
      </c>
      <c r="E5" s="13">
        <v>2</v>
      </c>
      <c r="F5" s="13">
        <v>1</v>
      </c>
      <c r="G5" s="18">
        <v>66</v>
      </c>
      <c r="H5" s="38"/>
      <c r="I5" s="25">
        <v>32</v>
      </c>
      <c r="J5" s="12">
        <v>87</v>
      </c>
      <c r="K5" s="12">
        <v>46</v>
      </c>
      <c r="L5" s="15">
        <v>2</v>
      </c>
      <c r="M5" s="13">
        <v>1</v>
      </c>
      <c r="N5" s="18">
        <v>34</v>
      </c>
      <c r="O5" s="24">
        <v>2374</v>
      </c>
      <c r="P5" s="13">
        <v>32</v>
      </c>
      <c r="Q5" s="13">
        <v>0</v>
      </c>
      <c r="R5" s="13">
        <v>279</v>
      </c>
      <c r="S5" s="38"/>
      <c r="T5" s="12">
        <v>166</v>
      </c>
      <c r="U5" s="15">
        <v>2</v>
      </c>
      <c r="V5" s="13">
        <v>0</v>
      </c>
      <c r="W5" s="18">
        <v>34</v>
      </c>
    </row>
    <row r="6" spans="1:23" s="1" customFormat="1" ht="15" customHeight="1">
      <c r="A6" s="6" t="s">
        <v>8</v>
      </c>
      <c r="B6" s="24">
        <v>4887</v>
      </c>
      <c r="C6" s="13">
        <v>336</v>
      </c>
      <c r="D6" s="13">
        <v>199</v>
      </c>
      <c r="E6" s="13">
        <v>12</v>
      </c>
      <c r="F6" s="13">
        <v>0</v>
      </c>
      <c r="G6" s="18">
        <v>150</v>
      </c>
      <c r="H6" s="38"/>
      <c r="I6" s="25">
        <v>57</v>
      </c>
      <c r="J6" s="12">
        <v>127</v>
      </c>
      <c r="K6" s="12">
        <v>72</v>
      </c>
      <c r="L6" s="15">
        <v>5</v>
      </c>
      <c r="M6" s="13">
        <v>0</v>
      </c>
      <c r="N6" s="18">
        <v>25</v>
      </c>
      <c r="O6" s="24">
        <v>4985</v>
      </c>
      <c r="P6" s="13">
        <v>66</v>
      </c>
      <c r="Q6" s="13">
        <v>1</v>
      </c>
      <c r="R6" s="13">
        <v>532</v>
      </c>
      <c r="S6" s="38"/>
      <c r="T6" s="12">
        <v>253</v>
      </c>
      <c r="U6" s="15">
        <v>4</v>
      </c>
      <c r="V6" s="13">
        <v>0</v>
      </c>
      <c r="W6" s="18">
        <v>29</v>
      </c>
    </row>
    <row r="7" spans="1:23" s="1" customFormat="1" ht="15" customHeight="1">
      <c r="A7" s="6" t="s">
        <v>9</v>
      </c>
      <c r="B7" s="24">
        <v>1711</v>
      </c>
      <c r="C7" s="13">
        <v>123</v>
      </c>
      <c r="D7" s="13">
        <v>47</v>
      </c>
      <c r="E7" s="13">
        <v>6</v>
      </c>
      <c r="F7" s="13">
        <v>1</v>
      </c>
      <c r="G7" s="18">
        <v>69</v>
      </c>
      <c r="H7" s="38"/>
      <c r="I7" s="25">
        <v>200</v>
      </c>
      <c r="J7" s="12">
        <v>306</v>
      </c>
      <c r="K7" s="12">
        <v>201</v>
      </c>
      <c r="L7" s="15">
        <v>6</v>
      </c>
      <c r="M7" s="13">
        <v>1</v>
      </c>
      <c r="N7" s="18">
        <v>135</v>
      </c>
      <c r="O7" s="24">
        <v>1733</v>
      </c>
      <c r="P7" s="13">
        <v>24</v>
      </c>
      <c r="Q7" s="13">
        <v>0</v>
      </c>
      <c r="R7" s="13">
        <v>200</v>
      </c>
      <c r="S7" s="38"/>
      <c r="T7" s="12">
        <v>686</v>
      </c>
      <c r="U7" s="15">
        <v>3</v>
      </c>
      <c r="V7" s="13">
        <v>0</v>
      </c>
      <c r="W7" s="18">
        <v>160</v>
      </c>
    </row>
    <row r="8" spans="1:23" s="1" customFormat="1" ht="15" customHeight="1">
      <c r="A8" s="6" t="s">
        <v>10</v>
      </c>
      <c r="B8" s="24">
        <v>2352</v>
      </c>
      <c r="C8" s="33">
        <v>179</v>
      </c>
      <c r="D8" s="13">
        <v>96</v>
      </c>
      <c r="E8" s="13">
        <v>6</v>
      </c>
      <c r="F8" s="13">
        <v>3</v>
      </c>
      <c r="G8" s="18">
        <v>54</v>
      </c>
      <c r="H8" s="38"/>
      <c r="I8" s="25">
        <v>33</v>
      </c>
      <c r="J8" s="12">
        <v>125</v>
      </c>
      <c r="K8" s="12">
        <v>63</v>
      </c>
      <c r="L8" s="15">
        <v>0</v>
      </c>
      <c r="M8" s="13">
        <v>0</v>
      </c>
      <c r="N8" s="18">
        <v>27</v>
      </c>
      <c r="O8" s="24">
        <v>2371</v>
      </c>
      <c r="P8" s="13">
        <v>42</v>
      </c>
      <c r="Q8" s="13">
        <v>0</v>
      </c>
      <c r="R8" s="13">
        <v>277</v>
      </c>
      <c r="S8" s="38"/>
      <c r="T8" s="12">
        <v>220</v>
      </c>
      <c r="U8" s="15">
        <v>1</v>
      </c>
      <c r="V8" s="13">
        <v>1</v>
      </c>
      <c r="W8" s="18">
        <v>26</v>
      </c>
    </row>
    <row r="9" spans="1:23" s="1" customFormat="1" ht="15" customHeight="1">
      <c r="A9" s="6" t="s">
        <v>11</v>
      </c>
      <c r="B9" s="24">
        <v>1323</v>
      </c>
      <c r="C9" s="13">
        <v>108</v>
      </c>
      <c r="D9" s="13">
        <v>54</v>
      </c>
      <c r="E9" s="13">
        <v>2</v>
      </c>
      <c r="F9" s="13">
        <v>0</v>
      </c>
      <c r="G9" s="18">
        <v>41</v>
      </c>
      <c r="H9" s="38"/>
      <c r="I9" s="25">
        <v>23</v>
      </c>
      <c r="J9" s="12">
        <v>50</v>
      </c>
      <c r="K9" s="12">
        <v>30</v>
      </c>
      <c r="L9" s="15">
        <v>0</v>
      </c>
      <c r="M9" s="13">
        <v>0</v>
      </c>
      <c r="N9" s="18">
        <v>10</v>
      </c>
      <c r="O9" s="24">
        <v>1370</v>
      </c>
      <c r="P9" s="13">
        <v>12</v>
      </c>
      <c r="Q9" s="13">
        <v>0</v>
      </c>
      <c r="R9" s="13">
        <v>146</v>
      </c>
      <c r="S9" s="38"/>
      <c r="T9" s="12">
        <v>97</v>
      </c>
      <c r="U9" s="15">
        <v>0</v>
      </c>
      <c r="V9" s="13">
        <v>0</v>
      </c>
      <c r="W9" s="18">
        <v>16</v>
      </c>
    </row>
    <row r="10" spans="1:23" s="1" customFormat="1" ht="15" customHeight="1">
      <c r="A10" s="6" t="s">
        <v>28</v>
      </c>
      <c r="B10" s="24">
        <v>5525</v>
      </c>
      <c r="C10" s="13">
        <v>325</v>
      </c>
      <c r="D10" s="13">
        <v>161</v>
      </c>
      <c r="E10" s="13">
        <v>12</v>
      </c>
      <c r="F10" s="13">
        <v>2</v>
      </c>
      <c r="G10" s="18">
        <v>132</v>
      </c>
      <c r="H10" s="38"/>
      <c r="I10" s="25">
        <v>260</v>
      </c>
      <c r="J10" s="12">
        <v>565</v>
      </c>
      <c r="K10" s="12">
        <v>408</v>
      </c>
      <c r="L10" s="15">
        <v>27</v>
      </c>
      <c r="M10" s="13">
        <v>0</v>
      </c>
      <c r="N10" s="18">
        <v>323</v>
      </c>
      <c r="O10" s="24">
        <v>5328</v>
      </c>
      <c r="P10" s="13">
        <v>98</v>
      </c>
      <c r="Q10" s="13">
        <v>1</v>
      </c>
      <c r="R10" s="13">
        <v>730</v>
      </c>
      <c r="S10" s="38"/>
      <c r="T10" s="12">
        <v>1237</v>
      </c>
      <c r="U10" s="15">
        <v>18</v>
      </c>
      <c r="V10" s="13">
        <v>0</v>
      </c>
      <c r="W10" s="18">
        <v>328</v>
      </c>
    </row>
    <row r="11" spans="1:23" s="1" customFormat="1" ht="15" customHeight="1">
      <c r="A11" s="6" t="s">
        <v>12</v>
      </c>
      <c r="B11" s="24">
        <v>2013</v>
      </c>
      <c r="C11" s="13">
        <v>106</v>
      </c>
      <c r="D11" s="33">
        <v>72</v>
      </c>
      <c r="E11" s="13">
        <v>0</v>
      </c>
      <c r="F11" s="13">
        <v>0</v>
      </c>
      <c r="G11" s="18">
        <v>53</v>
      </c>
      <c r="H11" s="38"/>
      <c r="I11" s="25">
        <v>122</v>
      </c>
      <c r="J11" s="12">
        <v>164</v>
      </c>
      <c r="K11" s="12">
        <v>36</v>
      </c>
      <c r="L11" s="15">
        <v>1</v>
      </c>
      <c r="M11" s="13">
        <v>0</v>
      </c>
      <c r="N11" s="18">
        <v>55</v>
      </c>
      <c r="O11" s="24">
        <v>2016</v>
      </c>
      <c r="P11" s="13">
        <v>15</v>
      </c>
      <c r="Q11" s="13">
        <v>0</v>
      </c>
      <c r="R11" s="13">
        <v>213</v>
      </c>
      <c r="S11" s="38"/>
      <c r="T11" s="12">
        <v>312</v>
      </c>
      <c r="U11" s="15">
        <v>3</v>
      </c>
      <c r="V11" s="13">
        <v>0</v>
      </c>
      <c r="W11" s="18">
        <v>63</v>
      </c>
    </row>
    <row r="12" spans="1:23" s="1" customFormat="1" ht="15" customHeight="1">
      <c r="A12" s="6" t="s">
        <v>13</v>
      </c>
      <c r="B12" s="24">
        <v>1303</v>
      </c>
      <c r="C12" s="13">
        <v>79</v>
      </c>
      <c r="D12" s="13">
        <v>34</v>
      </c>
      <c r="E12" s="13">
        <v>3</v>
      </c>
      <c r="F12" s="13">
        <v>2</v>
      </c>
      <c r="G12" s="18">
        <v>36</v>
      </c>
      <c r="H12" s="38"/>
      <c r="I12" s="25">
        <v>32</v>
      </c>
      <c r="J12" s="12">
        <v>75</v>
      </c>
      <c r="K12" s="12">
        <v>52</v>
      </c>
      <c r="L12" s="15">
        <v>4</v>
      </c>
      <c r="M12" s="13">
        <v>1</v>
      </c>
      <c r="N12" s="18">
        <v>36</v>
      </c>
      <c r="O12" s="24">
        <v>1265</v>
      </c>
      <c r="P12" s="13">
        <v>21</v>
      </c>
      <c r="Q12" s="13">
        <v>0</v>
      </c>
      <c r="R12" s="13">
        <v>171</v>
      </c>
      <c r="S12" s="38"/>
      <c r="T12" s="12">
        <v>153</v>
      </c>
      <c r="U12" s="15">
        <v>4</v>
      </c>
      <c r="V12" s="13">
        <v>0</v>
      </c>
      <c r="W12" s="18">
        <v>43</v>
      </c>
    </row>
    <row r="13" spans="1:23" s="1" customFormat="1" ht="15" customHeight="1">
      <c r="A13" s="6" t="s">
        <v>14</v>
      </c>
      <c r="B13" s="24">
        <v>2078</v>
      </c>
      <c r="C13" s="13">
        <v>118</v>
      </c>
      <c r="D13" s="13">
        <v>69</v>
      </c>
      <c r="E13" s="13">
        <v>13</v>
      </c>
      <c r="F13" s="13">
        <v>0</v>
      </c>
      <c r="G13" s="18">
        <v>64</v>
      </c>
      <c r="H13" s="38"/>
      <c r="I13" s="25">
        <v>12</v>
      </c>
      <c r="J13" s="12">
        <v>36</v>
      </c>
      <c r="K13" s="12">
        <v>29</v>
      </c>
      <c r="L13" s="15">
        <v>0</v>
      </c>
      <c r="M13" s="13">
        <v>0</v>
      </c>
      <c r="N13" s="18">
        <v>9</v>
      </c>
      <c r="O13" s="24">
        <v>2045</v>
      </c>
      <c r="P13" s="13">
        <v>35</v>
      </c>
      <c r="Q13" s="13">
        <v>0</v>
      </c>
      <c r="R13" s="13">
        <v>262</v>
      </c>
      <c r="S13" s="38"/>
      <c r="T13" s="12">
        <v>71</v>
      </c>
      <c r="U13" s="15">
        <v>0</v>
      </c>
      <c r="V13" s="13">
        <v>0</v>
      </c>
      <c r="W13" s="18">
        <v>15</v>
      </c>
    </row>
    <row r="14" spans="1:23" s="1" customFormat="1" ht="15" customHeight="1">
      <c r="A14" s="6" t="s">
        <v>15</v>
      </c>
      <c r="B14" s="24">
        <v>12238</v>
      </c>
      <c r="C14" s="13">
        <v>957</v>
      </c>
      <c r="D14" s="13">
        <v>543</v>
      </c>
      <c r="E14" s="13">
        <v>49</v>
      </c>
      <c r="F14" s="13">
        <v>2</v>
      </c>
      <c r="G14" s="18">
        <v>541</v>
      </c>
      <c r="H14" s="38"/>
      <c r="I14" s="25">
        <v>906</v>
      </c>
      <c r="J14" s="12">
        <v>2560</v>
      </c>
      <c r="K14" s="12">
        <v>1354</v>
      </c>
      <c r="L14" s="15">
        <v>50</v>
      </c>
      <c r="M14" s="13">
        <v>0</v>
      </c>
      <c r="N14" s="18">
        <v>1133</v>
      </c>
      <c r="O14" s="24">
        <v>12346</v>
      </c>
      <c r="P14" s="13">
        <v>242</v>
      </c>
      <c r="Q14" s="13">
        <v>0</v>
      </c>
      <c r="R14" s="13">
        <v>1742</v>
      </c>
      <c r="S14" s="38"/>
      <c r="T14" s="12">
        <v>4489</v>
      </c>
      <c r="U14" s="15">
        <v>40</v>
      </c>
      <c r="V14" s="13">
        <v>0</v>
      </c>
      <c r="W14" s="18">
        <v>1474</v>
      </c>
    </row>
    <row r="15" spans="1:23" s="1" customFormat="1" ht="15" customHeight="1">
      <c r="A15" s="6" t="s">
        <v>16</v>
      </c>
      <c r="B15" s="24">
        <v>2492</v>
      </c>
      <c r="C15" s="13">
        <v>134</v>
      </c>
      <c r="D15" s="13">
        <v>136</v>
      </c>
      <c r="E15" s="13">
        <v>7</v>
      </c>
      <c r="F15" s="13">
        <v>1</v>
      </c>
      <c r="G15" s="18">
        <v>78</v>
      </c>
      <c r="H15" s="38"/>
      <c r="I15" s="25">
        <v>42</v>
      </c>
      <c r="J15" s="12">
        <v>119</v>
      </c>
      <c r="K15" s="12">
        <v>110</v>
      </c>
      <c r="L15" s="15">
        <v>5</v>
      </c>
      <c r="M15" s="13">
        <v>0</v>
      </c>
      <c r="N15" s="18">
        <v>39</v>
      </c>
      <c r="O15" s="24">
        <v>2585</v>
      </c>
      <c r="P15" s="13">
        <v>25</v>
      </c>
      <c r="Q15" s="13">
        <v>0</v>
      </c>
      <c r="R15" s="13">
        <v>238</v>
      </c>
      <c r="S15" s="38"/>
      <c r="T15" s="12">
        <v>260</v>
      </c>
      <c r="U15" s="15">
        <v>7</v>
      </c>
      <c r="V15" s="13">
        <v>0</v>
      </c>
      <c r="W15" s="18">
        <v>48</v>
      </c>
    </row>
    <row r="16" spans="1:23" s="1" customFormat="1" ht="15" customHeight="1">
      <c r="A16" s="6" t="s">
        <v>17</v>
      </c>
      <c r="B16" s="24">
        <v>8651</v>
      </c>
      <c r="C16" s="13">
        <v>571</v>
      </c>
      <c r="D16" s="13">
        <v>336</v>
      </c>
      <c r="E16" s="13">
        <v>41</v>
      </c>
      <c r="F16" s="13">
        <v>2</v>
      </c>
      <c r="G16" s="18">
        <v>282</v>
      </c>
      <c r="H16" s="38"/>
      <c r="I16" s="25">
        <v>380</v>
      </c>
      <c r="J16" s="12">
        <v>1076</v>
      </c>
      <c r="K16" s="12">
        <v>495</v>
      </c>
      <c r="L16" s="15">
        <v>39</v>
      </c>
      <c r="M16" s="13">
        <v>4</v>
      </c>
      <c r="N16" s="18">
        <v>266</v>
      </c>
      <c r="O16" s="24">
        <v>8182</v>
      </c>
      <c r="P16" s="13">
        <v>258</v>
      </c>
      <c r="Q16" s="13">
        <v>3</v>
      </c>
      <c r="R16" s="13">
        <v>1440</v>
      </c>
      <c r="S16" s="38"/>
      <c r="T16" s="12">
        <v>1974</v>
      </c>
      <c r="U16" s="15">
        <v>32</v>
      </c>
      <c r="V16" s="13">
        <v>1</v>
      </c>
      <c r="W16" s="18">
        <v>253</v>
      </c>
    </row>
    <row r="17" spans="1:23" s="1" customFormat="1" ht="15" customHeight="1">
      <c r="A17" s="6" t="s">
        <v>18</v>
      </c>
      <c r="B17" s="24">
        <v>781</v>
      </c>
      <c r="C17" s="13">
        <v>42</v>
      </c>
      <c r="D17" s="13">
        <v>27</v>
      </c>
      <c r="E17" s="13">
        <v>1</v>
      </c>
      <c r="F17" s="13">
        <v>0</v>
      </c>
      <c r="G17" s="18">
        <v>16</v>
      </c>
      <c r="H17" s="38"/>
      <c r="I17" s="25">
        <v>8</v>
      </c>
      <c r="J17" s="12">
        <v>21</v>
      </c>
      <c r="K17" s="12">
        <v>9</v>
      </c>
      <c r="L17" s="15">
        <v>0</v>
      </c>
      <c r="M17" s="13">
        <v>0</v>
      </c>
      <c r="N17" s="18">
        <v>6</v>
      </c>
      <c r="O17" s="24">
        <v>769</v>
      </c>
      <c r="P17" s="13">
        <v>4</v>
      </c>
      <c r="Q17" s="13">
        <v>0</v>
      </c>
      <c r="R17" s="13">
        <v>94</v>
      </c>
      <c r="S17" s="38"/>
      <c r="T17" s="12">
        <v>33</v>
      </c>
      <c r="U17" s="15">
        <v>0</v>
      </c>
      <c r="V17" s="13">
        <v>0</v>
      </c>
      <c r="W17" s="18">
        <v>11</v>
      </c>
    </row>
    <row r="18" spans="1:23" s="1" customFormat="1" ht="15" customHeight="1">
      <c r="A18" s="6" t="s">
        <v>19</v>
      </c>
      <c r="B18" s="24">
        <v>5608</v>
      </c>
      <c r="C18" s="13">
        <v>326</v>
      </c>
      <c r="D18" s="13">
        <v>182</v>
      </c>
      <c r="E18" s="13">
        <v>23</v>
      </c>
      <c r="F18" s="13">
        <v>2</v>
      </c>
      <c r="G18" s="18">
        <v>268</v>
      </c>
      <c r="H18" s="38"/>
      <c r="I18" s="25">
        <v>59</v>
      </c>
      <c r="J18" s="12">
        <v>190</v>
      </c>
      <c r="K18" s="12">
        <v>101</v>
      </c>
      <c r="L18" s="15">
        <v>10</v>
      </c>
      <c r="M18" s="13">
        <v>1</v>
      </c>
      <c r="N18" s="18">
        <v>55</v>
      </c>
      <c r="O18" s="24">
        <v>5466</v>
      </c>
      <c r="P18" s="13">
        <v>97</v>
      </c>
      <c r="Q18" s="13">
        <v>0</v>
      </c>
      <c r="R18" s="13">
        <v>846</v>
      </c>
      <c r="S18" s="38"/>
      <c r="T18" s="12">
        <v>343</v>
      </c>
      <c r="U18" s="15">
        <v>5</v>
      </c>
      <c r="V18" s="13">
        <v>0</v>
      </c>
      <c r="W18" s="18">
        <v>68</v>
      </c>
    </row>
    <row r="19" spans="1:23" s="1" customFormat="1" ht="15" customHeight="1">
      <c r="A19" s="6" t="s">
        <v>20</v>
      </c>
      <c r="B19" s="24">
        <v>1915</v>
      </c>
      <c r="C19" s="13">
        <v>194</v>
      </c>
      <c r="D19" s="13">
        <v>83</v>
      </c>
      <c r="E19" s="13">
        <v>11</v>
      </c>
      <c r="F19" s="13">
        <v>1</v>
      </c>
      <c r="G19" s="18">
        <v>69</v>
      </c>
      <c r="H19" s="38"/>
      <c r="I19" s="25">
        <v>102</v>
      </c>
      <c r="J19" s="12">
        <v>213</v>
      </c>
      <c r="K19" s="12">
        <v>115</v>
      </c>
      <c r="L19" s="15">
        <v>2</v>
      </c>
      <c r="M19" s="13">
        <v>2</v>
      </c>
      <c r="N19" s="18">
        <v>90</v>
      </c>
      <c r="O19" s="24">
        <v>2005</v>
      </c>
      <c r="P19" s="13">
        <v>39</v>
      </c>
      <c r="Q19" s="13">
        <v>0</v>
      </c>
      <c r="R19" s="13">
        <v>229</v>
      </c>
      <c r="S19" s="38"/>
      <c r="T19" s="12">
        <v>428</v>
      </c>
      <c r="U19" s="15">
        <v>6</v>
      </c>
      <c r="V19" s="13">
        <v>0</v>
      </c>
      <c r="W19" s="18">
        <v>90</v>
      </c>
    </row>
    <row r="20" spans="1:23" s="1" customFormat="1" ht="15" customHeight="1">
      <c r="A20" s="6" t="s">
        <v>21</v>
      </c>
      <c r="B20" s="24">
        <v>3941</v>
      </c>
      <c r="C20" s="13">
        <v>220</v>
      </c>
      <c r="D20" s="13">
        <v>134</v>
      </c>
      <c r="E20" s="13">
        <v>11</v>
      </c>
      <c r="F20" s="13">
        <v>1</v>
      </c>
      <c r="G20" s="18">
        <v>102</v>
      </c>
      <c r="H20" s="38"/>
      <c r="I20" s="25">
        <v>142</v>
      </c>
      <c r="J20" s="12">
        <v>353</v>
      </c>
      <c r="K20" s="12">
        <v>232</v>
      </c>
      <c r="L20" s="15">
        <v>9</v>
      </c>
      <c r="M20" s="13">
        <v>1</v>
      </c>
      <c r="N20" s="18">
        <v>126</v>
      </c>
      <c r="O20" s="24">
        <v>3885</v>
      </c>
      <c r="P20" s="13">
        <v>76</v>
      </c>
      <c r="Q20" s="13">
        <v>1</v>
      </c>
      <c r="R20" s="13">
        <v>447</v>
      </c>
      <c r="S20" s="38"/>
      <c r="T20" s="12">
        <v>747</v>
      </c>
      <c r="U20" s="15">
        <v>3</v>
      </c>
      <c r="V20" s="13">
        <v>0</v>
      </c>
      <c r="W20" s="18">
        <v>113</v>
      </c>
    </row>
    <row r="21" spans="1:23" s="1" customFormat="1" ht="15" customHeight="1">
      <c r="A21" s="6" t="s">
        <v>22</v>
      </c>
      <c r="B21" s="24">
        <v>1916</v>
      </c>
      <c r="C21" s="13">
        <v>96</v>
      </c>
      <c r="D21" s="13">
        <v>65</v>
      </c>
      <c r="E21" s="13">
        <v>8</v>
      </c>
      <c r="F21" s="13">
        <v>0</v>
      </c>
      <c r="G21" s="18">
        <v>111</v>
      </c>
      <c r="H21" s="38"/>
      <c r="I21" s="25">
        <v>16</v>
      </c>
      <c r="J21" s="12">
        <v>38</v>
      </c>
      <c r="K21" s="12">
        <v>32</v>
      </c>
      <c r="L21" s="15">
        <v>1</v>
      </c>
      <c r="M21" s="13">
        <v>0</v>
      </c>
      <c r="N21" s="18">
        <v>14</v>
      </c>
      <c r="O21" s="24">
        <v>1845</v>
      </c>
      <c r="P21" s="13">
        <v>32</v>
      </c>
      <c r="Q21" s="13">
        <v>0</v>
      </c>
      <c r="R21" s="13">
        <v>319</v>
      </c>
      <c r="S21" s="38"/>
      <c r="T21" s="12">
        <v>84</v>
      </c>
      <c r="U21" s="15">
        <v>2</v>
      </c>
      <c r="V21" s="13">
        <v>0</v>
      </c>
      <c r="W21" s="18">
        <v>15</v>
      </c>
    </row>
    <row r="22" spans="1:23" s="1" customFormat="1" ht="15" customHeight="1">
      <c r="A22" s="4" t="s">
        <v>23</v>
      </c>
      <c r="B22" s="24">
        <v>2218</v>
      </c>
      <c r="C22" s="13">
        <v>192</v>
      </c>
      <c r="D22" s="13">
        <v>106</v>
      </c>
      <c r="E22" s="13">
        <v>4</v>
      </c>
      <c r="F22" s="13">
        <v>3</v>
      </c>
      <c r="G22" s="18">
        <v>38</v>
      </c>
      <c r="H22" s="38"/>
      <c r="I22" s="25">
        <v>296</v>
      </c>
      <c r="J22" s="12">
        <v>887</v>
      </c>
      <c r="K22" s="12">
        <v>696</v>
      </c>
      <c r="L22" s="15">
        <v>21</v>
      </c>
      <c r="M22" s="13">
        <v>1</v>
      </c>
      <c r="N22" s="18">
        <v>308</v>
      </c>
      <c r="O22" s="24">
        <v>2294</v>
      </c>
      <c r="P22" s="13">
        <v>24</v>
      </c>
      <c r="Q22" s="13">
        <v>0</v>
      </c>
      <c r="R22" s="13">
        <v>243</v>
      </c>
      <c r="S22" s="38"/>
      <c r="T22" s="12">
        <v>1826</v>
      </c>
      <c r="U22" s="15">
        <v>18</v>
      </c>
      <c r="V22" s="13">
        <v>0</v>
      </c>
      <c r="W22" s="18">
        <v>365</v>
      </c>
    </row>
    <row r="23" spans="1:23" s="1" customFormat="1" ht="15" customHeight="1">
      <c r="A23" s="6" t="s">
        <v>24</v>
      </c>
      <c r="B23" s="24">
        <v>1699</v>
      </c>
      <c r="C23" s="13">
        <v>140</v>
      </c>
      <c r="D23" s="13">
        <v>117</v>
      </c>
      <c r="E23" s="13">
        <v>37</v>
      </c>
      <c r="F23" s="13">
        <v>3</v>
      </c>
      <c r="G23" s="18">
        <v>160</v>
      </c>
      <c r="H23" s="38"/>
      <c r="I23" s="25">
        <v>78</v>
      </c>
      <c r="J23" s="12">
        <v>376</v>
      </c>
      <c r="K23" s="12">
        <v>127</v>
      </c>
      <c r="L23" s="15">
        <v>15</v>
      </c>
      <c r="M23" s="13">
        <v>1</v>
      </c>
      <c r="N23" s="18">
        <v>330</v>
      </c>
      <c r="O23" s="24">
        <v>1607</v>
      </c>
      <c r="P23" s="13">
        <v>95</v>
      </c>
      <c r="Q23" s="13">
        <v>0</v>
      </c>
      <c r="R23" s="13">
        <v>454</v>
      </c>
      <c r="S23" s="38"/>
      <c r="T23" s="12">
        <v>641</v>
      </c>
      <c r="U23" s="15">
        <v>8</v>
      </c>
      <c r="V23" s="13">
        <v>0</v>
      </c>
      <c r="W23" s="18">
        <v>278</v>
      </c>
    </row>
    <row r="24" spans="1:23" s="1" customFormat="1" ht="15" customHeight="1">
      <c r="A24" s="6" t="s">
        <v>25</v>
      </c>
      <c r="B24" s="24">
        <v>2995</v>
      </c>
      <c r="C24" s="13">
        <v>230</v>
      </c>
      <c r="D24" s="13">
        <v>142</v>
      </c>
      <c r="E24" s="13">
        <v>12</v>
      </c>
      <c r="F24" s="13">
        <v>0</v>
      </c>
      <c r="G24" s="18">
        <v>131</v>
      </c>
      <c r="H24" s="38"/>
      <c r="I24" s="25">
        <v>69</v>
      </c>
      <c r="J24" s="12">
        <v>232</v>
      </c>
      <c r="K24" s="12">
        <v>176</v>
      </c>
      <c r="L24" s="15">
        <v>10</v>
      </c>
      <c r="M24" s="13">
        <v>0</v>
      </c>
      <c r="N24" s="18">
        <v>56</v>
      </c>
      <c r="O24" s="24">
        <v>3167</v>
      </c>
      <c r="P24" s="13">
        <v>43</v>
      </c>
      <c r="Q24" s="13">
        <v>1</v>
      </c>
      <c r="R24" s="13">
        <v>299</v>
      </c>
      <c r="S24" s="38"/>
      <c r="T24" s="12">
        <v>463</v>
      </c>
      <c r="U24" s="15">
        <v>5</v>
      </c>
      <c r="V24" s="13">
        <v>0</v>
      </c>
      <c r="W24" s="18">
        <v>75</v>
      </c>
    </row>
    <row r="25" spans="1:23" s="1" customFormat="1" ht="15" customHeight="1">
      <c r="A25" s="6" t="s">
        <v>26</v>
      </c>
      <c r="B25" s="24">
        <v>1515</v>
      </c>
      <c r="C25" s="13">
        <v>82</v>
      </c>
      <c r="D25" s="13">
        <v>35</v>
      </c>
      <c r="E25" s="13">
        <v>2</v>
      </c>
      <c r="F25" s="13">
        <v>3</v>
      </c>
      <c r="G25" s="18">
        <v>37</v>
      </c>
      <c r="H25" s="38"/>
      <c r="I25" s="25">
        <v>40</v>
      </c>
      <c r="J25" s="12">
        <v>105</v>
      </c>
      <c r="K25" s="12">
        <v>92</v>
      </c>
      <c r="L25" s="15">
        <v>0</v>
      </c>
      <c r="M25" s="13">
        <v>1</v>
      </c>
      <c r="N25" s="18">
        <v>24</v>
      </c>
      <c r="O25" s="24">
        <v>1473</v>
      </c>
      <c r="P25" s="13">
        <v>17</v>
      </c>
      <c r="Q25" s="13">
        <v>1</v>
      </c>
      <c r="R25" s="13">
        <v>183</v>
      </c>
      <c r="S25" s="38"/>
      <c r="T25" s="12">
        <v>224</v>
      </c>
      <c r="U25" s="15">
        <v>1</v>
      </c>
      <c r="V25" s="13">
        <v>0</v>
      </c>
      <c r="W25" s="18">
        <v>37</v>
      </c>
    </row>
    <row r="26" spans="1:23" s="1" customFormat="1" ht="15" customHeight="1">
      <c r="A26" s="6" t="s">
        <v>27</v>
      </c>
      <c r="B26" s="24">
        <v>1538</v>
      </c>
      <c r="C26" s="13">
        <v>165</v>
      </c>
      <c r="D26" s="13">
        <v>75</v>
      </c>
      <c r="E26" s="13">
        <v>1</v>
      </c>
      <c r="F26" s="13">
        <v>0</v>
      </c>
      <c r="G26" s="18">
        <v>60</v>
      </c>
      <c r="H26" s="38"/>
      <c r="I26" s="25">
        <v>30</v>
      </c>
      <c r="J26" s="12">
        <v>53</v>
      </c>
      <c r="K26" s="12">
        <v>38</v>
      </c>
      <c r="L26" s="15">
        <v>2</v>
      </c>
      <c r="M26" s="13">
        <v>0</v>
      </c>
      <c r="N26" s="18">
        <v>19</v>
      </c>
      <c r="O26" s="24">
        <v>1591</v>
      </c>
      <c r="P26" s="13">
        <v>21</v>
      </c>
      <c r="Q26" s="13">
        <v>0</v>
      </c>
      <c r="R26" s="13">
        <v>227</v>
      </c>
      <c r="S26" s="38"/>
      <c r="T26" s="12">
        <v>114</v>
      </c>
      <c r="U26" s="15">
        <v>0</v>
      </c>
      <c r="V26" s="13">
        <v>0</v>
      </c>
      <c r="W26" s="18">
        <v>28</v>
      </c>
    </row>
    <row r="27" spans="1:23" ht="15" customHeight="1">
      <c r="A27" s="5" t="s">
        <v>1</v>
      </c>
      <c r="B27" s="46">
        <f t="shared" ref="B27:R27" si="0">SUM(B4:B26)</f>
        <v>73516</v>
      </c>
      <c r="C27" s="2">
        <f t="shared" si="0"/>
        <v>5080</v>
      </c>
      <c r="D27" s="2">
        <f t="shared" si="0"/>
        <v>2873</v>
      </c>
      <c r="E27" s="2">
        <f t="shared" si="0"/>
        <v>279</v>
      </c>
      <c r="F27" s="2">
        <f t="shared" si="0"/>
        <v>28</v>
      </c>
      <c r="G27" s="19">
        <f t="shared" si="0"/>
        <v>2640</v>
      </c>
      <c r="H27" s="39"/>
      <c r="I27" s="26">
        <f t="shared" si="0"/>
        <v>3047</v>
      </c>
      <c r="J27" s="47">
        <f t="shared" si="0"/>
        <v>9173</v>
      </c>
      <c r="K27" s="2">
        <f t="shared" si="0"/>
        <v>4630</v>
      </c>
      <c r="L27" s="2">
        <f t="shared" si="0"/>
        <v>222</v>
      </c>
      <c r="M27" s="2">
        <f t="shared" si="0"/>
        <v>15</v>
      </c>
      <c r="N27" s="19">
        <f t="shared" si="0"/>
        <v>3189</v>
      </c>
      <c r="O27" s="46">
        <f t="shared" si="0"/>
        <v>73153</v>
      </c>
      <c r="P27" s="2">
        <f t="shared" si="0"/>
        <v>1393</v>
      </c>
      <c r="Q27" s="2">
        <f t="shared" si="0"/>
        <v>8</v>
      </c>
      <c r="R27" s="2">
        <f t="shared" si="0"/>
        <v>9862</v>
      </c>
      <c r="S27" s="39"/>
      <c r="T27" s="47">
        <f>SUM(T4:T26)</f>
        <v>16259</v>
      </c>
      <c r="U27" s="2">
        <f t="shared" ref="U27:W27" si="1">SUM(U4:U26)</f>
        <v>177</v>
      </c>
      <c r="V27" s="2">
        <f t="shared" si="1"/>
        <v>2</v>
      </c>
      <c r="W27" s="19">
        <f t="shared" si="1"/>
        <v>3838</v>
      </c>
    </row>
    <row r="28" spans="1:23">
      <c r="A28" s="6"/>
      <c r="B28" s="16"/>
      <c r="C28" s="12"/>
      <c r="D28" s="16"/>
      <c r="E28" s="16"/>
      <c r="F28" s="16"/>
      <c r="G28" s="16"/>
      <c r="H28" s="12"/>
      <c r="I28" s="16"/>
      <c r="J28" s="12"/>
      <c r="K28" s="16"/>
      <c r="L28" s="16"/>
      <c r="M28" s="16"/>
      <c r="N28" s="16"/>
      <c r="O28" s="16"/>
      <c r="P28" s="16"/>
      <c r="Q28" s="16"/>
      <c r="R28" s="16"/>
      <c r="S28" s="12"/>
      <c r="T28" s="16"/>
      <c r="U28" s="16"/>
      <c r="V28" s="16"/>
      <c r="W28" s="16"/>
    </row>
  </sheetData>
  <mergeCells count="8">
    <mergeCell ref="O1:W1"/>
    <mergeCell ref="B1:N1"/>
    <mergeCell ref="H2:H27"/>
    <mergeCell ref="O2:R2"/>
    <mergeCell ref="S2:S27"/>
    <mergeCell ref="T2:W2"/>
    <mergeCell ref="B2:G2"/>
    <mergeCell ref="I2:N2"/>
  </mergeCells>
  <phoneticPr fontId="2" type="noConversion"/>
  <pageMargins left="0.5" right="0.5" top="0.95" bottom="0.5" header="0.3" footer="0.3"/>
  <pageSetup scale="59" orientation="landscape" r:id="rId1"/>
  <headerFooter alignWithMargins="0">
    <oddHeader>&amp;L&amp;G&amp;C&amp;"Arial,Bold"&amp;12Statewide Candidates Official Summary
Wyoming Primary Election - August 21, 2012</oddHeader>
    <oddFooter>&amp;R&amp;8Page &amp;P of &amp;N</oddFooter>
  </headerFooter>
  <colBreaks count="1" manualBreakCount="1">
    <brk id="14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abyrne</cp:lastModifiedBy>
  <cp:lastPrinted>2012-08-25T17:55:12Z</cp:lastPrinted>
  <dcterms:created xsi:type="dcterms:W3CDTF">2008-08-20T02:13:28Z</dcterms:created>
  <dcterms:modified xsi:type="dcterms:W3CDTF">2012-08-27T13:09:51Z</dcterms:modified>
</cp:coreProperties>
</file>