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Z14" i="2"/>
  <c r="AP14"/>
  <c r="AM14" l="1"/>
  <c r="AQ14"/>
  <c r="Y14"/>
  <c r="N14"/>
  <c r="M14"/>
  <c r="L14"/>
  <c r="K14"/>
  <c r="J14"/>
  <c r="I14"/>
  <c r="G14"/>
  <c r="F14"/>
  <c r="E14"/>
  <c r="D14"/>
  <c r="C14"/>
  <c r="B14"/>
  <c r="W14"/>
  <c r="V14"/>
  <c r="U14"/>
  <c r="T14"/>
  <c r="R14"/>
  <c r="Q14"/>
  <c r="P14"/>
  <c r="O14"/>
  <c r="L3"/>
  <c r="E3"/>
  <c r="U3"/>
  <c r="P3"/>
  <c r="BG14"/>
  <c r="BF14"/>
  <c r="BE14"/>
  <c r="BC14"/>
  <c r="BB14"/>
  <c r="BA14"/>
  <c r="AY14"/>
  <c r="AX14"/>
  <c r="AW14"/>
  <c r="AV14"/>
  <c r="AT14"/>
  <c r="AS14"/>
  <c r="AR14"/>
  <c r="AO14"/>
  <c r="AN14"/>
  <c r="AL14"/>
  <c r="AJ14"/>
  <c r="AI14"/>
  <c r="AH14"/>
  <c r="AG14"/>
  <c r="AF14"/>
  <c r="AE14"/>
  <c r="AD14"/>
  <c r="AB14"/>
  <c r="AA14"/>
  <c r="Z14"/>
  <c r="X14"/>
  <c r="BE3"/>
  <c r="AR3"/>
  <c r="AH3"/>
  <c r="AD3"/>
  <c r="Z3"/>
</calcChain>
</file>

<file path=xl/sharedStrings.xml><?xml version="1.0" encoding="utf-8"?>
<sst xmlns="http://schemas.openxmlformats.org/spreadsheetml/2006/main" count="261" uniqueCount="39">
  <si>
    <t>United States Representative</t>
  </si>
  <si>
    <t>House District 18</t>
  </si>
  <si>
    <t>House District 19</t>
  </si>
  <si>
    <t>Machine Shop 1-1</t>
  </si>
  <si>
    <t>Evanston Middle School 1-2</t>
  </si>
  <si>
    <t>Bear River Town Hall 2-2</t>
  </si>
  <si>
    <t>Lyman Town Hall Chambers 3-1</t>
  </si>
  <si>
    <t>Total</t>
  </si>
  <si>
    <t>Write-Ins</t>
  </si>
  <si>
    <t>Under Votes</t>
  </si>
  <si>
    <t>Over Votes</t>
  </si>
  <si>
    <t>House District 49</t>
  </si>
  <si>
    <t>Republican</t>
  </si>
  <si>
    <t>Democratic</t>
  </si>
  <si>
    <t>Evanston Library 2-1</t>
  </si>
  <si>
    <t>Cynthia M. Lummis</t>
  </si>
  <si>
    <t>Al Hamburg</t>
  </si>
  <si>
    <t>Lyle L Williams</t>
  </si>
  <si>
    <t>Allen M. Jaggi</t>
  </si>
  <si>
    <t>Roundhouse 1-3</t>
  </si>
  <si>
    <t>Roundhouse 1-4</t>
  </si>
  <si>
    <t>Lyman Library 3-2</t>
  </si>
  <si>
    <t>Mt. View Town Hall 4-2</t>
  </si>
  <si>
    <t>United States Senator</t>
  </si>
  <si>
    <t>Chris Henrichsen</t>
  </si>
  <si>
    <t>Senate District 14</t>
  </si>
  <si>
    <t>John Barrasso</t>
  </si>
  <si>
    <t>Thomas Bleming</t>
  </si>
  <si>
    <t>Tim Chesnut</t>
  </si>
  <si>
    <t>William Bryk</t>
  </si>
  <si>
    <t>Stan Cooper</t>
  </si>
  <si>
    <t>Kathleen Davison</t>
  </si>
  <si>
    <t>David C. Evins</t>
  </si>
  <si>
    <t>Tim Hamblin</t>
  </si>
  <si>
    <t>Clarence Vranish</t>
  </si>
  <si>
    <t>Garry C. Piiparinen</t>
  </si>
  <si>
    <t>-</t>
  </si>
  <si>
    <t>Emmett A. Mavy</t>
  </si>
  <si>
    <t>Mt. View School Administration Building 4-1</t>
  </si>
</sst>
</file>

<file path=xl/styles.xml><?xml version="1.0" encoding="utf-8"?>
<styleSheet xmlns="http://schemas.openxmlformats.org/spreadsheetml/2006/main">
  <fonts count="8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2" fillId="0" borderId="0"/>
  </cellStyleXfs>
  <cellXfs count="80">
    <xf numFmtId="0" fontId="0" fillId="0" borderId="0" xfId="0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2" fillId="0" borderId="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3" fontId="2" fillId="0" borderId="9" xfId="1" applyNumberFormat="1" applyFont="1" applyFill="1" applyBorder="1" applyAlignment="1">
      <alignment horizontal="right"/>
    </xf>
    <xf numFmtId="0" fontId="7" fillId="0" borderId="0" xfId="1" applyFont="1" applyFill="1" applyBorder="1" applyAlignment="1"/>
    <xf numFmtId="3" fontId="2" fillId="0" borderId="6" xfId="1" applyNumberFormat="1" applyFont="1" applyFill="1" applyBorder="1"/>
    <xf numFmtId="3" fontId="2" fillId="0" borderId="3" xfId="1" applyNumberFormat="1" applyFont="1" applyFill="1" applyBorder="1"/>
    <xf numFmtId="3" fontId="1" fillId="0" borderId="3" xfId="1" applyNumberFormat="1" applyFont="1" applyFill="1" applyBorder="1" applyAlignment="1">
      <alignment horizontal="right" vertical="top" wrapText="1"/>
    </xf>
    <xf numFmtId="3" fontId="2" fillId="0" borderId="7" xfId="1" applyNumberFormat="1" applyFont="1" applyFill="1" applyBorder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vertical="top" wrapText="1"/>
    </xf>
    <xf numFmtId="3" fontId="2" fillId="0" borderId="3" xfId="0" applyNumberFormat="1" applyFont="1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vertical="top" wrapText="1"/>
    </xf>
    <xf numFmtId="3" fontId="2" fillId="0" borderId="8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9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vertical="top" wrapText="1"/>
    </xf>
    <xf numFmtId="3" fontId="2" fillId="0" borderId="6" xfId="0" applyNumberFormat="1" applyFont="1" applyFill="1" applyBorder="1" applyAlignment="1"/>
    <xf numFmtId="3" fontId="1" fillId="0" borderId="3" xfId="0" applyNumberFormat="1" applyFont="1" applyFill="1" applyBorder="1" applyAlignment="1">
      <alignment horizontal="right" vertical="top" wrapText="1"/>
    </xf>
    <xf numFmtId="3" fontId="2" fillId="0" borderId="7" xfId="0" applyNumberFormat="1" applyFont="1" applyFill="1" applyBorder="1" applyAlignment="1"/>
    <xf numFmtId="3" fontId="1" fillId="0" borderId="6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/>
    </xf>
    <xf numFmtId="0" fontId="2" fillId="0" borderId="4" xfId="1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5" fillId="0" borderId="13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15"/>
  <sheetViews>
    <sheetView tabSelected="1" topLeftCell="AG1" zoomScaleNormal="100" workbookViewId="0">
      <selection activeCell="AR13" sqref="AR13"/>
    </sheetView>
  </sheetViews>
  <sheetFormatPr defaultColWidth="17.28515625" defaultRowHeight="12.75"/>
  <cols>
    <col min="1" max="1" width="37.140625" style="22" customWidth="1"/>
    <col min="2" max="7" width="14.5703125" style="3" customWidth="1"/>
    <col min="8" max="8" width="6.42578125" style="23" customWidth="1"/>
    <col min="9" max="9" width="14.5703125" style="3" customWidth="1"/>
    <col min="10" max="10" width="14.5703125" style="23" customWidth="1"/>
    <col min="11" max="18" width="14.5703125" style="3" customWidth="1"/>
    <col min="19" max="19" width="6.42578125" style="23" customWidth="1"/>
    <col min="20" max="28" width="14.5703125" style="3" customWidth="1"/>
    <col min="29" max="29" width="6.42578125" style="3" customWidth="1"/>
    <col min="30" max="36" width="14.5703125" style="3" customWidth="1"/>
    <col min="37" max="37" width="6.42578125" style="3" customWidth="1"/>
    <col min="38" max="46" width="14.5703125" style="3" customWidth="1"/>
    <col min="47" max="47" width="6.42578125" style="3" customWidth="1"/>
    <col min="48" max="55" width="14.5703125" style="3" customWidth="1"/>
    <col min="56" max="56" width="6.42578125" style="3" customWidth="1"/>
    <col min="57" max="59" width="14.5703125" style="3" customWidth="1"/>
    <col min="60" max="16384" width="17.28515625" style="3"/>
  </cols>
  <sheetData>
    <row r="1" spans="1:59" ht="26.25" customHeight="1">
      <c r="A1" s="2"/>
      <c r="B1" s="68" t="s">
        <v>23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68" t="s">
        <v>0</v>
      </c>
      <c r="P1" s="69"/>
      <c r="Q1" s="69"/>
      <c r="R1" s="69"/>
      <c r="S1" s="69"/>
      <c r="T1" s="69"/>
      <c r="U1" s="69"/>
      <c r="V1" s="69"/>
      <c r="W1" s="70"/>
      <c r="X1" s="52" t="s">
        <v>25</v>
      </c>
      <c r="Y1" s="53"/>
      <c r="Z1" s="53"/>
      <c r="AA1" s="53"/>
      <c r="AB1" s="53"/>
      <c r="AC1" s="53"/>
      <c r="AD1" s="53"/>
      <c r="AE1" s="53"/>
      <c r="AF1" s="54"/>
      <c r="AG1" s="52" t="s">
        <v>1</v>
      </c>
      <c r="AH1" s="53"/>
      <c r="AI1" s="53"/>
      <c r="AJ1" s="53"/>
      <c r="AK1" s="53"/>
      <c r="AL1" s="53"/>
      <c r="AM1" s="53"/>
      <c r="AN1" s="54"/>
      <c r="AO1" s="52" t="s">
        <v>2</v>
      </c>
      <c r="AP1" s="53"/>
      <c r="AQ1" s="53"/>
      <c r="AR1" s="53"/>
      <c r="AS1" s="53"/>
      <c r="AT1" s="53"/>
      <c r="AU1" s="53"/>
      <c r="AV1" s="53"/>
      <c r="AW1" s="53"/>
      <c r="AX1" s="54"/>
      <c r="AY1" s="49" t="s">
        <v>11</v>
      </c>
      <c r="AZ1" s="50"/>
      <c r="BA1" s="50"/>
      <c r="BB1" s="50"/>
      <c r="BC1" s="50"/>
      <c r="BD1" s="50"/>
      <c r="BE1" s="50"/>
      <c r="BF1" s="50"/>
      <c r="BG1" s="51"/>
    </row>
    <row r="2" spans="1:59" s="5" customFormat="1" ht="26.25" customHeight="1">
      <c r="A2" s="4"/>
      <c r="B2" s="74" t="s">
        <v>12</v>
      </c>
      <c r="C2" s="75"/>
      <c r="D2" s="75"/>
      <c r="E2" s="75"/>
      <c r="F2" s="75"/>
      <c r="G2" s="76"/>
      <c r="H2" s="77"/>
      <c r="I2" s="71" t="s">
        <v>13</v>
      </c>
      <c r="J2" s="72"/>
      <c r="K2" s="72"/>
      <c r="L2" s="72"/>
      <c r="M2" s="72"/>
      <c r="N2" s="73"/>
      <c r="O2" s="74" t="s">
        <v>12</v>
      </c>
      <c r="P2" s="75"/>
      <c r="Q2" s="75"/>
      <c r="R2" s="75"/>
      <c r="S2" s="77"/>
      <c r="T2" s="71" t="s">
        <v>13</v>
      </c>
      <c r="U2" s="72"/>
      <c r="V2" s="72"/>
      <c r="W2" s="73"/>
      <c r="X2" s="59" t="s">
        <v>12</v>
      </c>
      <c r="Y2" s="57"/>
      <c r="Z2" s="57"/>
      <c r="AA2" s="57"/>
      <c r="AB2" s="58"/>
      <c r="AC2" s="60"/>
      <c r="AD2" s="57" t="s">
        <v>13</v>
      </c>
      <c r="AE2" s="57"/>
      <c r="AF2" s="58"/>
      <c r="AG2" s="59" t="s">
        <v>12</v>
      </c>
      <c r="AH2" s="57"/>
      <c r="AI2" s="57"/>
      <c r="AJ2" s="57"/>
      <c r="AK2" s="60"/>
      <c r="AL2" s="63" t="s">
        <v>13</v>
      </c>
      <c r="AM2" s="55"/>
      <c r="AN2" s="56"/>
      <c r="AO2" s="59" t="s">
        <v>12</v>
      </c>
      <c r="AP2" s="57"/>
      <c r="AQ2" s="57"/>
      <c r="AR2" s="57"/>
      <c r="AS2" s="57"/>
      <c r="AT2" s="57"/>
      <c r="AU2" s="60"/>
      <c r="AV2" s="63" t="s">
        <v>13</v>
      </c>
      <c r="AW2" s="55"/>
      <c r="AX2" s="56"/>
      <c r="AY2" s="64" t="s">
        <v>12</v>
      </c>
      <c r="AZ2" s="65"/>
      <c r="BA2" s="65"/>
      <c r="BB2" s="66"/>
      <c r="BC2" s="67"/>
      <c r="BD2" s="60"/>
      <c r="BE2" s="55" t="s">
        <v>13</v>
      </c>
      <c r="BF2" s="55"/>
      <c r="BG2" s="56"/>
    </row>
    <row r="3" spans="1:59" s="5" customFormat="1" ht="26.25" customHeight="1">
      <c r="A3" s="4"/>
      <c r="B3" s="40" t="s">
        <v>26</v>
      </c>
      <c r="C3" s="41" t="s">
        <v>27</v>
      </c>
      <c r="D3" s="41" t="s">
        <v>37</v>
      </c>
      <c r="E3" s="24" t="str">
        <f>"Write-Ins"</f>
        <v>Write-Ins</v>
      </c>
      <c r="F3" s="40" t="s">
        <v>10</v>
      </c>
      <c r="G3" s="40" t="s">
        <v>9</v>
      </c>
      <c r="H3" s="78"/>
      <c r="I3" s="42" t="s">
        <v>29</v>
      </c>
      <c r="J3" s="1" t="s">
        <v>28</v>
      </c>
      <c r="K3" s="43" t="s">
        <v>16</v>
      </c>
      <c r="L3" s="24" t="str">
        <f>"Write-Ins"</f>
        <v>Write-Ins</v>
      </c>
      <c r="M3" s="40" t="s">
        <v>10</v>
      </c>
      <c r="N3" s="40" t="s">
        <v>9</v>
      </c>
      <c r="O3" s="39" t="s">
        <v>15</v>
      </c>
      <c r="P3" s="24" t="str">
        <f>"Write-Ins"</f>
        <v>Write-Ins</v>
      </c>
      <c r="Q3" s="40" t="s">
        <v>10</v>
      </c>
      <c r="R3" s="47" t="s">
        <v>9</v>
      </c>
      <c r="S3" s="78"/>
      <c r="T3" s="44" t="s">
        <v>24</v>
      </c>
      <c r="U3" s="24" t="str">
        <f>"Write-Ins"</f>
        <v>Write-Ins</v>
      </c>
      <c r="V3" s="40" t="s">
        <v>10</v>
      </c>
      <c r="W3" s="40" t="s">
        <v>9</v>
      </c>
      <c r="X3" s="45" t="s">
        <v>30</v>
      </c>
      <c r="Y3" s="45" t="s">
        <v>17</v>
      </c>
      <c r="Z3" s="6" t="str">
        <f>"Write-Ins"</f>
        <v>Write-Ins</v>
      </c>
      <c r="AA3" s="45" t="s">
        <v>10</v>
      </c>
      <c r="AB3" s="48" t="s">
        <v>9</v>
      </c>
      <c r="AC3" s="61"/>
      <c r="AD3" s="8" t="str">
        <f>"Write-Ins"</f>
        <v>Write-Ins</v>
      </c>
      <c r="AE3" s="45" t="s">
        <v>10</v>
      </c>
      <c r="AF3" s="45" t="s">
        <v>9</v>
      </c>
      <c r="AG3" s="9" t="s">
        <v>31</v>
      </c>
      <c r="AH3" s="6" t="str">
        <f>"Write-Ins"</f>
        <v>Write-Ins</v>
      </c>
      <c r="AI3" s="45" t="s">
        <v>10</v>
      </c>
      <c r="AJ3" s="48" t="s">
        <v>9</v>
      </c>
      <c r="AK3" s="61"/>
      <c r="AL3" s="7" t="s">
        <v>8</v>
      </c>
      <c r="AM3" s="45" t="s">
        <v>10</v>
      </c>
      <c r="AN3" s="45" t="s">
        <v>9</v>
      </c>
      <c r="AO3" s="46" t="s">
        <v>32</v>
      </c>
      <c r="AP3" s="46" t="s">
        <v>33</v>
      </c>
      <c r="AQ3" s="46" t="s">
        <v>18</v>
      </c>
      <c r="AR3" s="6" t="str">
        <f>"Write-Ins"</f>
        <v>Write-Ins</v>
      </c>
      <c r="AS3" s="45" t="s">
        <v>10</v>
      </c>
      <c r="AT3" s="48" t="s">
        <v>9</v>
      </c>
      <c r="AU3" s="61"/>
      <c r="AV3" s="7" t="s">
        <v>8</v>
      </c>
      <c r="AW3" s="45" t="s">
        <v>10</v>
      </c>
      <c r="AX3" s="45" t="s">
        <v>9</v>
      </c>
      <c r="AY3" s="46" t="s">
        <v>35</v>
      </c>
      <c r="AZ3" s="46" t="s">
        <v>34</v>
      </c>
      <c r="BA3" s="6" t="s">
        <v>8</v>
      </c>
      <c r="BB3" s="45" t="s">
        <v>10</v>
      </c>
      <c r="BC3" s="48" t="s">
        <v>9</v>
      </c>
      <c r="BD3" s="61"/>
      <c r="BE3" s="6" t="str">
        <f>"Write-Ins"</f>
        <v>Write-Ins</v>
      </c>
      <c r="BF3" s="45" t="s">
        <v>10</v>
      </c>
      <c r="BG3" s="45" t="s">
        <v>9</v>
      </c>
    </row>
    <row r="4" spans="1:59" ht="15" customHeight="1">
      <c r="A4" s="2" t="s">
        <v>3</v>
      </c>
      <c r="B4" s="25">
        <v>466</v>
      </c>
      <c r="C4" s="26">
        <v>37</v>
      </c>
      <c r="D4" s="26">
        <v>21</v>
      </c>
      <c r="E4" s="26">
        <v>2</v>
      </c>
      <c r="F4" s="26">
        <v>0</v>
      </c>
      <c r="G4" s="29">
        <v>17</v>
      </c>
      <c r="H4" s="78"/>
      <c r="I4" s="30">
        <v>11</v>
      </c>
      <c r="J4" s="27">
        <v>59</v>
      </c>
      <c r="K4" s="27">
        <v>33</v>
      </c>
      <c r="L4" s="28">
        <v>3</v>
      </c>
      <c r="M4" s="26">
        <v>0</v>
      </c>
      <c r="N4" s="29">
        <v>18</v>
      </c>
      <c r="O4" s="25">
        <v>479</v>
      </c>
      <c r="P4" s="26">
        <v>7</v>
      </c>
      <c r="Q4" s="26">
        <v>0</v>
      </c>
      <c r="R4" s="26">
        <v>57</v>
      </c>
      <c r="S4" s="78"/>
      <c r="T4" s="27">
        <v>103</v>
      </c>
      <c r="U4" s="28">
        <v>1</v>
      </c>
      <c r="V4" s="26">
        <v>0</v>
      </c>
      <c r="W4" s="29">
        <v>20</v>
      </c>
      <c r="X4" s="10" t="s">
        <v>36</v>
      </c>
      <c r="Y4" s="11" t="s">
        <v>36</v>
      </c>
      <c r="Z4" s="11" t="s">
        <v>36</v>
      </c>
      <c r="AA4" s="11" t="s">
        <v>36</v>
      </c>
      <c r="AB4" s="11" t="s">
        <v>36</v>
      </c>
      <c r="AC4" s="61"/>
      <c r="AD4" s="11" t="s">
        <v>36</v>
      </c>
      <c r="AE4" s="11" t="s">
        <v>36</v>
      </c>
      <c r="AF4" s="13" t="s">
        <v>36</v>
      </c>
      <c r="AG4" s="10" t="s">
        <v>36</v>
      </c>
      <c r="AH4" s="11" t="s">
        <v>36</v>
      </c>
      <c r="AI4" s="11" t="s">
        <v>36</v>
      </c>
      <c r="AJ4" s="11" t="s">
        <v>36</v>
      </c>
      <c r="AK4" s="61"/>
      <c r="AL4" s="11" t="s">
        <v>36</v>
      </c>
      <c r="AM4" s="11" t="s">
        <v>36</v>
      </c>
      <c r="AN4" s="13" t="s">
        <v>36</v>
      </c>
      <c r="AO4" s="10" t="s">
        <v>36</v>
      </c>
      <c r="AP4" s="11" t="s">
        <v>36</v>
      </c>
      <c r="AQ4" s="11" t="s">
        <v>36</v>
      </c>
      <c r="AR4" s="11" t="s">
        <v>36</v>
      </c>
      <c r="AS4" s="11" t="s">
        <v>36</v>
      </c>
      <c r="AT4" s="11" t="s">
        <v>36</v>
      </c>
      <c r="AU4" s="61"/>
      <c r="AV4" s="11" t="s">
        <v>36</v>
      </c>
      <c r="AW4" s="11" t="s">
        <v>36</v>
      </c>
      <c r="AX4" s="13" t="s">
        <v>36</v>
      </c>
      <c r="AY4" s="10">
        <v>321</v>
      </c>
      <c r="AZ4" s="11">
        <v>212</v>
      </c>
      <c r="BA4" s="11">
        <v>1</v>
      </c>
      <c r="BB4" s="11">
        <v>0</v>
      </c>
      <c r="BC4" s="11">
        <v>9</v>
      </c>
      <c r="BD4" s="61"/>
      <c r="BE4" s="11">
        <v>17</v>
      </c>
      <c r="BF4" s="11">
        <v>0</v>
      </c>
      <c r="BG4" s="13">
        <v>107</v>
      </c>
    </row>
    <row r="5" spans="1:59" ht="15" customHeight="1">
      <c r="A5" s="2" t="s">
        <v>4</v>
      </c>
      <c r="B5" s="31">
        <v>532</v>
      </c>
      <c r="C5" s="26">
        <v>38</v>
      </c>
      <c r="D5" s="26">
        <v>38</v>
      </c>
      <c r="E5" s="26">
        <v>1</v>
      </c>
      <c r="F5" s="26">
        <v>0</v>
      </c>
      <c r="G5" s="33">
        <v>20</v>
      </c>
      <c r="H5" s="78"/>
      <c r="I5" s="34">
        <v>14</v>
      </c>
      <c r="J5" s="27">
        <v>43</v>
      </c>
      <c r="K5" s="27">
        <v>45</v>
      </c>
      <c r="L5" s="32">
        <v>2</v>
      </c>
      <c r="M5" s="26">
        <v>0</v>
      </c>
      <c r="N5" s="33">
        <v>17</v>
      </c>
      <c r="O5" s="31">
        <v>567</v>
      </c>
      <c r="P5" s="26">
        <v>6</v>
      </c>
      <c r="Q5" s="26">
        <v>0</v>
      </c>
      <c r="R5" s="26">
        <v>56</v>
      </c>
      <c r="S5" s="78"/>
      <c r="T5" s="27">
        <v>103</v>
      </c>
      <c r="U5" s="32">
        <v>0</v>
      </c>
      <c r="V5" s="26">
        <v>0</v>
      </c>
      <c r="W5" s="33">
        <v>18</v>
      </c>
      <c r="X5" s="14" t="s">
        <v>36</v>
      </c>
      <c r="Y5" s="11" t="s">
        <v>36</v>
      </c>
      <c r="Z5" s="11" t="s">
        <v>36</v>
      </c>
      <c r="AA5" s="11" t="s">
        <v>36</v>
      </c>
      <c r="AB5" s="11" t="s">
        <v>36</v>
      </c>
      <c r="AC5" s="61"/>
      <c r="AD5" s="11" t="s">
        <v>36</v>
      </c>
      <c r="AE5" s="11" t="s">
        <v>36</v>
      </c>
      <c r="AF5" s="15" t="s">
        <v>36</v>
      </c>
      <c r="AG5" s="14" t="s">
        <v>36</v>
      </c>
      <c r="AH5" s="11" t="s">
        <v>36</v>
      </c>
      <c r="AI5" s="11" t="s">
        <v>36</v>
      </c>
      <c r="AJ5" s="11" t="s">
        <v>36</v>
      </c>
      <c r="AK5" s="61"/>
      <c r="AL5" s="11" t="s">
        <v>36</v>
      </c>
      <c r="AM5" s="11" t="s">
        <v>36</v>
      </c>
      <c r="AN5" s="15" t="s">
        <v>36</v>
      </c>
      <c r="AO5" s="14" t="s">
        <v>36</v>
      </c>
      <c r="AP5" s="11" t="s">
        <v>36</v>
      </c>
      <c r="AQ5" s="11" t="s">
        <v>36</v>
      </c>
      <c r="AR5" s="11" t="s">
        <v>36</v>
      </c>
      <c r="AS5" s="11" t="s">
        <v>36</v>
      </c>
      <c r="AT5" s="11" t="s">
        <v>36</v>
      </c>
      <c r="AU5" s="61"/>
      <c r="AV5" s="11" t="s">
        <v>36</v>
      </c>
      <c r="AW5" s="11" t="s">
        <v>36</v>
      </c>
      <c r="AX5" s="15" t="s">
        <v>36</v>
      </c>
      <c r="AY5" s="14">
        <v>341</v>
      </c>
      <c r="AZ5" s="11">
        <v>271</v>
      </c>
      <c r="BA5" s="11">
        <v>2</v>
      </c>
      <c r="BB5" s="11">
        <v>0</v>
      </c>
      <c r="BC5" s="11">
        <v>15</v>
      </c>
      <c r="BD5" s="61"/>
      <c r="BE5" s="11">
        <v>5</v>
      </c>
      <c r="BF5" s="11">
        <v>0</v>
      </c>
      <c r="BG5" s="15">
        <v>116</v>
      </c>
    </row>
    <row r="6" spans="1:59" ht="15" customHeight="1">
      <c r="A6" s="2" t="s">
        <v>19</v>
      </c>
      <c r="B6" s="31">
        <v>202</v>
      </c>
      <c r="C6" s="26">
        <v>19</v>
      </c>
      <c r="D6" s="26">
        <v>8</v>
      </c>
      <c r="E6" s="26">
        <v>2</v>
      </c>
      <c r="F6" s="26">
        <v>0</v>
      </c>
      <c r="G6" s="33">
        <v>5</v>
      </c>
      <c r="H6" s="78"/>
      <c r="I6" s="34">
        <v>7</v>
      </c>
      <c r="J6" s="27">
        <v>21</v>
      </c>
      <c r="K6" s="27">
        <v>10</v>
      </c>
      <c r="L6" s="32">
        <v>0</v>
      </c>
      <c r="M6" s="26">
        <v>0</v>
      </c>
      <c r="N6" s="33">
        <v>3</v>
      </c>
      <c r="O6" s="31">
        <v>211</v>
      </c>
      <c r="P6" s="26">
        <v>3</v>
      </c>
      <c r="Q6" s="26">
        <v>0</v>
      </c>
      <c r="R6" s="26">
        <v>22</v>
      </c>
      <c r="S6" s="78"/>
      <c r="T6" s="27">
        <v>36</v>
      </c>
      <c r="U6" s="32">
        <v>0</v>
      </c>
      <c r="V6" s="26">
        <v>0</v>
      </c>
      <c r="W6" s="33">
        <v>5</v>
      </c>
      <c r="X6" s="14">
        <v>28</v>
      </c>
      <c r="Y6" s="11">
        <v>26</v>
      </c>
      <c r="Z6" s="11">
        <v>0</v>
      </c>
      <c r="AA6" s="11">
        <v>0</v>
      </c>
      <c r="AB6" s="11">
        <v>4</v>
      </c>
      <c r="AC6" s="61"/>
      <c r="AD6" s="11">
        <v>0</v>
      </c>
      <c r="AE6" s="11">
        <v>0</v>
      </c>
      <c r="AF6" s="15">
        <v>9</v>
      </c>
      <c r="AG6" s="14">
        <v>55</v>
      </c>
      <c r="AH6" s="11">
        <v>0</v>
      </c>
      <c r="AI6" s="11">
        <v>0</v>
      </c>
      <c r="AJ6" s="11">
        <v>3</v>
      </c>
      <c r="AK6" s="61"/>
      <c r="AL6" s="11">
        <v>1</v>
      </c>
      <c r="AM6" s="11">
        <v>0</v>
      </c>
      <c r="AN6" s="15">
        <v>8</v>
      </c>
      <c r="AO6" s="14">
        <v>56</v>
      </c>
      <c r="AP6" s="11">
        <v>20</v>
      </c>
      <c r="AQ6" s="11">
        <v>96</v>
      </c>
      <c r="AR6" s="11">
        <v>2</v>
      </c>
      <c r="AS6" s="11">
        <v>0</v>
      </c>
      <c r="AT6" s="11">
        <v>4</v>
      </c>
      <c r="AU6" s="61"/>
      <c r="AV6" s="11">
        <v>4</v>
      </c>
      <c r="AW6" s="11">
        <v>0</v>
      </c>
      <c r="AX6" s="15">
        <v>28</v>
      </c>
      <c r="AY6" s="14" t="s">
        <v>36</v>
      </c>
      <c r="AZ6" s="11" t="s">
        <v>36</v>
      </c>
      <c r="BA6" s="11" t="s">
        <v>36</v>
      </c>
      <c r="BB6" s="11" t="s">
        <v>36</v>
      </c>
      <c r="BC6" s="11" t="s">
        <v>36</v>
      </c>
      <c r="BD6" s="61"/>
      <c r="BE6" s="11" t="s">
        <v>36</v>
      </c>
      <c r="BF6" s="11" t="s">
        <v>36</v>
      </c>
      <c r="BG6" s="15" t="s">
        <v>36</v>
      </c>
    </row>
    <row r="7" spans="1:59" ht="15" customHeight="1">
      <c r="A7" s="2" t="s">
        <v>20</v>
      </c>
      <c r="B7" s="31">
        <v>62</v>
      </c>
      <c r="C7" s="26">
        <v>6</v>
      </c>
      <c r="D7" s="26">
        <v>5</v>
      </c>
      <c r="E7" s="26">
        <v>1</v>
      </c>
      <c r="F7" s="26">
        <v>0</v>
      </c>
      <c r="G7" s="33">
        <v>3</v>
      </c>
      <c r="H7" s="78"/>
      <c r="I7" s="34">
        <v>2</v>
      </c>
      <c r="J7" s="27">
        <v>18</v>
      </c>
      <c r="K7" s="27">
        <v>9</v>
      </c>
      <c r="L7" s="32">
        <v>1</v>
      </c>
      <c r="M7" s="26">
        <v>0</v>
      </c>
      <c r="N7" s="33">
        <v>3</v>
      </c>
      <c r="O7" s="31">
        <v>71</v>
      </c>
      <c r="P7" s="26">
        <v>1</v>
      </c>
      <c r="Q7" s="26">
        <v>0</v>
      </c>
      <c r="R7" s="26">
        <v>5</v>
      </c>
      <c r="S7" s="78"/>
      <c r="T7" s="27">
        <v>30</v>
      </c>
      <c r="U7" s="32">
        <v>1</v>
      </c>
      <c r="V7" s="26">
        <v>0</v>
      </c>
      <c r="W7" s="33">
        <v>2</v>
      </c>
      <c r="X7" s="14" t="s">
        <v>36</v>
      </c>
      <c r="Y7" s="11" t="s">
        <v>36</v>
      </c>
      <c r="Z7" s="11" t="s">
        <v>36</v>
      </c>
      <c r="AA7" s="11" t="s">
        <v>36</v>
      </c>
      <c r="AB7" s="11" t="s">
        <v>36</v>
      </c>
      <c r="AC7" s="61"/>
      <c r="AD7" s="11" t="s">
        <v>36</v>
      </c>
      <c r="AE7" s="11" t="s">
        <v>36</v>
      </c>
      <c r="AF7" s="15" t="s">
        <v>36</v>
      </c>
      <c r="AG7" s="14" t="s">
        <v>36</v>
      </c>
      <c r="AH7" s="11" t="s">
        <v>36</v>
      </c>
      <c r="AI7" s="11" t="s">
        <v>36</v>
      </c>
      <c r="AJ7" s="11" t="s">
        <v>36</v>
      </c>
      <c r="AK7" s="61"/>
      <c r="AL7" s="11" t="s">
        <v>36</v>
      </c>
      <c r="AM7" s="11" t="s">
        <v>36</v>
      </c>
      <c r="AN7" s="15" t="s">
        <v>36</v>
      </c>
      <c r="AO7" s="14" t="s">
        <v>36</v>
      </c>
      <c r="AP7" s="11" t="s">
        <v>36</v>
      </c>
      <c r="AQ7" s="11" t="s">
        <v>36</v>
      </c>
      <c r="AR7" s="11" t="s">
        <v>36</v>
      </c>
      <c r="AS7" s="11" t="s">
        <v>36</v>
      </c>
      <c r="AT7" s="11" t="s">
        <v>36</v>
      </c>
      <c r="AU7" s="61"/>
      <c r="AV7" s="11" t="s">
        <v>36</v>
      </c>
      <c r="AW7" s="11" t="s">
        <v>36</v>
      </c>
      <c r="AX7" s="15" t="s">
        <v>36</v>
      </c>
      <c r="AY7" s="14">
        <v>41</v>
      </c>
      <c r="AZ7" s="11">
        <v>33</v>
      </c>
      <c r="BA7" s="11">
        <v>1</v>
      </c>
      <c r="BB7" s="11">
        <v>0</v>
      </c>
      <c r="BC7" s="11">
        <v>2</v>
      </c>
      <c r="BD7" s="61"/>
      <c r="BE7" s="11">
        <v>2</v>
      </c>
      <c r="BF7" s="11">
        <v>0</v>
      </c>
      <c r="BG7" s="15">
        <v>31</v>
      </c>
    </row>
    <row r="8" spans="1:59" ht="15" customHeight="1">
      <c r="A8" s="2" t="s">
        <v>14</v>
      </c>
      <c r="B8" s="31">
        <v>323</v>
      </c>
      <c r="C8" s="26">
        <v>21</v>
      </c>
      <c r="D8" s="26">
        <v>18</v>
      </c>
      <c r="E8" s="26">
        <v>0</v>
      </c>
      <c r="F8" s="26">
        <v>0</v>
      </c>
      <c r="G8" s="33">
        <v>10</v>
      </c>
      <c r="H8" s="78"/>
      <c r="I8" s="34">
        <v>6</v>
      </c>
      <c r="J8" s="27">
        <v>16</v>
      </c>
      <c r="K8" s="27">
        <v>14</v>
      </c>
      <c r="L8" s="32">
        <v>1</v>
      </c>
      <c r="M8" s="26">
        <v>0</v>
      </c>
      <c r="N8" s="33">
        <v>4</v>
      </c>
      <c r="O8" s="31">
        <v>351</v>
      </c>
      <c r="P8" s="26">
        <v>3</v>
      </c>
      <c r="Q8" s="26">
        <v>1</v>
      </c>
      <c r="R8" s="26">
        <v>17</v>
      </c>
      <c r="S8" s="78"/>
      <c r="T8" s="27">
        <v>36</v>
      </c>
      <c r="U8" s="32">
        <v>1</v>
      </c>
      <c r="V8" s="26">
        <v>0</v>
      </c>
      <c r="W8" s="33">
        <v>4</v>
      </c>
      <c r="X8" s="14">
        <v>29</v>
      </c>
      <c r="Y8" s="11">
        <v>76</v>
      </c>
      <c r="Z8" s="11">
        <v>1</v>
      </c>
      <c r="AA8" s="11">
        <v>0</v>
      </c>
      <c r="AB8" s="11">
        <v>12</v>
      </c>
      <c r="AC8" s="61"/>
      <c r="AD8" s="11">
        <v>3</v>
      </c>
      <c r="AE8" s="11">
        <v>0</v>
      </c>
      <c r="AF8" s="15">
        <v>13</v>
      </c>
      <c r="AG8" s="14">
        <v>105</v>
      </c>
      <c r="AH8" s="11">
        <v>1</v>
      </c>
      <c r="AI8" s="11">
        <v>0</v>
      </c>
      <c r="AJ8" s="11">
        <v>12</v>
      </c>
      <c r="AK8" s="61"/>
      <c r="AL8" s="11">
        <v>3</v>
      </c>
      <c r="AM8" s="11">
        <v>0</v>
      </c>
      <c r="AN8" s="15">
        <v>13</v>
      </c>
      <c r="AO8" s="14">
        <v>69</v>
      </c>
      <c r="AP8" s="11">
        <v>22</v>
      </c>
      <c r="AQ8" s="11">
        <v>156</v>
      </c>
      <c r="AR8" s="11">
        <v>2</v>
      </c>
      <c r="AS8" s="11">
        <v>0</v>
      </c>
      <c r="AT8" s="11">
        <v>4</v>
      </c>
      <c r="AU8" s="61"/>
      <c r="AV8" s="11">
        <v>1</v>
      </c>
      <c r="AW8" s="11">
        <v>0</v>
      </c>
      <c r="AX8" s="15">
        <v>23</v>
      </c>
      <c r="AY8" s="14">
        <v>1</v>
      </c>
      <c r="AZ8" s="11">
        <v>0</v>
      </c>
      <c r="BA8" s="11">
        <v>0</v>
      </c>
      <c r="BB8" s="11">
        <v>0</v>
      </c>
      <c r="BC8" s="11">
        <v>0</v>
      </c>
      <c r="BD8" s="61"/>
      <c r="BE8" s="11">
        <v>0</v>
      </c>
      <c r="BF8" s="11">
        <v>0</v>
      </c>
      <c r="BG8" s="15">
        <v>1</v>
      </c>
    </row>
    <row r="9" spans="1:59" ht="15" customHeight="1">
      <c r="A9" s="2" t="s">
        <v>5</v>
      </c>
      <c r="B9" s="31">
        <v>109</v>
      </c>
      <c r="C9" s="26">
        <v>13</v>
      </c>
      <c r="D9" s="26">
        <v>4</v>
      </c>
      <c r="E9" s="26">
        <v>0</v>
      </c>
      <c r="F9" s="26">
        <v>0</v>
      </c>
      <c r="G9" s="33">
        <v>6</v>
      </c>
      <c r="H9" s="78"/>
      <c r="I9" s="34">
        <v>5</v>
      </c>
      <c r="J9" s="27">
        <v>9</v>
      </c>
      <c r="K9" s="27">
        <v>6</v>
      </c>
      <c r="L9" s="32">
        <v>0</v>
      </c>
      <c r="M9" s="26">
        <v>0</v>
      </c>
      <c r="N9" s="33">
        <v>3</v>
      </c>
      <c r="O9" s="31">
        <v>116</v>
      </c>
      <c r="P9" s="26">
        <v>2</v>
      </c>
      <c r="Q9" s="26">
        <v>0</v>
      </c>
      <c r="R9" s="26">
        <v>14</v>
      </c>
      <c r="S9" s="78"/>
      <c r="T9" s="27">
        <v>18</v>
      </c>
      <c r="U9" s="32">
        <v>0</v>
      </c>
      <c r="V9" s="26">
        <v>0</v>
      </c>
      <c r="W9" s="33">
        <v>5</v>
      </c>
      <c r="X9" s="14">
        <v>51</v>
      </c>
      <c r="Y9" s="11">
        <v>62</v>
      </c>
      <c r="Z9" s="11">
        <v>2</v>
      </c>
      <c r="AA9" s="11">
        <v>0</v>
      </c>
      <c r="AB9" s="11">
        <v>16</v>
      </c>
      <c r="AC9" s="61"/>
      <c r="AD9" s="11">
        <v>3</v>
      </c>
      <c r="AE9" s="11">
        <v>0</v>
      </c>
      <c r="AF9" s="15">
        <v>20</v>
      </c>
      <c r="AG9" s="14">
        <v>109</v>
      </c>
      <c r="AH9" s="11">
        <v>2</v>
      </c>
      <c r="AI9" s="11">
        <v>0</v>
      </c>
      <c r="AJ9" s="11">
        <v>21</v>
      </c>
      <c r="AK9" s="61"/>
      <c r="AL9" s="11">
        <v>1</v>
      </c>
      <c r="AM9" s="11">
        <v>0</v>
      </c>
      <c r="AN9" s="15">
        <v>22</v>
      </c>
      <c r="AO9" s="14" t="s">
        <v>36</v>
      </c>
      <c r="AP9" s="11" t="s">
        <v>36</v>
      </c>
      <c r="AQ9" s="11" t="s">
        <v>36</v>
      </c>
      <c r="AR9" s="11" t="s">
        <v>36</v>
      </c>
      <c r="AS9" s="11" t="s">
        <v>36</v>
      </c>
      <c r="AT9" s="11" t="s">
        <v>36</v>
      </c>
      <c r="AU9" s="61"/>
      <c r="AV9" s="11" t="s">
        <v>36</v>
      </c>
      <c r="AW9" s="11" t="s">
        <v>36</v>
      </c>
      <c r="AX9" s="15" t="s">
        <v>36</v>
      </c>
      <c r="AY9" s="14" t="s">
        <v>36</v>
      </c>
      <c r="AZ9" s="11" t="s">
        <v>36</v>
      </c>
      <c r="BA9" s="11" t="s">
        <v>36</v>
      </c>
      <c r="BB9" s="11" t="s">
        <v>36</v>
      </c>
      <c r="BC9" s="11" t="s">
        <v>36</v>
      </c>
      <c r="BD9" s="61"/>
      <c r="BE9" s="11" t="s">
        <v>36</v>
      </c>
      <c r="BF9" s="11" t="s">
        <v>36</v>
      </c>
      <c r="BG9" s="15" t="s">
        <v>36</v>
      </c>
    </row>
    <row r="10" spans="1:59" ht="15" customHeight="1">
      <c r="A10" s="2" t="s">
        <v>6</v>
      </c>
      <c r="B10" s="31">
        <v>421</v>
      </c>
      <c r="C10" s="26">
        <v>34</v>
      </c>
      <c r="D10" s="26">
        <v>13</v>
      </c>
      <c r="E10" s="26">
        <v>2</v>
      </c>
      <c r="F10" s="26">
        <v>0</v>
      </c>
      <c r="G10" s="33">
        <v>23</v>
      </c>
      <c r="H10" s="78"/>
      <c r="I10" s="34">
        <v>3</v>
      </c>
      <c r="J10" s="27">
        <v>26</v>
      </c>
      <c r="K10" s="27">
        <v>28</v>
      </c>
      <c r="L10" s="32">
        <v>1</v>
      </c>
      <c r="M10" s="26">
        <v>0</v>
      </c>
      <c r="N10" s="33">
        <v>3</v>
      </c>
      <c r="O10" s="31">
        <v>446</v>
      </c>
      <c r="P10" s="26">
        <v>5</v>
      </c>
      <c r="Q10" s="26">
        <v>0</v>
      </c>
      <c r="R10" s="26">
        <v>42</v>
      </c>
      <c r="S10" s="78"/>
      <c r="T10" s="27">
        <v>56</v>
      </c>
      <c r="U10" s="32">
        <v>0</v>
      </c>
      <c r="V10" s="26">
        <v>0</v>
      </c>
      <c r="W10" s="33">
        <v>5</v>
      </c>
      <c r="X10" s="14" t="s">
        <v>36</v>
      </c>
      <c r="Y10" s="11" t="s">
        <v>36</v>
      </c>
      <c r="Z10" s="11" t="s">
        <v>36</v>
      </c>
      <c r="AA10" s="11" t="s">
        <v>36</v>
      </c>
      <c r="AB10" s="11" t="s">
        <v>36</v>
      </c>
      <c r="AC10" s="61"/>
      <c r="AD10" s="11" t="s">
        <v>36</v>
      </c>
      <c r="AE10" s="11" t="s">
        <v>36</v>
      </c>
      <c r="AF10" s="15" t="s">
        <v>36</v>
      </c>
      <c r="AG10" s="14" t="s">
        <v>36</v>
      </c>
      <c r="AH10" s="11" t="s">
        <v>36</v>
      </c>
      <c r="AI10" s="11" t="s">
        <v>36</v>
      </c>
      <c r="AJ10" s="11" t="s">
        <v>36</v>
      </c>
      <c r="AK10" s="61"/>
      <c r="AL10" s="11" t="s">
        <v>36</v>
      </c>
      <c r="AM10" s="11" t="s">
        <v>36</v>
      </c>
      <c r="AN10" s="15" t="s">
        <v>36</v>
      </c>
      <c r="AO10" s="14">
        <v>107</v>
      </c>
      <c r="AP10" s="11">
        <v>12</v>
      </c>
      <c r="AQ10" s="11">
        <v>371</v>
      </c>
      <c r="AR10" s="11">
        <v>0</v>
      </c>
      <c r="AS10" s="11">
        <v>0</v>
      </c>
      <c r="AT10" s="11">
        <v>3</v>
      </c>
      <c r="AU10" s="61"/>
      <c r="AV10" s="11">
        <v>8</v>
      </c>
      <c r="AW10" s="11">
        <v>0</v>
      </c>
      <c r="AX10" s="15">
        <v>53</v>
      </c>
      <c r="AY10" s="14" t="s">
        <v>36</v>
      </c>
      <c r="AZ10" s="11" t="s">
        <v>36</v>
      </c>
      <c r="BA10" s="11" t="s">
        <v>36</v>
      </c>
      <c r="BB10" s="11" t="s">
        <v>36</v>
      </c>
      <c r="BC10" s="11" t="s">
        <v>36</v>
      </c>
      <c r="BD10" s="61"/>
      <c r="BE10" s="11" t="s">
        <v>36</v>
      </c>
      <c r="BF10" s="11" t="s">
        <v>36</v>
      </c>
      <c r="BG10" s="15" t="s">
        <v>36</v>
      </c>
    </row>
    <row r="11" spans="1:59" ht="15" customHeight="1">
      <c r="A11" s="2" t="s">
        <v>21</v>
      </c>
      <c r="B11" s="31">
        <v>259</v>
      </c>
      <c r="C11" s="26">
        <v>18</v>
      </c>
      <c r="D11" s="26">
        <v>10</v>
      </c>
      <c r="E11" s="26">
        <v>2</v>
      </c>
      <c r="F11" s="26">
        <v>0</v>
      </c>
      <c r="G11" s="33">
        <v>13</v>
      </c>
      <c r="H11" s="78"/>
      <c r="I11" s="34">
        <v>4</v>
      </c>
      <c r="J11" s="27">
        <v>7</v>
      </c>
      <c r="K11" s="27">
        <v>7</v>
      </c>
      <c r="L11" s="32">
        <v>0</v>
      </c>
      <c r="M11" s="26">
        <v>0</v>
      </c>
      <c r="N11" s="33">
        <v>0</v>
      </c>
      <c r="O11" s="31">
        <v>281</v>
      </c>
      <c r="P11" s="26">
        <v>4</v>
      </c>
      <c r="Q11" s="26">
        <v>0</v>
      </c>
      <c r="R11" s="26">
        <v>17</v>
      </c>
      <c r="S11" s="78"/>
      <c r="T11" s="27">
        <v>16</v>
      </c>
      <c r="U11" s="32">
        <v>0</v>
      </c>
      <c r="V11" s="26">
        <v>0</v>
      </c>
      <c r="W11" s="33">
        <v>2</v>
      </c>
      <c r="X11" s="14" t="s">
        <v>36</v>
      </c>
      <c r="Y11" s="11" t="s">
        <v>36</v>
      </c>
      <c r="Z11" s="11" t="s">
        <v>36</v>
      </c>
      <c r="AA11" s="11" t="s">
        <v>36</v>
      </c>
      <c r="AB11" s="11" t="s">
        <v>36</v>
      </c>
      <c r="AC11" s="61"/>
      <c r="AD11" s="11" t="s">
        <v>36</v>
      </c>
      <c r="AE11" s="11" t="s">
        <v>36</v>
      </c>
      <c r="AF11" s="15" t="s">
        <v>36</v>
      </c>
      <c r="AG11" s="14" t="s">
        <v>36</v>
      </c>
      <c r="AH11" s="11" t="s">
        <v>36</v>
      </c>
      <c r="AI11" s="11" t="s">
        <v>36</v>
      </c>
      <c r="AJ11" s="11" t="s">
        <v>36</v>
      </c>
      <c r="AK11" s="61"/>
      <c r="AL11" s="11" t="s">
        <v>36</v>
      </c>
      <c r="AM11" s="11" t="s">
        <v>36</v>
      </c>
      <c r="AN11" s="15" t="s">
        <v>36</v>
      </c>
      <c r="AO11" s="14">
        <v>50</v>
      </c>
      <c r="AP11" s="11">
        <v>3</v>
      </c>
      <c r="AQ11" s="11">
        <v>248</v>
      </c>
      <c r="AR11" s="11">
        <v>0</v>
      </c>
      <c r="AS11" s="11">
        <v>0</v>
      </c>
      <c r="AT11" s="11">
        <v>1</v>
      </c>
      <c r="AU11" s="61"/>
      <c r="AV11" s="11">
        <v>2</v>
      </c>
      <c r="AW11" s="11">
        <v>0</v>
      </c>
      <c r="AX11" s="15">
        <v>16</v>
      </c>
      <c r="AY11" s="14" t="s">
        <v>36</v>
      </c>
      <c r="AZ11" s="11" t="s">
        <v>36</v>
      </c>
      <c r="BA11" s="11" t="s">
        <v>36</v>
      </c>
      <c r="BB11" s="11" t="s">
        <v>36</v>
      </c>
      <c r="BC11" s="11" t="s">
        <v>36</v>
      </c>
      <c r="BD11" s="61"/>
      <c r="BE11" s="11" t="s">
        <v>36</v>
      </c>
      <c r="BF11" s="11" t="s">
        <v>36</v>
      </c>
      <c r="BG11" s="15" t="s">
        <v>36</v>
      </c>
    </row>
    <row r="12" spans="1:59" ht="15" customHeight="1">
      <c r="A12" s="2" t="s">
        <v>38</v>
      </c>
      <c r="B12" s="31">
        <v>403</v>
      </c>
      <c r="C12" s="26">
        <v>29</v>
      </c>
      <c r="D12" s="26">
        <v>15</v>
      </c>
      <c r="E12" s="26">
        <v>1</v>
      </c>
      <c r="F12" s="26">
        <v>0</v>
      </c>
      <c r="G12" s="33">
        <v>23</v>
      </c>
      <c r="H12" s="78"/>
      <c r="I12" s="34">
        <v>11</v>
      </c>
      <c r="J12" s="27">
        <v>21</v>
      </c>
      <c r="K12" s="27">
        <v>16</v>
      </c>
      <c r="L12" s="32">
        <v>1</v>
      </c>
      <c r="M12" s="26">
        <v>0</v>
      </c>
      <c r="N12" s="33">
        <v>1</v>
      </c>
      <c r="O12" s="31">
        <v>422</v>
      </c>
      <c r="P12" s="26">
        <v>7</v>
      </c>
      <c r="Q12" s="26">
        <v>0</v>
      </c>
      <c r="R12" s="26">
        <v>42</v>
      </c>
      <c r="S12" s="78"/>
      <c r="T12" s="27">
        <v>40</v>
      </c>
      <c r="U12" s="32">
        <v>1</v>
      </c>
      <c r="V12" s="26">
        <v>0</v>
      </c>
      <c r="W12" s="33">
        <v>9</v>
      </c>
      <c r="X12" s="14" t="s">
        <v>36</v>
      </c>
      <c r="Y12" s="11" t="s">
        <v>36</v>
      </c>
      <c r="Z12" s="11" t="s">
        <v>36</v>
      </c>
      <c r="AA12" s="11" t="s">
        <v>36</v>
      </c>
      <c r="AB12" s="11" t="s">
        <v>36</v>
      </c>
      <c r="AC12" s="61"/>
      <c r="AD12" s="11" t="s">
        <v>36</v>
      </c>
      <c r="AE12" s="11" t="s">
        <v>36</v>
      </c>
      <c r="AF12" s="15" t="s">
        <v>36</v>
      </c>
      <c r="AG12" s="14" t="s">
        <v>36</v>
      </c>
      <c r="AH12" s="11" t="s">
        <v>36</v>
      </c>
      <c r="AI12" s="11" t="s">
        <v>36</v>
      </c>
      <c r="AJ12" s="11" t="s">
        <v>36</v>
      </c>
      <c r="AK12" s="61"/>
      <c r="AL12" s="11" t="s">
        <v>36</v>
      </c>
      <c r="AM12" s="11" t="s">
        <v>36</v>
      </c>
      <c r="AN12" s="15" t="s">
        <v>36</v>
      </c>
      <c r="AO12" s="14">
        <v>153</v>
      </c>
      <c r="AP12" s="11">
        <v>31</v>
      </c>
      <c r="AQ12" s="11">
        <v>284</v>
      </c>
      <c r="AR12" s="11">
        <v>0</v>
      </c>
      <c r="AS12" s="11">
        <v>0</v>
      </c>
      <c r="AT12" s="11">
        <v>3</v>
      </c>
      <c r="AU12" s="61"/>
      <c r="AV12" s="11">
        <v>8</v>
      </c>
      <c r="AW12" s="11">
        <v>0</v>
      </c>
      <c r="AX12" s="15">
        <v>42</v>
      </c>
      <c r="AY12" s="14" t="s">
        <v>36</v>
      </c>
      <c r="AZ12" s="11" t="s">
        <v>36</v>
      </c>
      <c r="BA12" s="11" t="s">
        <v>36</v>
      </c>
      <c r="BB12" s="11" t="s">
        <v>36</v>
      </c>
      <c r="BC12" s="11" t="s">
        <v>36</v>
      </c>
      <c r="BD12" s="61"/>
      <c r="BE12" s="11" t="s">
        <v>36</v>
      </c>
      <c r="BF12" s="11" t="s">
        <v>36</v>
      </c>
      <c r="BG12" s="15" t="s">
        <v>36</v>
      </c>
    </row>
    <row r="13" spans="1:59" ht="15" customHeight="1">
      <c r="A13" s="2" t="s">
        <v>22</v>
      </c>
      <c r="B13" s="31">
        <v>218</v>
      </c>
      <c r="C13" s="26">
        <v>15</v>
      </c>
      <c r="D13" s="26">
        <v>10</v>
      </c>
      <c r="E13" s="26">
        <v>1</v>
      </c>
      <c r="F13" s="26">
        <v>0</v>
      </c>
      <c r="G13" s="33">
        <v>11</v>
      </c>
      <c r="H13" s="78"/>
      <c r="I13" s="34">
        <v>6</v>
      </c>
      <c r="J13" s="27">
        <v>12</v>
      </c>
      <c r="K13" s="27">
        <v>8</v>
      </c>
      <c r="L13" s="32">
        <v>1</v>
      </c>
      <c r="M13" s="26">
        <v>0</v>
      </c>
      <c r="N13" s="33">
        <v>4</v>
      </c>
      <c r="O13" s="31">
        <v>223</v>
      </c>
      <c r="P13" s="26">
        <v>5</v>
      </c>
      <c r="Q13" s="26">
        <v>0</v>
      </c>
      <c r="R13" s="26">
        <v>27</v>
      </c>
      <c r="S13" s="78"/>
      <c r="T13" s="27">
        <v>25</v>
      </c>
      <c r="U13" s="32">
        <v>1</v>
      </c>
      <c r="V13" s="26">
        <v>0</v>
      </c>
      <c r="W13" s="33">
        <v>5</v>
      </c>
      <c r="X13" s="14" t="s">
        <v>36</v>
      </c>
      <c r="Y13" s="11" t="s">
        <v>36</v>
      </c>
      <c r="Z13" s="11" t="s">
        <v>36</v>
      </c>
      <c r="AA13" s="11" t="s">
        <v>36</v>
      </c>
      <c r="AB13" s="11" t="s">
        <v>36</v>
      </c>
      <c r="AC13" s="61"/>
      <c r="AD13" s="11" t="s">
        <v>36</v>
      </c>
      <c r="AE13" s="11" t="s">
        <v>36</v>
      </c>
      <c r="AF13" s="15" t="s">
        <v>36</v>
      </c>
      <c r="AG13" s="14" t="s">
        <v>36</v>
      </c>
      <c r="AH13" s="11" t="s">
        <v>36</v>
      </c>
      <c r="AI13" s="11" t="s">
        <v>36</v>
      </c>
      <c r="AJ13" s="11" t="s">
        <v>36</v>
      </c>
      <c r="AK13" s="61"/>
      <c r="AL13" s="11" t="s">
        <v>36</v>
      </c>
      <c r="AM13" s="11" t="s">
        <v>36</v>
      </c>
      <c r="AN13" s="15" t="s">
        <v>36</v>
      </c>
      <c r="AO13" s="14">
        <v>85</v>
      </c>
      <c r="AP13" s="11">
        <v>16</v>
      </c>
      <c r="AQ13" s="11">
        <v>154</v>
      </c>
      <c r="AR13" s="11">
        <v>0</v>
      </c>
      <c r="AS13" s="11">
        <v>0</v>
      </c>
      <c r="AT13" s="11">
        <v>0</v>
      </c>
      <c r="AU13" s="61"/>
      <c r="AV13" s="11">
        <v>4</v>
      </c>
      <c r="AW13" s="11">
        <v>0</v>
      </c>
      <c r="AX13" s="15">
        <v>27</v>
      </c>
      <c r="AY13" s="14" t="s">
        <v>36</v>
      </c>
      <c r="AZ13" s="11" t="s">
        <v>36</v>
      </c>
      <c r="BA13" s="11" t="s">
        <v>36</v>
      </c>
      <c r="BB13" s="11" t="s">
        <v>36</v>
      </c>
      <c r="BC13" s="11" t="s">
        <v>36</v>
      </c>
      <c r="BD13" s="61"/>
      <c r="BE13" s="11" t="s">
        <v>36</v>
      </c>
      <c r="BF13" s="11" t="s">
        <v>36</v>
      </c>
      <c r="BG13" s="15" t="s">
        <v>36</v>
      </c>
    </row>
    <row r="14" spans="1:59" ht="15" customHeight="1">
      <c r="A14" s="16" t="s">
        <v>7</v>
      </c>
      <c r="B14" s="35">
        <f t="shared" ref="B14:R14" si="0">SUM(B4:B13)</f>
        <v>2995</v>
      </c>
      <c r="C14" s="28">
        <f t="shared" si="0"/>
        <v>230</v>
      </c>
      <c r="D14" s="28">
        <f t="shared" si="0"/>
        <v>142</v>
      </c>
      <c r="E14" s="28">
        <f t="shared" si="0"/>
        <v>12</v>
      </c>
      <c r="F14" s="28">
        <f t="shared" si="0"/>
        <v>0</v>
      </c>
      <c r="G14" s="37">
        <f t="shared" si="0"/>
        <v>131</v>
      </c>
      <c r="H14" s="79"/>
      <c r="I14" s="38">
        <f t="shared" si="0"/>
        <v>69</v>
      </c>
      <c r="J14" s="28">
        <f t="shared" si="0"/>
        <v>232</v>
      </c>
      <c r="K14" s="28">
        <f t="shared" si="0"/>
        <v>176</v>
      </c>
      <c r="L14" s="28">
        <f t="shared" si="0"/>
        <v>10</v>
      </c>
      <c r="M14" s="28">
        <f t="shared" si="0"/>
        <v>0</v>
      </c>
      <c r="N14" s="37">
        <f t="shared" si="0"/>
        <v>56</v>
      </c>
      <c r="O14" s="35">
        <f t="shared" si="0"/>
        <v>3167</v>
      </c>
      <c r="P14" s="28">
        <f t="shared" si="0"/>
        <v>43</v>
      </c>
      <c r="Q14" s="28">
        <f t="shared" si="0"/>
        <v>1</v>
      </c>
      <c r="R14" s="28">
        <f t="shared" si="0"/>
        <v>299</v>
      </c>
      <c r="S14" s="79"/>
      <c r="T14" s="36">
        <f t="shared" ref="T14:W14" si="1">SUM(T4:T13)</f>
        <v>463</v>
      </c>
      <c r="U14" s="28">
        <f t="shared" si="1"/>
        <v>5</v>
      </c>
      <c r="V14" s="28">
        <f t="shared" si="1"/>
        <v>0</v>
      </c>
      <c r="W14" s="37">
        <f t="shared" si="1"/>
        <v>75</v>
      </c>
      <c r="X14" s="17">
        <f t="shared" ref="X14:AB14" si="2">SUM(X4:X13)</f>
        <v>108</v>
      </c>
      <c r="Y14" s="18">
        <f t="shared" si="2"/>
        <v>164</v>
      </c>
      <c r="Z14" s="18">
        <f t="shared" si="2"/>
        <v>3</v>
      </c>
      <c r="AA14" s="18">
        <f t="shared" si="2"/>
        <v>0</v>
      </c>
      <c r="AB14" s="18">
        <f t="shared" si="2"/>
        <v>32</v>
      </c>
      <c r="AC14" s="62"/>
      <c r="AD14" s="18">
        <f t="shared" ref="AD14:AJ14" si="3">SUM(AD4:AD13)</f>
        <v>6</v>
      </c>
      <c r="AE14" s="18">
        <f t="shared" si="3"/>
        <v>0</v>
      </c>
      <c r="AF14" s="20">
        <f t="shared" si="3"/>
        <v>42</v>
      </c>
      <c r="AG14" s="17">
        <f t="shared" si="3"/>
        <v>269</v>
      </c>
      <c r="AH14" s="18">
        <f t="shared" si="3"/>
        <v>3</v>
      </c>
      <c r="AI14" s="18">
        <f t="shared" si="3"/>
        <v>0</v>
      </c>
      <c r="AJ14" s="18">
        <f t="shared" si="3"/>
        <v>36</v>
      </c>
      <c r="AK14" s="62"/>
      <c r="AL14" s="19">
        <f t="shared" ref="AL14:AT14" si="4">SUM(AL4:AL13)</f>
        <v>5</v>
      </c>
      <c r="AM14" s="18">
        <f t="shared" si="4"/>
        <v>0</v>
      </c>
      <c r="AN14" s="20">
        <f t="shared" si="4"/>
        <v>43</v>
      </c>
      <c r="AO14" s="17">
        <f t="shared" si="4"/>
        <v>520</v>
      </c>
      <c r="AP14" s="18">
        <f t="shared" si="4"/>
        <v>104</v>
      </c>
      <c r="AQ14" s="18">
        <f t="shared" si="4"/>
        <v>1309</v>
      </c>
      <c r="AR14" s="18">
        <f t="shared" si="4"/>
        <v>4</v>
      </c>
      <c r="AS14" s="18">
        <f t="shared" si="4"/>
        <v>0</v>
      </c>
      <c r="AT14" s="18">
        <f t="shared" si="4"/>
        <v>15</v>
      </c>
      <c r="AU14" s="62"/>
      <c r="AV14" s="19">
        <f t="shared" ref="AV14:BC14" si="5">SUM(AV4:AV13)</f>
        <v>27</v>
      </c>
      <c r="AW14" s="18">
        <f t="shared" si="5"/>
        <v>0</v>
      </c>
      <c r="AX14" s="20">
        <f t="shared" si="5"/>
        <v>189</v>
      </c>
      <c r="AY14" s="17">
        <f t="shared" si="5"/>
        <v>704</v>
      </c>
      <c r="AZ14" s="18">
        <f t="shared" si="5"/>
        <v>516</v>
      </c>
      <c r="BA14" s="18">
        <f t="shared" si="5"/>
        <v>4</v>
      </c>
      <c r="BB14" s="18">
        <f t="shared" si="5"/>
        <v>0</v>
      </c>
      <c r="BC14" s="18">
        <f t="shared" si="5"/>
        <v>26</v>
      </c>
      <c r="BD14" s="62"/>
      <c r="BE14" s="18">
        <f>SUM(BE4:BE13)</f>
        <v>24</v>
      </c>
      <c r="BF14" s="18">
        <f>SUM(BF4:BF13)</f>
        <v>0</v>
      </c>
      <c r="BG14" s="20">
        <f>SUM(BG4:BG13)</f>
        <v>255</v>
      </c>
    </row>
    <row r="15" spans="1:59">
      <c r="A15" s="2"/>
      <c r="B15" s="21"/>
      <c r="C15" s="21"/>
      <c r="D15" s="21"/>
      <c r="E15" s="21"/>
      <c r="F15" s="21"/>
      <c r="G15" s="21"/>
      <c r="H15" s="12"/>
      <c r="I15" s="21"/>
      <c r="J15" s="12"/>
      <c r="K15" s="21"/>
      <c r="L15" s="21"/>
      <c r="M15" s="21"/>
      <c r="N15" s="21"/>
      <c r="O15" s="21"/>
      <c r="P15" s="21"/>
      <c r="Q15" s="21"/>
      <c r="R15" s="21"/>
      <c r="S15" s="12"/>
      <c r="T15" s="21"/>
      <c r="U15" s="21"/>
      <c r="V15" s="21"/>
      <c r="W15" s="21"/>
    </row>
  </sheetData>
  <mergeCells count="24">
    <mergeCell ref="O1:W1"/>
    <mergeCell ref="AK2:AK14"/>
    <mergeCell ref="AL2:AN2"/>
    <mergeCell ref="T2:W2"/>
    <mergeCell ref="B2:G2"/>
    <mergeCell ref="I2:N2"/>
    <mergeCell ref="O2:R2"/>
    <mergeCell ref="S2:S14"/>
    <mergeCell ref="X2:AB2"/>
    <mergeCell ref="AC2:AC14"/>
    <mergeCell ref="B1:N1"/>
    <mergeCell ref="H2:H14"/>
    <mergeCell ref="AY1:BG1"/>
    <mergeCell ref="AG1:AN1"/>
    <mergeCell ref="AO1:AX1"/>
    <mergeCell ref="X1:AF1"/>
    <mergeCell ref="BE2:BG2"/>
    <mergeCell ref="AD2:AF2"/>
    <mergeCell ref="AO2:AT2"/>
    <mergeCell ref="AU2:AU14"/>
    <mergeCell ref="AV2:AX2"/>
    <mergeCell ref="AY2:BC2"/>
    <mergeCell ref="BD2:BD14"/>
    <mergeCell ref="AG2:AJ2"/>
  </mergeCells>
  <pageMargins left="0.5" right="0.5" top="0.95" bottom="0.5" header="0.3" footer="0.3"/>
  <pageSetup scale="59" orientation="landscape" r:id="rId1"/>
  <headerFooter alignWithMargins="0">
    <oddHeader>&amp;L&amp;G&amp;C&amp;"Arial,Bold"&amp;12Uinta County Official Precinct-by-Precinct Summary
Wyoming Primary Election - August 21, 2012</oddHeader>
    <oddFooter>&amp;R&amp;8Page &amp;P of &amp;N</oddFooter>
  </headerFooter>
  <colBreaks count="5" manualBreakCount="5">
    <brk id="14" max="1048575" man="1"/>
    <brk id="23" max="1048575" man="1"/>
    <brk id="32" max="1048575" man="1"/>
    <brk id="40" max="1048575" man="1"/>
    <brk id="50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Schon</dc:creator>
  <cp:lastModifiedBy>Brandon Escobedo</cp:lastModifiedBy>
  <cp:lastPrinted>2012-06-29T17:43:07Z</cp:lastPrinted>
  <dcterms:created xsi:type="dcterms:W3CDTF">2008-08-20T01:05:03Z</dcterms:created>
  <dcterms:modified xsi:type="dcterms:W3CDTF">2012-08-27T15:56:04Z</dcterms:modified>
</cp:coreProperties>
</file>