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Sheet1!$A$1:$BN$16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N16" i="1"/>
  <c r="BM16"/>
  <c r="BL16"/>
  <c r="BK16"/>
  <c r="BJ16"/>
  <c r="BI16"/>
  <c r="BH16"/>
  <c r="BG16"/>
  <c r="BF16"/>
  <c r="BE16"/>
  <c r="BD16"/>
  <c r="BC16"/>
  <c r="BB16"/>
  <c r="BA16"/>
  <c r="AZ16"/>
  <c r="AY16"/>
  <c r="H16"/>
  <c r="G16"/>
  <c r="F16"/>
  <c r="E16"/>
  <c r="D16"/>
  <c r="C16"/>
  <c r="B16"/>
  <c r="AQ16"/>
  <c r="T2"/>
  <c r="T16"/>
  <c r="V16"/>
  <c r="U16"/>
  <c r="S16"/>
  <c r="R16"/>
  <c r="Q16"/>
  <c r="P16"/>
  <c r="O16"/>
  <c r="AQ2"/>
  <c r="AP16"/>
  <c r="AG16"/>
  <c r="K16"/>
  <c r="AG2"/>
  <c r="X2"/>
  <c r="AB2"/>
  <c r="AA16"/>
  <c r="AB16"/>
  <c r="AC16"/>
  <c r="AD16"/>
  <c r="AL2"/>
  <c r="AJ16"/>
  <c r="AK16"/>
  <c r="AL16"/>
  <c r="AM16"/>
  <c r="AN16"/>
  <c r="J16" l="1"/>
  <c r="AO16"/>
  <c r="AV16"/>
  <c r="X16"/>
  <c r="AX16"/>
  <c r="AW16"/>
  <c r="AS16"/>
  <c r="AR16"/>
  <c r="AI16"/>
  <c r="AH16"/>
  <c r="Z16"/>
  <c r="Y16"/>
  <c r="AU16"/>
  <c r="AF16"/>
  <c r="W16"/>
  <c r="N16"/>
  <c r="M16"/>
  <c r="L16"/>
  <c r="AE16"/>
  <c r="AT16"/>
  <c r="I16"/>
</calcChain>
</file>

<file path=xl/sharedStrings.xml><?xml version="1.0" encoding="utf-8"?>
<sst xmlns="http://schemas.openxmlformats.org/spreadsheetml/2006/main" count="360" uniqueCount="57">
  <si>
    <t>House District 13</t>
  </si>
  <si>
    <t>House District 14</t>
  </si>
  <si>
    <t>House District 47</t>
  </si>
  <si>
    <t>Total</t>
  </si>
  <si>
    <t>House District 45</t>
  </si>
  <si>
    <t>House District 46</t>
  </si>
  <si>
    <t>Write-Ins</t>
  </si>
  <si>
    <t>Under Votes</t>
  </si>
  <si>
    <t>Over Votes</t>
  </si>
  <si>
    <t>Spring Creek Elementary School 13-3</t>
  </si>
  <si>
    <t>UW Indoor Tennis Complex 14-1</t>
  </si>
  <si>
    <t>North Albany County Community Hall 14-11</t>
  </si>
  <si>
    <t>Laramie High School, Cafeteria 13-1</t>
  </si>
  <si>
    <t>Laramie High School, Cafeteria 13-2</t>
  </si>
  <si>
    <t>Linford Elementary School 45-1</t>
  </si>
  <si>
    <t>Lincoln Community Center 45-2</t>
  </si>
  <si>
    <t>Laramie Recreation Center 46-1</t>
  </si>
  <si>
    <t>Albany County Fairgrounds 46-11</t>
  </si>
  <si>
    <t>Harmony School 46-12</t>
  </si>
  <si>
    <t>Centennial School 46-13</t>
  </si>
  <si>
    <t>Laramie Recreation Center 46-2</t>
  </si>
  <si>
    <t>Rock River Town Hall 47-11</t>
  </si>
  <si>
    <t>United States Senator</t>
  </si>
  <si>
    <t>Senate District 10</t>
  </si>
  <si>
    <t>United States Representative</t>
  </si>
  <si>
    <t>-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</si>
  <si>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</si>
  <si>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</si>
  <si>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</si>
  <si>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</si>
  <si>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</si>
  <si>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</si>
  <si>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Joel 
Otto (CTRY)</t>
  </si>
  <si>
    <t>Cynthia M. Lummis (R)</t>
  </si>
  <si>
    <t>Chris Henrichsen (D)</t>
  </si>
  <si>
    <t>Richard P. Brubaker (L)</t>
  </si>
  <si>
    <t>Daniel Clyde Cummings (CONST)</t>
  </si>
  <si>
    <t>Don 
Wills (CTRY)</t>
  </si>
  <si>
    <t>Cathy 
Connolly (D)</t>
  </si>
  <si>
    <t>Kermit C. 
Brown (R)</t>
  </si>
  <si>
    <t>Tony 
Mendoza (D)</t>
  </si>
  <si>
    <t>Kennedy 
Penn-O'Toole (D)</t>
  </si>
  <si>
    <t>Michael 
Hendricks (L)</t>
  </si>
  <si>
    <t>Tim 
Chesnut (D)</t>
  </si>
  <si>
    <t>Phil 
Nicholas (R)</t>
  </si>
  <si>
    <t>Tim 
Nyquist (D)</t>
  </si>
  <si>
    <t>Matt 
Greene (R)</t>
  </si>
  <si>
    <t>Glenn 
Moniz (R)</t>
  </si>
  <si>
    <t>Jerry 
Paxton (R)</t>
  </si>
  <si>
    <t>District Court Judge, Second Judicial District
Wade E. Waldrip</t>
  </si>
  <si>
    <t>Yes</t>
  </si>
  <si>
    <t>No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</si>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</sst>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0" fontId="4" fillId="0" borderId="2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4" fillId="0" borderId="5" xfId="0" applyNumberFormat="1" applyFont="1" applyFill="1" applyBorder="1"/>
    <xf numFmtId="3" fontId="4" fillId="0" borderId="5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7" xfId="0" applyNumberFormat="1" applyFont="1" applyFill="1" applyBorder="1"/>
    <xf numFmtId="0" fontId="0" fillId="0" borderId="0" xfId="0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4" fillId="0" borderId="0" xfId="0" applyFont="1" applyBorder="1"/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0" fontId="4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/>
    <xf numFmtId="3" fontId="4" fillId="0" borderId="1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7.140625" style="7" customWidth="1"/>
    <col min="2" max="2" width="16.28515625" style="3" bestFit="1" customWidth="1"/>
    <col min="3" max="3" width="15.85546875" style="3" bestFit="1" customWidth="1"/>
    <col min="4" max="4" width="20" style="3" bestFit="1" customWidth="1"/>
    <col min="5" max="5" width="24.85546875" style="3" bestFit="1" customWidth="1"/>
    <col min="6" max="14" width="14.5703125" style="3" customWidth="1"/>
    <col min="15" max="16" width="14.5703125" style="25" customWidth="1"/>
    <col min="17" max="17" width="14.5703125" style="3" customWidth="1"/>
    <col min="18" max="18" width="18.140625" style="3" bestFit="1" customWidth="1"/>
    <col min="19" max="22" width="14.5703125" style="3" customWidth="1"/>
    <col min="23" max="23" width="14.5703125" style="25" customWidth="1"/>
    <col min="24" max="26" width="14.5703125" style="3" customWidth="1"/>
    <col min="27" max="27" width="14.5703125" style="25" customWidth="1"/>
    <col min="28" max="41" width="14.5703125" style="3" customWidth="1"/>
    <col min="42" max="42" width="15.140625" style="3" bestFit="1" customWidth="1"/>
    <col min="43" max="66" width="14.5703125" style="3" customWidth="1"/>
    <col min="67" max="16384" width="17.28515625" style="3"/>
  </cols>
  <sheetData>
    <row r="1" spans="1:66" s="1" customFormat="1" ht="33.75" customHeight="1">
      <c r="A1" s="4"/>
      <c r="B1" s="63" t="s">
        <v>30</v>
      </c>
      <c r="C1" s="61"/>
      <c r="D1" s="61"/>
      <c r="E1" s="61"/>
      <c r="F1" s="61"/>
      <c r="G1" s="61"/>
      <c r="H1" s="62"/>
      <c r="I1" s="60" t="s">
        <v>22</v>
      </c>
      <c r="J1" s="60"/>
      <c r="K1" s="60"/>
      <c r="L1" s="60"/>
      <c r="M1" s="60"/>
      <c r="N1" s="60"/>
      <c r="O1" s="60" t="s">
        <v>24</v>
      </c>
      <c r="P1" s="60"/>
      <c r="Q1" s="60"/>
      <c r="R1" s="60"/>
      <c r="S1" s="60"/>
      <c r="T1" s="60"/>
      <c r="U1" s="60"/>
      <c r="V1" s="60"/>
      <c r="W1" s="63" t="s">
        <v>23</v>
      </c>
      <c r="X1" s="61"/>
      <c r="Y1" s="61"/>
      <c r="Z1" s="62"/>
      <c r="AA1" s="63" t="s">
        <v>0</v>
      </c>
      <c r="AB1" s="61"/>
      <c r="AC1" s="61"/>
      <c r="AD1" s="62"/>
      <c r="AE1" s="63" t="s">
        <v>1</v>
      </c>
      <c r="AF1" s="61"/>
      <c r="AG1" s="61"/>
      <c r="AH1" s="61"/>
      <c r="AI1" s="62"/>
      <c r="AJ1" s="64" t="s">
        <v>4</v>
      </c>
      <c r="AK1" s="65"/>
      <c r="AL1" s="65"/>
      <c r="AM1" s="65"/>
      <c r="AN1" s="66"/>
      <c r="AO1" s="63" t="s">
        <v>5</v>
      </c>
      <c r="AP1" s="61"/>
      <c r="AQ1" s="61"/>
      <c r="AR1" s="61"/>
      <c r="AS1" s="62"/>
      <c r="AT1" s="63" t="s">
        <v>2</v>
      </c>
      <c r="AU1" s="61"/>
      <c r="AV1" s="61"/>
      <c r="AW1" s="61"/>
      <c r="AX1" s="62"/>
      <c r="AY1" s="56" t="s">
        <v>49</v>
      </c>
      <c r="AZ1" s="57"/>
      <c r="BA1" s="57"/>
      <c r="BB1" s="58"/>
      <c r="BC1" s="59" t="s">
        <v>52</v>
      </c>
      <c r="BD1" s="60"/>
      <c r="BE1" s="60"/>
      <c r="BF1" s="60"/>
      <c r="BG1" s="59" t="s">
        <v>53</v>
      </c>
      <c r="BH1" s="60"/>
      <c r="BI1" s="60"/>
      <c r="BJ1" s="60"/>
      <c r="BK1" s="56" t="s">
        <v>54</v>
      </c>
      <c r="BL1" s="61"/>
      <c r="BM1" s="61"/>
      <c r="BN1" s="62"/>
    </row>
    <row r="2" spans="1:66" s="9" customFormat="1" ht="26.25" customHeight="1">
      <c r="A2" s="8"/>
      <c r="B2" s="32" t="s">
        <v>26</v>
      </c>
      <c r="C2" s="31" t="s">
        <v>27</v>
      </c>
      <c r="D2" s="31" t="s">
        <v>28</v>
      </c>
      <c r="E2" s="31" t="s">
        <v>29</v>
      </c>
      <c r="F2" s="33" t="s">
        <v>6</v>
      </c>
      <c r="G2" s="34" t="s">
        <v>8</v>
      </c>
      <c r="H2" s="34" t="s">
        <v>7</v>
      </c>
      <c r="I2" s="40" t="s">
        <v>31</v>
      </c>
      <c r="J2" s="38" t="s">
        <v>43</v>
      </c>
      <c r="K2" s="39" t="s">
        <v>32</v>
      </c>
      <c r="L2" s="41" t="s">
        <v>6</v>
      </c>
      <c r="M2" s="42" t="s">
        <v>8</v>
      </c>
      <c r="N2" s="42" t="s">
        <v>7</v>
      </c>
      <c r="O2" s="37" t="s">
        <v>33</v>
      </c>
      <c r="P2" s="14" t="s">
        <v>34</v>
      </c>
      <c r="Q2" s="43" t="s">
        <v>35</v>
      </c>
      <c r="R2" s="43" t="s">
        <v>36</v>
      </c>
      <c r="S2" s="37" t="s">
        <v>37</v>
      </c>
      <c r="T2" s="12" t="str">
        <f>"Write-Ins"</f>
        <v>Write-Ins</v>
      </c>
      <c r="U2" s="28" t="s">
        <v>8</v>
      </c>
      <c r="V2" s="28" t="s">
        <v>7</v>
      </c>
      <c r="W2" s="37" t="s">
        <v>44</v>
      </c>
      <c r="X2" s="12" t="str">
        <f>"Write-Ins"</f>
        <v>Write-Ins</v>
      </c>
      <c r="Y2" s="28" t="s">
        <v>8</v>
      </c>
      <c r="Z2" s="28" t="s">
        <v>7</v>
      </c>
      <c r="AA2" s="14" t="s">
        <v>38</v>
      </c>
      <c r="AB2" s="11" t="str">
        <f>"Write-Ins"</f>
        <v>Write-Ins</v>
      </c>
      <c r="AC2" s="28" t="s">
        <v>8</v>
      </c>
      <c r="AD2" s="28" t="s">
        <v>7</v>
      </c>
      <c r="AE2" s="14" t="s">
        <v>39</v>
      </c>
      <c r="AF2" s="37" t="s">
        <v>45</v>
      </c>
      <c r="AG2" s="11" t="str">
        <f>"Write-Ins"</f>
        <v>Write-Ins</v>
      </c>
      <c r="AH2" s="28" t="s">
        <v>8</v>
      </c>
      <c r="AI2" s="28" t="s">
        <v>7</v>
      </c>
      <c r="AJ2" s="37" t="s">
        <v>46</v>
      </c>
      <c r="AK2" s="14" t="s">
        <v>40</v>
      </c>
      <c r="AL2" s="11" t="str">
        <f>"Write-Ins"</f>
        <v>Write-Ins</v>
      </c>
      <c r="AM2" s="28" t="s">
        <v>8</v>
      </c>
      <c r="AN2" s="28" t="s">
        <v>7</v>
      </c>
      <c r="AO2" s="37" t="s">
        <v>47</v>
      </c>
      <c r="AP2" s="14" t="s">
        <v>41</v>
      </c>
      <c r="AQ2" s="11" t="str">
        <f>"Write-Ins"</f>
        <v>Write-Ins</v>
      </c>
      <c r="AR2" s="28" t="s">
        <v>8</v>
      </c>
      <c r="AS2" s="28" t="s">
        <v>7</v>
      </c>
      <c r="AT2" s="37" t="s">
        <v>48</v>
      </c>
      <c r="AU2" s="14" t="s">
        <v>42</v>
      </c>
      <c r="AV2" s="12" t="s">
        <v>6</v>
      </c>
      <c r="AW2" s="28" t="s">
        <v>8</v>
      </c>
      <c r="AX2" s="28" t="s">
        <v>7</v>
      </c>
      <c r="AY2" s="45" t="s">
        <v>50</v>
      </c>
      <c r="AZ2" s="44" t="s">
        <v>51</v>
      </c>
      <c r="BA2" s="46" t="s">
        <v>8</v>
      </c>
      <c r="BB2" s="46" t="s">
        <v>7</v>
      </c>
      <c r="BC2" s="48" t="s">
        <v>55</v>
      </c>
      <c r="BD2" s="47" t="s">
        <v>56</v>
      </c>
      <c r="BE2" s="49" t="s">
        <v>8</v>
      </c>
      <c r="BF2" s="49" t="s">
        <v>7</v>
      </c>
      <c r="BG2" s="51" t="s">
        <v>55</v>
      </c>
      <c r="BH2" s="50" t="s">
        <v>56</v>
      </c>
      <c r="BI2" s="52" t="s">
        <v>8</v>
      </c>
      <c r="BJ2" s="52" t="s">
        <v>7</v>
      </c>
      <c r="BK2" s="54" t="s">
        <v>55</v>
      </c>
      <c r="BL2" s="53" t="s">
        <v>56</v>
      </c>
      <c r="BM2" s="55" t="s">
        <v>8</v>
      </c>
      <c r="BN2" s="55" t="s">
        <v>7</v>
      </c>
    </row>
    <row r="3" spans="1:66" s="29" customFormat="1" ht="15" customHeight="1">
      <c r="A3" s="4" t="s">
        <v>12</v>
      </c>
      <c r="B3" s="15">
        <v>845</v>
      </c>
      <c r="C3" s="24">
        <v>865</v>
      </c>
      <c r="D3" s="24">
        <v>75</v>
      </c>
      <c r="E3" s="10">
        <v>12</v>
      </c>
      <c r="F3" s="10">
        <v>28</v>
      </c>
      <c r="G3" s="30">
        <v>1</v>
      </c>
      <c r="H3" s="35">
        <v>11</v>
      </c>
      <c r="I3" s="15">
        <v>1012</v>
      </c>
      <c r="J3" s="24">
        <v>731</v>
      </c>
      <c r="K3" s="24">
        <v>49</v>
      </c>
      <c r="L3" s="10">
        <v>9</v>
      </c>
      <c r="M3" s="10">
        <v>0</v>
      </c>
      <c r="N3" s="20">
        <v>36</v>
      </c>
      <c r="O3" s="18">
        <v>893</v>
      </c>
      <c r="P3" s="10">
        <v>707</v>
      </c>
      <c r="Q3" s="10">
        <v>101</v>
      </c>
      <c r="R3" s="10">
        <v>28</v>
      </c>
      <c r="S3" s="10">
        <v>24</v>
      </c>
      <c r="T3" s="10">
        <v>11</v>
      </c>
      <c r="U3" s="10">
        <v>3</v>
      </c>
      <c r="V3" s="20">
        <v>70</v>
      </c>
      <c r="W3" s="16" t="s">
        <v>25</v>
      </c>
      <c r="X3" s="24" t="s">
        <v>25</v>
      </c>
      <c r="Y3" s="24" t="s">
        <v>25</v>
      </c>
      <c r="Z3" s="26" t="s">
        <v>25</v>
      </c>
      <c r="AA3" s="18">
        <v>1320</v>
      </c>
      <c r="AB3" s="10">
        <v>70</v>
      </c>
      <c r="AC3" s="10">
        <v>1</v>
      </c>
      <c r="AD3" s="20">
        <v>446</v>
      </c>
      <c r="AE3" s="15" t="s">
        <v>25</v>
      </c>
      <c r="AF3" s="24" t="s">
        <v>25</v>
      </c>
      <c r="AG3" s="24" t="s">
        <v>25</v>
      </c>
      <c r="AH3" s="24" t="s">
        <v>25</v>
      </c>
      <c r="AI3" s="27" t="s">
        <v>25</v>
      </c>
      <c r="AJ3" s="15" t="s">
        <v>25</v>
      </c>
      <c r="AK3" s="24" t="s">
        <v>25</v>
      </c>
      <c r="AL3" s="24" t="s">
        <v>25</v>
      </c>
      <c r="AM3" s="24" t="s">
        <v>25</v>
      </c>
      <c r="AN3" s="27" t="s">
        <v>25</v>
      </c>
      <c r="AO3" s="15" t="s">
        <v>25</v>
      </c>
      <c r="AP3" s="24" t="s">
        <v>25</v>
      </c>
      <c r="AQ3" s="24" t="s">
        <v>25</v>
      </c>
      <c r="AR3" s="24" t="s">
        <v>25</v>
      </c>
      <c r="AS3" s="27" t="s">
        <v>25</v>
      </c>
      <c r="AT3" s="15" t="s">
        <v>25</v>
      </c>
      <c r="AU3" s="24" t="s">
        <v>25</v>
      </c>
      <c r="AV3" s="24" t="s">
        <v>25</v>
      </c>
      <c r="AW3" s="24" t="s">
        <v>25</v>
      </c>
      <c r="AX3" s="27" t="s">
        <v>25</v>
      </c>
      <c r="AY3" s="15">
        <v>1249</v>
      </c>
      <c r="AZ3" s="24">
        <v>248</v>
      </c>
      <c r="BA3" s="24">
        <v>0</v>
      </c>
      <c r="BB3" s="35">
        <v>340</v>
      </c>
      <c r="BC3" s="15">
        <v>1140</v>
      </c>
      <c r="BD3" s="24">
        <v>596</v>
      </c>
      <c r="BE3" s="24">
        <v>2</v>
      </c>
      <c r="BF3" s="35">
        <v>99</v>
      </c>
      <c r="BG3" s="15">
        <v>1481</v>
      </c>
      <c r="BH3" s="24">
        <v>254</v>
      </c>
      <c r="BI3" s="24">
        <v>0</v>
      </c>
      <c r="BJ3" s="35">
        <v>102</v>
      </c>
      <c r="BK3" s="15">
        <v>891</v>
      </c>
      <c r="BL3" s="24">
        <v>730</v>
      </c>
      <c r="BM3" s="24">
        <v>1</v>
      </c>
      <c r="BN3" s="35">
        <v>215</v>
      </c>
    </row>
    <row r="4" spans="1:66" s="29" customFormat="1" ht="15" customHeight="1">
      <c r="A4" s="4" t="s">
        <v>13</v>
      </c>
      <c r="B4" s="16">
        <v>160</v>
      </c>
      <c r="C4" s="24">
        <v>231</v>
      </c>
      <c r="D4" s="24">
        <v>30</v>
      </c>
      <c r="E4" s="10">
        <v>3</v>
      </c>
      <c r="F4" s="10">
        <v>10</v>
      </c>
      <c r="G4" s="10">
        <v>0</v>
      </c>
      <c r="H4" s="36">
        <v>1</v>
      </c>
      <c r="I4" s="16">
        <v>211</v>
      </c>
      <c r="J4" s="24">
        <v>202</v>
      </c>
      <c r="K4" s="24">
        <v>11</v>
      </c>
      <c r="L4" s="10">
        <v>0</v>
      </c>
      <c r="M4" s="10">
        <v>0</v>
      </c>
      <c r="N4" s="21">
        <v>11</v>
      </c>
      <c r="O4" s="19">
        <v>177</v>
      </c>
      <c r="P4" s="10">
        <v>190</v>
      </c>
      <c r="Q4" s="10">
        <v>31</v>
      </c>
      <c r="R4" s="10">
        <v>11</v>
      </c>
      <c r="S4" s="10">
        <v>6</v>
      </c>
      <c r="T4" s="10">
        <v>0</v>
      </c>
      <c r="U4" s="10">
        <v>1</v>
      </c>
      <c r="V4" s="21">
        <v>19</v>
      </c>
      <c r="W4" s="16" t="s">
        <v>25</v>
      </c>
      <c r="X4" s="24" t="s">
        <v>25</v>
      </c>
      <c r="Y4" s="24" t="s">
        <v>25</v>
      </c>
      <c r="Z4" s="26" t="s">
        <v>25</v>
      </c>
      <c r="AA4" s="19">
        <v>328</v>
      </c>
      <c r="AB4" s="10">
        <v>16</v>
      </c>
      <c r="AC4" s="10">
        <v>0</v>
      </c>
      <c r="AD4" s="21">
        <v>91</v>
      </c>
      <c r="AE4" s="16" t="s">
        <v>25</v>
      </c>
      <c r="AF4" s="24" t="s">
        <v>25</v>
      </c>
      <c r="AG4" s="24" t="s">
        <v>25</v>
      </c>
      <c r="AH4" s="24" t="s">
        <v>25</v>
      </c>
      <c r="AI4" s="26" t="s">
        <v>25</v>
      </c>
      <c r="AJ4" s="16" t="s">
        <v>25</v>
      </c>
      <c r="AK4" s="24" t="s">
        <v>25</v>
      </c>
      <c r="AL4" s="24" t="s">
        <v>25</v>
      </c>
      <c r="AM4" s="24" t="s">
        <v>25</v>
      </c>
      <c r="AN4" s="26" t="s">
        <v>25</v>
      </c>
      <c r="AO4" s="16" t="s">
        <v>25</v>
      </c>
      <c r="AP4" s="24" t="s">
        <v>25</v>
      </c>
      <c r="AQ4" s="24" t="s">
        <v>25</v>
      </c>
      <c r="AR4" s="24" t="s">
        <v>25</v>
      </c>
      <c r="AS4" s="26" t="s">
        <v>25</v>
      </c>
      <c r="AT4" s="16" t="s">
        <v>25</v>
      </c>
      <c r="AU4" s="24" t="s">
        <v>25</v>
      </c>
      <c r="AV4" s="24" t="s">
        <v>25</v>
      </c>
      <c r="AW4" s="24" t="s">
        <v>25</v>
      </c>
      <c r="AX4" s="26" t="s">
        <v>25</v>
      </c>
      <c r="AY4" s="16">
        <v>278</v>
      </c>
      <c r="AZ4" s="24">
        <v>55</v>
      </c>
      <c r="BA4" s="24">
        <v>0</v>
      </c>
      <c r="BB4" s="36">
        <v>102</v>
      </c>
      <c r="BC4" s="16">
        <v>222</v>
      </c>
      <c r="BD4" s="24">
        <v>179</v>
      </c>
      <c r="BE4" s="24">
        <v>0</v>
      </c>
      <c r="BF4" s="36">
        <v>34</v>
      </c>
      <c r="BG4" s="16">
        <v>316</v>
      </c>
      <c r="BH4" s="24">
        <v>84</v>
      </c>
      <c r="BI4" s="24">
        <v>0</v>
      </c>
      <c r="BJ4" s="36">
        <v>35</v>
      </c>
      <c r="BK4" s="16">
        <v>191</v>
      </c>
      <c r="BL4" s="24">
        <v>175</v>
      </c>
      <c r="BM4" s="24">
        <v>0</v>
      </c>
      <c r="BN4" s="36">
        <v>69</v>
      </c>
    </row>
    <row r="5" spans="1:66" s="29" customFormat="1" ht="15" customHeight="1">
      <c r="A5" s="4" t="s">
        <v>9</v>
      </c>
      <c r="B5" s="16">
        <v>576</v>
      </c>
      <c r="C5" s="24">
        <v>923</v>
      </c>
      <c r="D5" s="24">
        <v>90</v>
      </c>
      <c r="E5" s="10">
        <v>6</v>
      </c>
      <c r="F5" s="10">
        <v>27</v>
      </c>
      <c r="G5" s="10">
        <v>1</v>
      </c>
      <c r="H5" s="36">
        <v>5</v>
      </c>
      <c r="I5" s="16">
        <v>733</v>
      </c>
      <c r="J5" s="24">
        <v>803</v>
      </c>
      <c r="K5" s="24">
        <v>33</v>
      </c>
      <c r="L5" s="10">
        <v>6</v>
      </c>
      <c r="M5" s="10">
        <v>2</v>
      </c>
      <c r="N5" s="21">
        <v>51</v>
      </c>
      <c r="O5" s="19">
        <v>607</v>
      </c>
      <c r="P5" s="10">
        <v>797</v>
      </c>
      <c r="Q5" s="10">
        <v>109</v>
      </c>
      <c r="R5" s="10">
        <v>17</v>
      </c>
      <c r="S5" s="10">
        <v>24</v>
      </c>
      <c r="T5" s="10">
        <v>6</v>
      </c>
      <c r="U5" s="10">
        <v>2</v>
      </c>
      <c r="V5" s="21">
        <v>66</v>
      </c>
      <c r="W5" s="16" t="s">
        <v>25</v>
      </c>
      <c r="X5" s="24" t="s">
        <v>25</v>
      </c>
      <c r="Y5" s="24" t="s">
        <v>25</v>
      </c>
      <c r="Z5" s="26" t="s">
        <v>25</v>
      </c>
      <c r="AA5" s="19">
        <v>1238</v>
      </c>
      <c r="AB5" s="10">
        <v>37</v>
      </c>
      <c r="AC5" s="10">
        <v>0</v>
      </c>
      <c r="AD5" s="21">
        <v>353</v>
      </c>
      <c r="AE5" s="16" t="s">
        <v>25</v>
      </c>
      <c r="AF5" s="24" t="s">
        <v>25</v>
      </c>
      <c r="AG5" s="24" t="s">
        <v>25</v>
      </c>
      <c r="AH5" s="24" t="s">
        <v>25</v>
      </c>
      <c r="AI5" s="26" t="s">
        <v>25</v>
      </c>
      <c r="AJ5" s="16" t="s">
        <v>25</v>
      </c>
      <c r="AK5" s="24" t="s">
        <v>25</v>
      </c>
      <c r="AL5" s="24" t="s">
        <v>25</v>
      </c>
      <c r="AM5" s="24" t="s">
        <v>25</v>
      </c>
      <c r="AN5" s="26" t="s">
        <v>25</v>
      </c>
      <c r="AO5" s="16" t="s">
        <v>25</v>
      </c>
      <c r="AP5" s="24" t="s">
        <v>25</v>
      </c>
      <c r="AQ5" s="24" t="s">
        <v>25</v>
      </c>
      <c r="AR5" s="24" t="s">
        <v>25</v>
      </c>
      <c r="AS5" s="26" t="s">
        <v>25</v>
      </c>
      <c r="AT5" s="16" t="s">
        <v>25</v>
      </c>
      <c r="AU5" s="24" t="s">
        <v>25</v>
      </c>
      <c r="AV5" s="24" t="s">
        <v>25</v>
      </c>
      <c r="AW5" s="24" t="s">
        <v>25</v>
      </c>
      <c r="AX5" s="26" t="s">
        <v>25</v>
      </c>
      <c r="AY5" s="16">
        <v>1015</v>
      </c>
      <c r="AZ5" s="24">
        <v>220</v>
      </c>
      <c r="BA5" s="24">
        <v>0</v>
      </c>
      <c r="BB5" s="36">
        <v>393</v>
      </c>
      <c r="BC5" s="16">
        <v>830</v>
      </c>
      <c r="BD5" s="24">
        <v>696</v>
      </c>
      <c r="BE5" s="24">
        <v>1</v>
      </c>
      <c r="BF5" s="36">
        <v>101</v>
      </c>
      <c r="BG5" s="16">
        <v>1134</v>
      </c>
      <c r="BH5" s="24">
        <v>388</v>
      </c>
      <c r="BI5" s="24">
        <v>2</v>
      </c>
      <c r="BJ5" s="36">
        <v>104</v>
      </c>
      <c r="BK5" s="16">
        <v>782</v>
      </c>
      <c r="BL5" s="24">
        <v>631</v>
      </c>
      <c r="BM5" s="24">
        <v>0</v>
      </c>
      <c r="BN5" s="36">
        <v>215</v>
      </c>
    </row>
    <row r="6" spans="1:66" s="29" customFormat="1" ht="15" customHeight="1">
      <c r="A6" s="4" t="s">
        <v>10</v>
      </c>
      <c r="B6" s="16">
        <v>1606</v>
      </c>
      <c r="C6" s="24">
        <v>1399</v>
      </c>
      <c r="D6" s="24">
        <v>139</v>
      </c>
      <c r="E6" s="10">
        <v>14</v>
      </c>
      <c r="F6" s="10">
        <v>37</v>
      </c>
      <c r="G6" s="10">
        <v>2</v>
      </c>
      <c r="H6" s="36">
        <v>14</v>
      </c>
      <c r="I6" s="16">
        <v>1890</v>
      </c>
      <c r="J6" s="24">
        <v>1154</v>
      </c>
      <c r="K6" s="24">
        <v>51</v>
      </c>
      <c r="L6" s="10">
        <v>13</v>
      </c>
      <c r="M6" s="10">
        <v>0</v>
      </c>
      <c r="N6" s="21">
        <v>103</v>
      </c>
      <c r="O6" s="19">
        <v>1707</v>
      </c>
      <c r="P6" s="10">
        <v>1123</v>
      </c>
      <c r="Q6" s="10">
        <v>169</v>
      </c>
      <c r="R6" s="10">
        <v>35</v>
      </c>
      <c r="S6" s="10">
        <v>25</v>
      </c>
      <c r="T6" s="10">
        <v>15</v>
      </c>
      <c r="U6" s="10">
        <v>4</v>
      </c>
      <c r="V6" s="21">
        <v>133</v>
      </c>
      <c r="W6" s="19">
        <v>2226</v>
      </c>
      <c r="X6" s="10">
        <v>249</v>
      </c>
      <c r="Y6" s="10">
        <v>0</v>
      </c>
      <c r="Z6" s="21">
        <v>736</v>
      </c>
      <c r="AA6" s="16" t="s">
        <v>25</v>
      </c>
      <c r="AB6" s="24" t="s">
        <v>25</v>
      </c>
      <c r="AC6" s="24" t="s">
        <v>25</v>
      </c>
      <c r="AD6" s="26" t="s">
        <v>25</v>
      </c>
      <c r="AE6" s="19">
        <v>1747</v>
      </c>
      <c r="AF6" s="10">
        <v>1167</v>
      </c>
      <c r="AG6" s="10">
        <v>17</v>
      </c>
      <c r="AH6" s="10">
        <v>1</v>
      </c>
      <c r="AI6" s="21">
        <v>279</v>
      </c>
      <c r="AJ6" s="16" t="s">
        <v>25</v>
      </c>
      <c r="AK6" s="24" t="s">
        <v>25</v>
      </c>
      <c r="AL6" s="24" t="s">
        <v>25</v>
      </c>
      <c r="AM6" s="24" t="s">
        <v>25</v>
      </c>
      <c r="AN6" s="26" t="s">
        <v>25</v>
      </c>
      <c r="AO6" s="16" t="s">
        <v>25</v>
      </c>
      <c r="AP6" s="24" t="s">
        <v>25</v>
      </c>
      <c r="AQ6" s="24" t="s">
        <v>25</v>
      </c>
      <c r="AR6" s="24" t="s">
        <v>25</v>
      </c>
      <c r="AS6" s="26" t="s">
        <v>25</v>
      </c>
      <c r="AT6" s="16" t="s">
        <v>25</v>
      </c>
      <c r="AU6" s="24" t="s">
        <v>25</v>
      </c>
      <c r="AV6" s="24" t="s">
        <v>25</v>
      </c>
      <c r="AW6" s="24" t="s">
        <v>25</v>
      </c>
      <c r="AX6" s="26" t="s">
        <v>25</v>
      </c>
      <c r="AY6" s="16">
        <v>2206</v>
      </c>
      <c r="AZ6" s="24">
        <v>359</v>
      </c>
      <c r="BA6" s="24">
        <v>2</v>
      </c>
      <c r="BB6" s="36">
        <v>644</v>
      </c>
      <c r="BC6" s="16">
        <v>1922</v>
      </c>
      <c r="BD6" s="24">
        <v>1099</v>
      </c>
      <c r="BE6" s="24">
        <v>4</v>
      </c>
      <c r="BF6" s="36">
        <v>186</v>
      </c>
      <c r="BG6" s="16">
        <v>2430</v>
      </c>
      <c r="BH6" s="24">
        <v>579</v>
      </c>
      <c r="BI6" s="24">
        <v>3</v>
      </c>
      <c r="BJ6" s="36">
        <v>199</v>
      </c>
      <c r="BK6" s="16">
        <v>1681</v>
      </c>
      <c r="BL6" s="24">
        <v>1126</v>
      </c>
      <c r="BM6" s="24">
        <v>2</v>
      </c>
      <c r="BN6" s="36">
        <v>402</v>
      </c>
    </row>
    <row r="7" spans="1:66" s="29" customFormat="1" ht="15" customHeight="1">
      <c r="A7" s="4" t="s">
        <v>11</v>
      </c>
      <c r="B7" s="16">
        <v>390</v>
      </c>
      <c r="C7" s="24">
        <v>164</v>
      </c>
      <c r="D7" s="24">
        <v>18</v>
      </c>
      <c r="E7" s="10">
        <v>5</v>
      </c>
      <c r="F7" s="10">
        <v>6</v>
      </c>
      <c r="G7" s="10">
        <v>0</v>
      </c>
      <c r="H7" s="36">
        <v>1</v>
      </c>
      <c r="I7" s="16">
        <v>406</v>
      </c>
      <c r="J7" s="24">
        <v>158</v>
      </c>
      <c r="K7" s="24">
        <v>9</v>
      </c>
      <c r="L7" s="10">
        <v>2</v>
      </c>
      <c r="M7" s="10">
        <v>0</v>
      </c>
      <c r="N7" s="21">
        <v>9</v>
      </c>
      <c r="O7" s="19">
        <v>391</v>
      </c>
      <c r="P7" s="10">
        <v>146</v>
      </c>
      <c r="Q7" s="10">
        <v>17</v>
      </c>
      <c r="R7" s="10">
        <v>9</v>
      </c>
      <c r="S7" s="10">
        <v>5</v>
      </c>
      <c r="T7" s="10">
        <v>0</v>
      </c>
      <c r="U7" s="10">
        <v>1</v>
      </c>
      <c r="V7" s="21">
        <v>15</v>
      </c>
      <c r="W7" s="19">
        <v>452</v>
      </c>
      <c r="X7" s="10">
        <v>30</v>
      </c>
      <c r="Y7" s="10">
        <v>0</v>
      </c>
      <c r="Z7" s="21">
        <v>102</v>
      </c>
      <c r="AA7" s="16" t="s">
        <v>25</v>
      </c>
      <c r="AB7" s="24" t="s">
        <v>25</v>
      </c>
      <c r="AC7" s="24" t="s">
        <v>25</v>
      </c>
      <c r="AD7" s="26" t="s">
        <v>25</v>
      </c>
      <c r="AE7" s="19">
        <v>379</v>
      </c>
      <c r="AF7" s="10">
        <v>162</v>
      </c>
      <c r="AG7" s="10">
        <v>2</v>
      </c>
      <c r="AH7" s="10">
        <v>0</v>
      </c>
      <c r="AI7" s="21">
        <v>41</v>
      </c>
      <c r="AJ7" s="16" t="s">
        <v>25</v>
      </c>
      <c r="AK7" s="24" t="s">
        <v>25</v>
      </c>
      <c r="AL7" s="24" t="s">
        <v>25</v>
      </c>
      <c r="AM7" s="24" t="s">
        <v>25</v>
      </c>
      <c r="AN7" s="26" t="s">
        <v>25</v>
      </c>
      <c r="AO7" s="16" t="s">
        <v>25</v>
      </c>
      <c r="AP7" s="24" t="s">
        <v>25</v>
      </c>
      <c r="AQ7" s="24" t="s">
        <v>25</v>
      </c>
      <c r="AR7" s="24" t="s">
        <v>25</v>
      </c>
      <c r="AS7" s="26" t="s">
        <v>25</v>
      </c>
      <c r="AT7" s="16" t="s">
        <v>25</v>
      </c>
      <c r="AU7" s="24" t="s">
        <v>25</v>
      </c>
      <c r="AV7" s="24" t="s">
        <v>25</v>
      </c>
      <c r="AW7" s="24" t="s">
        <v>25</v>
      </c>
      <c r="AX7" s="26" t="s">
        <v>25</v>
      </c>
      <c r="AY7" s="16">
        <v>385</v>
      </c>
      <c r="AZ7" s="24">
        <v>109</v>
      </c>
      <c r="BA7" s="24">
        <v>0</v>
      </c>
      <c r="BB7" s="36">
        <v>90</v>
      </c>
      <c r="BC7" s="16">
        <v>416</v>
      </c>
      <c r="BD7" s="24">
        <v>146</v>
      </c>
      <c r="BE7" s="24">
        <v>1</v>
      </c>
      <c r="BF7" s="36">
        <v>21</v>
      </c>
      <c r="BG7" s="16">
        <v>478</v>
      </c>
      <c r="BH7" s="24">
        <v>77</v>
      </c>
      <c r="BI7" s="24">
        <v>0</v>
      </c>
      <c r="BJ7" s="36">
        <v>29</v>
      </c>
      <c r="BK7" s="16">
        <v>292</v>
      </c>
      <c r="BL7" s="24">
        <v>240</v>
      </c>
      <c r="BM7" s="24">
        <v>1</v>
      </c>
      <c r="BN7" s="36">
        <v>51</v>
      </c>
    </row>
    <row r="8" spans="1:66" s="29" customFormat="1" ht="15" customHeight="1">
      <c r="A8" s="4" t="s">
        <v>14</v>
      </c>
      <c r="B8" s="16">
        <v>933</v>
      </c>
      <c r="C8" s="24">
        <v>693</v>
      </c>
      <c r="D8" s="24">
        <v>66</v>
      </c>
      <c r="E8" s="10">
        <v>14</v>
      </c>
      <c r="F8" s="10">
        <v>25</v>
      </c>
      <c r="G8" s="10">
        <v>4</v>
      </c>
      <c r="H8" s="36">
        <v>4</v>
      </c>
      <c r="I8" s="16">
        <v>1051</v>
      </c>
      <c r="J8" s="24">
        <v>606</v>
      </c>
      <c r="K8" s="24">
        <v>42</v>
      </c>
      <c r="L8" s="10">
        <v>9</v>
      </c>
      <c r="M8" s="10">
        <v>0</v>
      </c>
      <c r="N8" s="21">
        <v>31</v>
      </c>
      <c r="O8" s="19">
        <v>952</v>
      </c>
      <c r="P8" s="10">
        <v>574</v>
      </c>
      <c r="Q8" s="10">
        <v>81</v>
      </c>
      <c r="R8" s="10">
        <v>42</v>
      </c>
      <c r="S8" s="10">
        <v>35</v>
      </c>
      <c r="T8" s="10">
        <v>4</v>
      </c>
      <c r="U8" s="10">
        <v>2</v>
      </c>
      <c r="V8" s="21">
        <v>49</v>
      </c>
      <c r="W8" s="16" t="s">
        <v>25</v>
      </c>
      <c r="X8" s="24" t="s">
        <v>25</v>
      </c>
      <c r="Y8" s="24" t="s">
        <v>25</v>
      </c>
      <c r="Z8" s="26" t="s">
        <v>25</v>
      </c>
      <c r="AA8" s="16" t="s">
        <v>25</v>
      </c>
      <c r="AB8" s="24" t="s">
        <v>25</v>
      </c>
      <c r="AC8" s="24" t="s">
        <v>25</v>
      </c>
      <c r="AD8" s="26" t="s">
        <v>25</v>
      </c>
      <c r="AE8" s="16" t="s">
        <v>25</v>
      </c>
      <c r="AF8" s="24" t="s">
        <v>25</v>
      </c>
      <c r="AG8" s="24" t="s">
        <v>25</v>
      </c>
      <c r="AH8" s="24" t="s">
        <v>25</v>
      </c>
      <c r="AI8" s="26" t="s">
        <v>25</v>
      </c>
      <c r="AJ8" s="19">
        <v>1038</v>
      </c>
      <c r="AK8" s="10">
        <v>638</v>
      </c>
      <c r="AL8" s="10">
        <v>7</v>
      </c>
      <c r="AM8" s="10">
        <v>0</v>
      </c>
      <c r="AN8" s="21">
        <v>56</v>
      </c>
      <c r="AO8" s="16" t="s">
        <v>25</v>
      </c>
      <c r="AP8" s="24" t="s">
        <v>25</v>
      </c>
      <c r="AQ8" s="24" t="s">
        <v>25</v>
      </c>
      <c r="AR8" s="24" t="s">
        <v>25</v>
      </c>
      <c r="AS8" s="26" t="s">
        <v>25</v>
      </c>
      <c r="AT8" s="16" t="s">
        <v>25</v>
      </c>
      <c r="AU8" s="24" t="s">
        <v>25</v>
      </c>
      <c r="AV8" s="24" t="s">
        <v>25</v>
      </c>
      <c r="AW8" s="24" t="s">
        <v>25</v>
      </c>
      <c r="AX8" s="26" t="s">
        <v>25</v>
      </c>
      <c r="AY8" s="16">
        <v>1255</v>
      </c>
      <c r="AZ8" s="24">
        <v>268</v>
      </c>
      <c r="BA8" s="24">
        <v>1</v>
      </c>
      <c r="BB8" s="36">
        <v>215</v>
      </c>
      <c r="BC8" s="16">
        <v>1234</v>
      </c>
      <c r="BD8" s="24">
        <v>436</v>
      </c>
      <c r="BE8" s="24">
        <v>1</v>
      </c>
      <c r="BF8" s="36">
        <v>68</v>
      </c>
      <c r="BG8" s="16">
        <v>1503</v>
      </c>
      <c r="BH8" s="24">
        <v>171</v>
      </c>
      <c r="BI8" s="24">
        <v>2</v>
      </c>
      <c r="BJ8" s="36">
        <v>63</v>
      </c>
      <c r="BK8" s="16">
        <v>847</v>
      </c>
      <c r="BL8" s="24">
        <v>747</v>
      </c>
      <c r="BM8" s="24">
        <v>1</v>
      </c>
      <c r="BN8" s="36">
        <v>144</v>
      </c>
    </row>
    <row r="9" spans="1:66" s="29" customFormat="1" ht="15" customHeight="1">
      <c r="A9" s="4" t="s">
        <v>15</v>
      </c>
      <c r="B9" s="16">
        <v>629</v>
      </c>
      <c r="C9" s="24">
        <v>1142</v>
      </c>
      <c r="D9" s="24">
        <v>97</v>
      </c>
      <c r="E9" s="10">
        <v>7</v>
      </c>
      <c r="F9" s="10">
        <v>30</v>
      </c>
      <c r="G9" s="10">
        <v>1</v>
      </c>
      <c r="H9" s="36">
        <v>5</v>
      </c>
      <c r="I9" s="16">
        <v>794</v>
      </c>
      <c r="J9" s="24">
        <v>1023</v>
      </c>
      <c r="K9" s="24">
        <v>47</v>
      </c>
      <c r="L9" s="10">
        <v>4</v>
      </c>
      <c r="M9" s="10">
        <v>1</v>
      </c>
      <c r="N9" s="21">
        <v>42</v>
      </c>
      <c r="O9" s="19">
        <v>682</v>
      </c>
      <c r="P9" s="10">
        <v>953</v>
      </c>
      <c r="Q9" s="10">
        <v>129</v>
      </c>
      <c r="R9" s="10">
        <v>25</v>
      </c>
      <c r="S9" s="10">
        <v>25</v>
      </c>
      <c r="T9" s="10">
        <v>8</v>
      </c>
      <c r="U9" s="10">
        <v>3</v>
      </c>
      <c r="V9" s="21">
        <v>86</v>
      </c>
      <c r="W9" s="16" t="s">
        <v>25</v>
      </c>
      <c r="X9" s="24" t="s">
        <v>25</v>
      </c>
      <c r="Y9" s="24" t="s">
        <v>25</v>
      </c>
      <c r="Z9" s="26" t="s">
        <v>25</v>
      </c>
      <c r="AA9" s="16" t="s">
        <v>25</v>
      </c>
      <c r="AB9" s="24" t="s">
        <v>25</v>
      </c>
      <c r="AC9" s="24" t="s">
        <v>25</v>
      </c>
      <c r="AD9" s="26" t="s">
        <v>25</v>
      </c>
      <c r="AE9" s="16" t="s">
        <v>25</v>
      </c>
      <c r="AF9" s="24" t="s">
        <v>25</v>
      </c>
      <c r="AG9" s="24" t="s">
        <v>25</v>
      </c>
      <c r="AH9" s="24" t="s">
        <v>25</v>
      </c>
      <c r="AI9" s="26" t="s">
        <v>25</v>
      </c>
      <c r="AJ9" s="19">
        <v>743</v>
      </c>
      <c r="AK9" s="10">
        <v>1068</v>
      </c>
      <c r="AL9" s="10">
        <v>7</v>
      </c>
      <c r="AM9" s="10">
        <v>0</v>
      </c>
      <c r="AN9" s="21">
        <v>93</v>
      </c>
      <c r="AO9" s="16" t="s">
        <v>25</v>
      </c>
      <c r="AP9" s="24" t="s">
        <v>25</v>
      </c>
      <c r="AQ9" s="24" t="s">
        <v>25</v>
      </c>
      <c r="AR9" s="24" t="s">
        <v>25</v>
      </c>
      <c r="AS9" s="26" t="s">
        <v>25</v>
      </c>
      <c r="AT9" s="16" t="s">
        <v>25</v>
      </c>
      <c r="AU9" s="24" t="s">
        <v>25</v>
      </c>
      <c r="AV9" s="24" t="s">
        <v>25</v>
      </c>
      <c r="AW9" s="24" t="s">
        <v>25</v>
      </c>
      <c r="AX9" s="26" t="s">
        <v>25</v>
      </c>
      <c r="AY9" s="16">
        <v>1224</v>
      </c>
      <c r="AZ9" s="24">
        <v>265</v>
      </c>
      <c r="BA9" s="24">
        <v>1</v>
      </c>
      <c r="BB9" s="36">
        <v>421</v>
      </c>
      <c r="BC9" s="16">
        <v>999</v>
      </c>
      <c r="BD9" s="24">
        <v>813</v>
      </c>
      <c r="BE9" s="24">
        <v>1</v>
      </c>
      <c r="BF9" s="36">
        <v>98</v>
      </c>
      <c r="BG9" s="16">
        <v>1368</v>
      </c>
      <c r="BH9" s="24">
        <v>417</v>
      </c>
      <c r="BI9" s="24">
        <v>2</v>
      </c>
      <c r="BJ9" s="36">
        <v>124</v>
      </c>
      <c r="BK9" s="16">
        <v>870</v>
      </c>
      <c r="BL9" s="24">
        <v>747</v>
      </c>
      <c r="BM9" s="24">
        <v>1</v>
      </c>
      <c r="BN9" s="36">
        <v>293</v>
      </c>
    </row>
    <row r="10" spans="1:66" s="1" customFormat="1" ht="15" customHeight="1">
      <c r="A10" s="4" t="s">
        <v>16</v>
      </c>
      <c r="B10" s="16">
        <v>527</v>
      </c>
      <c r="C10" s="24">
        <v>589</v>
      </c>
      <c r="D10" s="24">
        <v>40</v>
      </c>
      <c r="E10" s="10">
        <v>7</v>
      </c>
      <c r="F10" s="10">
        <v>12</v>
      </c>
      <c r="G10" s="10">
        <v>0</v>
      </c>
      <c r="H10" s="36">
        <v>7</v>
      </c>
      <c r="I10" s="16">
        <v>627</v>
      </c>
      <c r="J10" s="24">
        <v>501</v>
      </c>
      <c r="K10" s="24">
        <v>15</v>
      </c>
      <c r="L10" s="10">
        <v>2</v>
      </c>
      <c r="M10" s="10">
        <v>0</v>
      </c>
      <c r="N10" s="21">
        <v>37</v>
      </c>
      <c r="O10" s="19">
        <v>564</v>
      </c>
      <c r="P10" s="10">
        <v>498</v>
      </c>
      <c r="Q10" s="10">
        <v>50</v>
      </c>
      <c r="R10" s="10">
        <v>11</v>
      </c>
      <c r="S10" s="10">
        <v>9</v>
      </c>
      <c r="T10" s="10">
        <v>4</v>
      </c>
      <c r="U10" s="10">
        <v>3</v>
      </c>
      <c r="V10" s="21">
        <v>43</v>
      </c>
      <c r="W10" s="19">
        <v>769</v>
      </c>
      <c r="X10" s="10">
        <v>103</v>
      </c>
      <c r="Y10" s="10">
        <v>0</v>
      </c>
      <c r="Z10" s="21">
        <v>310</v>
      </c>
      <c r="AA10" s="16" t="s">
        <v>25</v>
      </c>
      <c r="AB10" s="24" t="s">
        <v>25</v>
      </c>
      <c r="AC10" s="24" t="s">
        <v>25</v>
      </c>
      <c r="AD10" s="26" t="s">
        <v>25</v>
      </c>
      <c r="AE10" s="16" t="s">
        <v>25</v>
      </c>
      <c r="AF10" s="24" t="s">
        <v>25</v>
      </c>
      <c r="AG10" s="24" t="s">
        <v>25</v>
      </c>
      <c r="AH10" s="24" t="s">
        <v>25</v>
      </c>
      <c r="AI10" s="26" t="s">
        <v>25</v>
      </c>
      <c r="AJ10" s="16" t="s">
        <v>25</v>
      </c>
      <c r="AK10" s="24" t="s">
        <v>25</v>
      </c>
      <c r="AL10" s="24" t="s">
        <v>25</v>
      </c>
      <c r="AM10" s="24" t="s">
        <v>25</v>
      </c>
      <c r="AN10" s="26" t="s">
        <v>25</v>
      </c>
      <c r="AO10" s="19">
        <v>537</v>
      </c>
      <c r="AP10" s="10">
        <v>576</v>
      </c>
      <c r="AQ10" s="10">
        <v>1</v>
      </c>
      <c r="AR10" s="10">
        <v>0</v>
      </c>
      <c r="AS10" s="21">
        <v>68</v>
      </c>
      <c r="AT10" s="16" t="s">
        <v>25</v>
      </c>
      <c r="AU10" s="24" t="s">
        <v>25</v>
      </c>
      <c r="AV10" s="24" t="s">
        <v>25</v>
      </c>
      <c r="AW10" s="24" t="s">
        <v>25</v>
      </c>
      <c r="AX10" s="26" t="s">
        <v>25</v>
      </c>
      <c r="AY10" s="16">
        <v>777</v>
      </c>
      <c r="AZ10" s="24">
        <v>169</v>
      </c>
      <c r="BA10" s="24">
        <v>0</v>
      </c>
      <c r="BB10" s="36">
        <v>236</v>
      </c>
      <c r="BC10" s="16">
        <v>678</v>
      </c>
      <c r="BD10" s="24">
        <v>429</v>
      </c>
      <c r="BE10" s="24">
        <v>1</v>
      </c>
      <c r="BF10" s="36">
        <v>74</v>
      </c>
      <c r="BG10" s="16">
        <v>885</v>
      </c>
      <c r="BH10" s="24">
        <v>210</v>
      </c>
      <c r="BI10" s="24">
        <v>1</v>
      </c>
      <c r="BJ10" s="36">
        <v>86</v>
      </c>
      <c r="BK10" s="16">
        <v>633</v>
      </c>
      <c r="BL10" s="24">
        <v>389</v>
      </c>
      <c r="BM10" s="24">
        <v>0</v>
      </c>
      <c r="BN10" s="36">
        <v>160</v>
      </c>
    </row>
    <row r="11" spans="1:66" s="29" customFormat="1" ht="15" customHeight="1">
      <c r="A11" s="4" t="s">
        <v>20</v>
      </c>
      <c r="B11" s="16">
        <v>596</v>
      </c>
      <c r="C11" s="24">
        <v>665</v>
      </c>
      <c r="D11" s="24">
        <v>61</v>
      </c>
      <c r="E11" s="10">
        <v>6</v>
      </c>
      <c r="F11" s="10">
        <v>18</v>
      </c>
      <c r="G11" s="10">
        <v>0</v>
      </c>
      <c r="H11" s="36">
        <v>7</v>
      </c>
      <c r="I11" s="16">
        <v>692</v>
      </c>
      <c r="J11" s="24">
        <v>589</v>
      </c>
      <c r="K11" s="24">
        <v>27</v>
      </c>
      <c r="L11" s="10">
        <v>2</v>
      </c>
      <c r="M11" s="10">
        <v>1</v>
      </c>
      <c r="N11" s="21">
        <v>42</v>
      </c>
      <c r="O11" s="19">
        <v>625</v>
      </c>
      <c r="P11" s="10">
        <v>563</v>
      </c>
      <c r="Q11" s="10">
        <v>78</v>
      </c>
      <c r="R11" s="10">
        <v>14</v>
      </c>
      <c r="S11" s="10">
        <v>14</v>
      </c>
      <c r="T11" s="10">
        <v>3</v>
      </c>
      <c r="U11" s="10">
        <v>3</v>
      </c>
      <c r="V11" s="21">
        <v>53</v>
      </c>
      <c r="W11" s="19">
        <v>873</v>
      </c>
      <c r="X11" s="10">
        <v>103</v>
      </c>
      <c r="Y11" s="10">
        <v>0</v>
      </c>
      <c r="Z11" s="21">
        <v>377</v>
      </c>
      <c r="AA11" s="16" t="s">
        <v>25</v>
      </c>
      <c r="AB11" s="24" t="s">
        <v>25</v>
      </c>
      <c r="AC11" s="24" t="s">
        <v>25</v>
      </c>
      <c r="AD11" s="26" t="s">
        <v>25</v>
      </c>
      <c r="AE11" s="16" t="s">
        <v>25</v>
      </c>
      <c r="AF11" s="24" t="s">
        <v>25</v>
      </c>
      <c r="AG11" s="24" t="s">
        <v>25</v>
      </c>
      <c r="AH11" s="24" t="s">
        <v>25</v>
      </c>
      <c r="AI11" s="26" t="s">
        <v>25</v>
      </c>
      <c r="AJ11" s="16" t="s">
        <v>25</v>
      </c>
      <c r="AK11" s="24" t="s">
        <v>25</v>
      </c>
      <c r="AL11" s="24" t="s">
        <v>25</v>
      </c>
      <c r="AM11" s="24" t="s">
        <v>25</v>
      </c>
      <c r="AN11" s="26" t="s">
        <v>25</v>
      </c>
      <c r="AO11" s="19">
        <v>622</v>
      </c>
      <c r="AP11" s="10">
        <v>648</v>
      </c>
      <c r="AQ11" s="10">
        <v>3</v>
      </c>
      <c r="AR11" s="10">
        <v>2</v>
      </c>
      <c r="AS11" s="21">
        <v>78</v>
      </c>
      <c r="AT11" s="16" t="s">
        <v>25</v>
      </c>
      <c r="AU11" s="24" t="s">
        <v>25</v>
      </c>
      <c r="AV11" s="24" t="s">
        <v>25</v>
      </c>
      <c r="AW11" s="24" t="s">
        <v>25</v>
      </c>
      <c r="AX11" s="26" t="s">
        <v>25</v>
      </c>
      <c r="AY11" s="16">
        <v>938</v>
      </c>
      <c r="AZ11" s="24">
        <v>167</v>
      </c>
      <c r="BA11" s="24">
        <v>0</v>
      </c>
      <c r="BB11" s="36">
        <v>248</v>
      </c>
      <c r="BC11" s="16">
        <v>772</v>
      </c>
      <c r="BD11" s="24">
        <v>524</v>
      </c>
      <c r="BE11" s="24">
        <v>0</v>
      </c>
      <c r="BF11" s="36">
        <v>57</v>
      </c>
      <c r="BG11" s="16">
        <v>1010</v>
      </c>
      <c r="BH11" s="24">
        <v>276</v>
      </c>
      <c r="BI11" s="24">
        <v>0</v>
      </c>
      <c r="BJ11" s="36">
        <v>67</v>
      </c>
      <c r="BK11" s="16">
        <v>713</v>
      </c>
      <c r="BL11" s="24">
        <v>502</v>
      </c>
      <c r="BM11" s="24">
        <v>0</v>
      </c>
      <c r="BN11" s="36">
        <v>138</v>
      </c>
    </row>
    <row r="12" spans="1:66" s="29" customFormat="1" ht="15" customHeight="1">
      <c r="A12" s="4" t="s">
        <v>17</v>
      </c>
      <c r="B12" s="16">
        <v>1074</v>
      </c>
      <c r="C12" s="24">
        <v>557</v>
      </c>
      <c r="D12" s="24">
        <v>37</v>
      </c>
      <c r="E12" s="10">
        <v>9</v>
      </c>
      <c r="F12" s="10">
        <v>17</v>
      </c>
      <c r="G12" s="10">
        <v>0</v>
      </c>
      <c r="H12" s="36">
        <v>8</v>
      </c>
      <c r="I12" s="16">
        <v>1124</v>
      </c>
      <c r="J12" s="24">
        <v>492</v>
      </c>
      <c r="K12" s="24">
        <v>46</v>
      </c>
      <c r="L12" s="10">
        <v>6</v>
      </c>
      <c r="M12" s="10">
        <v>1</v>
      </c>
      <c r="N12" s="21">
        <v>33</v>
      </c>
      <c r="O12" s="19">
        <v>1049</v>
      </c>
      <c r="P12" s="10">
        <v>493</v>
      </c>
      <c r="Q12" s="10">
        <v>53</v>
      </c>
      <c r="R12" s="10">
        <v>17</v>
      </c>
      <c r="S12" s="10">
        <v>30</v>
      </c>
      <c r="T12" s="10">
        <v>4</v>
      </c>
      <c r="U12" s="10">
        <v>2</v>
      </c>
      <c r="V12" s="21">
        <v>54</v>
      </c>
      <c r="W12" s="19">
        <v>1241</v>
      </c>
      <c r="X12" s="10">
        <v>99</v>
      </c>
      <c r="Y12" s="10">
        <v>0</v>
      </c>
      <c r="Z12" s="21">
        <v>362</v>
      </c>
      <c r="AA12" s="16" t="s">
        <v>25</v>
      </c>
      <c r="AB12" s="24" t="s">
        <v>25</v>
      </c>
      <c r="AC12" s="24" t="s">
        <v>25</v>
      </c>
      <c r="AD12" s="26" t="s">
        <v>25</v>
      </c>
      <c r="AE12" s="16" t="s">
        <v>25</v>
      </c>
      <c r="AF12" s="24" t="s">
        <v>25</v>
      </c>
      <c r="AG12" s="24" t="s">
        <v>25</v>
      </c>
      <c r="AH12" s="24" t="s">
        <v>25</v>
      </c>
      <c r="AI12" s="26" t="s">
        <v>25</v>
      </c>
      <c r="AJ12" s="16" t="s">
        <v>25</v>
      </c>
      <c r="AK12" s="24" t="s">
        <v>25</v>
      </c>
      <c r="AL12" s="24" t="s">
        <v>25</v>
      </c>
      <c r="AM12" s="24" t="s">
        <v>25</v>
      </c>
      <c r="AN12" s="26" t="s">
        <v>25</v>
      </c>
      <c r="AO12" s="19">
        <v>1127</v>
      </c>
      <c r="AP12" s="10">
        <v>484</v>
      </c>
      <c r="AQ12" s="10">
        <v>4</v>
      </c>
      <c r="AR12" s="10">
        <v>0</v>
      </c>
      <c r="AS12" s="21">
        <v>87</v>
      </c>
      <c r="AT12" s="16" t="s">
        <v>25</v>
      </c>
      <c r="AU12" s="24" t="s">
        <v>25</v>
      </c>
      <c r="AV12" s="24" t="s">
        <v>25</v>
      </c>
      <c r="AW12" s="24" t="s">
        <v>25</v>
      </c>
      <c r="AX12" s="26" t="s">
        <v>25</v>
      </c>
      <c r="AY12" s="16">
        <v>1150</v>
      </c>
      <c r="AZ12" s="24">
        <v>239</v>
      </c>
      <c r="BA12" s="24">
        <v>0</v>
      </c>
      <c r="BB12" s="36">
        <v>313</v>
      </c>
      <c r="BC12" s="16">
        <v>1196</v>
      </c>
      <c r="BD12" s="24">
        <v>437</v>
      </c>
      <c r="BE12" s="24">
        <v>2</v>
      </c>
      <c r="BF12" s="36">
        <v>67</v>
      </c>
      <c r="BG12" s="16">
        <v>1404</v>
      </c>
      <c r="BH12" s="24">
        <v>210</v>
      </c>
      <c r="BI12" s="24">
        <v>0</v>
      </c>
      <c r="BJ12" s="36">
        <v>88</v>
      </c>
      <c r="BK12" s="16">
        <v>827</v>
      </c>
      <c r="BL12" s="24">
        <v>676</v>
      </c>
      <c r="BM12" s="24">
        <v>1</v>
      </c>
      <c r="BN12" s="36">
        <v>198</v>
      </c>
    </row>
    <row r="13" spans="1:66" s="29" customFormat="1" ht="15" customHeight="1">
      <c r="A13" s="4" t="s">
        <v>18</v>
      </c>
      <c r="B13" s="16">
        <v>272</v>
      </c>
      <c r="C13" s="24">
        <v>115</v>
      </c>
      <c r="D13" s="24">
        <v>9</v>
      </c>
      <c r="E13" s="10">
        <v>0</v>
      </c>
      <c r="F13" s="10">
        <v>4</v>
      </c>
      <c r="G13" s="10">
        <v>1</v>
      </c>
      <c r="H13" s="36">
        <v>0</v>
      </c>
      <c r="I13" s="16">
        <v>288</v>
      </c>
      <c r="J13" s="24">
        <v>94</v>
      </c>
      <c r="K13" s="24">
        <v>14</v>
      </c>
      <c r="L13" s="10">
        <v>0</v>
      </c>
      <c r="M13" s="10">
        <v>0</v>
      </c>
      <c r="N13" s="21">
        <v>5</v>
      </c>
      <c r="O13" s="19">
        <v>271</v>
      </c>
      <c r="P13" s="10">
        <v>92</v>
      </c>
      <c r="Q13" s="10">
        <v>18</v>
      </c>
      <c r="R13" s="10">
        <v>1</v>
      </c>
      <c r="S13" s="10">
        <v>10</v>
      </c>
      <c r="T13" s="10">
        <v>0</v>
      </c>
      <c r="U13" s="10">
        <v>0</v>
      </c>
      <c r="V13" s="21">
        <v>9</v>
      </c>
      <c r="W13" s="19">
        <v>312</v>
      </c>
      <c r="X13" s="10">
        <v>13</v>
      </c>
      <c r="Y13" s="10">
        <v>0</v>
      </c>
      <c r="Z13" s="21">
        <v>76</v>
      </c>
      <c r="AA13" s="16" t="s">
        <v>25</v>
      </c>
      <c r="AB13" s="24" t="s">
        <v>25</v>
      </c>
      <c r="AC13" s="24" t="s">
        <v>25</v>
      </c>
      <c r="AD13" s="26" t="s">
        <v>25</v>
      </c>
      <c r="AE13" s="16" t="s">
        <v>25</v>
      </c>
      <c r="AF13" s="24" t="s">
        <v>25</v>
      </c>
      <c r="AG13" s="24" t="s">
        <v>25</v>
      </c>
      <c r="AH13" s="24" t="s">
        <v>25</v>
      </c>
      <c r="AI13" s="26" t="s">
        <v>25</v>
      </c>
      <c r="AJ13" s="16" t="s">
        <v>25</v>
      </c>
      <c r="AK13" s="24" t="s">
        <v>25</v>
      </c>
      <c r="AL13" s="24" t="s">
        <v>25</v>
      </c>
      <c r="AM13" s="24" t="s">
        <v>25</v>
      </c>
      <c r="AN13" s="26" t="s">
        <v>25</v>
      </c>
      <c r="AO13" s="19">
        <v>284</v>
      </c>
      <c r="AP13" s="10">
        <v>97</v>
      </c>
      <c r="AQ13" s="10">
        <v>0</v>
      </c>
      <c r="AR13" s="10">
        <v>0</v>
      </c>
      <c r="AS13" s="21">
        <v>20</v>
      </c>
      <c r="AT13" s="16" t="s">
        <v>25</v>
      </c>
      <c r="AU13" s="24" t="s">
        <v>25</v>
      </c>
      <c r="AV13" s="24" t="s">
        <v>25</v>
      </c>
      <c r="AW13" s="24" t="s">
        <v>25</v>
      </c>
      <c r="AX13" s="26" t="s">
        <v>25</v>
      </c>
      <c r="AY13" s="16">
        <v>268</v>
      </c>
      <c r="AZ13" s="24">
        <v>69</v>
      </c>
      <c r="BA13" s="24">
        <v>0</v>
      </c>
      <c r="BB13" s="36">
        <v>64</v>
      </c>
      <c r="BC13" s="16">
        <v>301</v>
      </c>
      <c r="BD13" s="24">
        <v>90</v>
      </c>
      <c r="BE13" s="24">
        <v>0</v>
      </c>
      <c r="BF13" s="36">
        <v>10</v>
      </c>
      <c r="BG13" s="16">
        <v>342</v>
      </c>
      <c r="BH13" s="24">
        <v>50</v>
      </c>
      <c r="BI13" s="24">
        <v>0</v>
      </c>
      <c r="BJ13" s="36">
        <v>9</v>
      </c>
      <c r="BK13" s="16">
        <v>192</v>
      </c>
      <c r="BL13" s="24">
        <v>174</v>
      </c>
      <c r="BM13" s="24">
        <v>0</v>
      </c>
      <c r="BN13" s="36">
        <v>35</v>
      </c>
    </row>
    <row r="14" spans="1:66" s="29" customFormat="1" ht="15" customHeight="1">
      <c r="A14" s="4" t="s">
        <v>19</v>
      </c>
      <c r="B14" s="16">
        <v>159</v>
      </c>
      <c r="C14" s="24">
        <v>89</v>
      </c>
      <c r="D14" s="24">
        <v>8</v>
      </c>
      <c r="E14" s="10">
        <v>2</v>
      </c>
      <c r="F14" s="10">
        <v>3</v>
      </c>
      <c r="G14" s="10">
        <v>0</v>
      </c>
      <c r="H14" s="36">
        <v>2</v>
      </c>
      <c r="I14" s="16">
        <v>165</v>
      </c>
      <c r="J14" s="24">
        <v>90</v>
      </c>
      <c r="K14" s="24">
        <v>6</v>
      </c>
      <c r="L14" s="10">
        <v>1</v>
      </c>
      <c r="M14" s="10">
        <v>0</v>
      </c>
      <c r="N14" s="21">
        <v>1</v>
      </c>
      <c r="O14" s="19">
        <v>164</v>
      </c>
      <c r="P14" s="10">
        <v>78</v>
      </c>
      <c r="Q14" s="10">
        <v>10</v>
      </c>
      <c r="R14" s="10">
        <v>3</v>
      </c>
      <c r="S14" s="10">
        <v>3</v>
      </c>
      <c r="T14" s="10">
        <v>0</v>
      </c>
      <c r="U14" s="10">
        <v>1</v>
      </c>
      <c r="V14" s="21">
        <v>4</v>
      </c>
      <c r="W14" s="19">
        <v>185</v>
      </c>
      <c r="X14" s="10">
        <v>21</v>
      </c>
      <c r="Y14" s="10">
        <v>0</v>
      </c>
      <c r="Z14" s="21">
        <v>57</v>
      </c>
      <c r="AA14" s="16" t="s">
        <v>25</v>
      </c>
      <c r="AB14" s="24" t="s">
        <v>25</v>
      </c>
      <c r="AC14" s="24" t="s">
        <v>25</v>
      </c>
      <c r="AD14" s="26" t="s">
        <v>25</v>
      </c>
      <c r="AE14" s="16" t="s">
        <v>25</v>
      </c>
      <c r="AF14" s="24" t="s">
        <v>25</v>
      </c>
      <c r="AG14" s="24" t="s">
        <v>25</v>
      </c>
      <c r="AH14" s="24" t="s">
        <v>25</v>
      </c>
      <c r="AI14" s="26" t="s">
        <v>25</v>
      </c>
      <c r="AJ14" s="16" t="s">
        <v>25</v>
      </c>
      <c r="AK14" s="24" t="s">
        <v>25</v>
      </c>
      <c r="AL14" s="24" t="s">
        <v>25</v>
      </c>
      <c r="AM14" s="24" t="s">
        <v>25</v>
      </c>
      <c r="AN14" s="26" t="s">
        <v>25</v>
      </c>
      <c r="AO14" s="19">
        <v>173</v>
      </c>
      <c r="AP14" s="10">
        <v>81</v>
      </c>
      <c r="AQ14" s="10">
        <v>2</v>
      </c>
      <c r="AR14" s="10">
        <v>0</v>
      </c>
      <c r="AS14" s="21">
        <v>7</v>
      </c>
      <c r="AT14" s="16" t="s">
        <v>25</v>
      </c>
      <c r="AU14" s="24" t="s">
        <v>25</v>
      </c>
      <c r="AV14" s="24" t="s">
        <v>25</v>
      </c>
      <c r="AW14" s="24" t="s">
        <v>25</v>
      </c>
      <c r="AX14" s="26" t="s">
        <v>25</v>
      </c>
      <c r="AY14" s="16">
        <v>171</v>
      </c>
      <c r="AZ14" s="24">
        <v>46</v>
      </c>
      <c r="BA14" s="24">
        <v>0</v>
      </c>
      <c r="BB14" s="36">
        <v>46</v>
      </c>
      <c r="BC14" s="16">
        <v>162</v>
      </c>
      <c r="BD14" s="24">
        <v>95</v>
      </c>
      <c r="BE14" s="24">
        <v>0</v>
      </c>
      <c r="BF14" s="36">
        <v>6</v>
      </c>
      <c r="BG14" s="16">
        <v>203</v>
      </c>
      <c r="BH14" s="24">
        <v>51</v>
      </c>
      <c r="BI14" s="24">
        <v>0</v>
      </c>
      <c r="BJ14" s="36">
        <v>9</v>
      </c>
      <c r="BK14" s="16">
        <v>124</v>
      </c>
      <c r="BL14" s="24">
        <v>114</v>
      </c>
      <c r="BM14" s="24">
        <v>0</v>
      </c>
      <c r="BN14" s="36">
        <v>25</v>
      </c>
    </row>
    <row r="15" spans="1:66" s="29" customFormat="1" ht="15" customHeight="1">
      <c r="A15" s="23" t="s">
        <v>21</v>
      </c>
      <c r="B15" s="16">
        <v>99</v>
      </c>
      <c r="C15" s="24">
        <v>26</v>
      </c>
      <c r="D15" s="24">
        <v>3</v>
      </c>
      <c r="E15" s="10">
        <v>0</v>
      </c>
      <c r="F15" s="10">
        <v>1</v>
      </c>
      <c r="G15" s="10">
        <v>2</v>
      </c>
      <c r="H15" s="36">
        <v>1</v>
      </c>
      <c r="I15" s="16">
        <v>103</v>
      </c>
      <c r="J15" s="24">
        <v>26</v>
      </c>
      <c r="K15" s="24">
        <v>2</v>
      </c>
      <c r="L15" s="10">
        <v>0</v>
      </c>
      <c r="M15" s="10">
        <v>0</v>
      </c>
      <c r="N15" s="21">
        <v>1</v>
      </c>
      <c r="O15" s="19">
        <v>96</v>
      </c>
      <c r="P15" s="10">
        <v>21</v>
      </c>
      <c r="Q15" s="10">
        <v>6</v>
      </c>
      <c r="R15" s="10">
        <v>3</v>
      </c>
      <c r="S15" s="10">
        <v>5</v>
      </c>
      <c r="T15" s="10">
        <v>0</v>
      </c>
      <c r="U15" s="10">
        <v>0</v>
      </c>
      <c r="V15" s="21">
        <v>1</v>
      </c>
      <c r="W15" s="16" t="s">
        <v>25</v>
      </c>
      <c r="X15" s="24" t="s">
        <v>25</v>
      </c>
      <c r="Y15" s="24" t="s">
        <v>25</v>
      </c>
      <c r="Z15" s="26" t="s">
        <v>25</v>
      </c>
      <c r="AA15" s="16" t="s">
        <v>25</v>
      </c>
      <c r="AB15" s="24" t="s">
        <v>25</v>
      </c>
      <c r="AC15" s="24" t="s">
        <v>25</v>
      </c>
      <c r="AD15" s="26" t="s">
        <v>25</v>
      </c>
      <c r="AE15" s="16" t="s">
        <v>25</v>
      </c>
      <c r="AF15" s="24" t="s">
        <v>25</v>
      </c>
      <c r="AG15" s="24" t="s">
        <v>25</v>
      </c>
      <c r="AH15" s="24" t="s">
        <v>25</v>
      </c>
      <c r="AI15" s="26" t="s">
        <v>25</v>
      </c>
      <c r="AJ15" s="16" t="s">
        <v>25</v>
      </c>
      <c r="AK15" s="24" t="s">
        <v>25</v>
      </c>
      <c r="AL15" s="24" t="s">
        <v>25</v>
      </c>
      <c r="AM15" s="24" t="s">
        <v>25</v>
      </c>
      <c r="AN15" s="26" t="s">
        <v>25</v>
      </c>
      <c r="AO15" s="16" t="s">
        <v>25</v>
      </c>
      <c r="AP15" s="24" t="s">
        <v>25</v>
      </c>
      <c r="AQ15" s="24" t="s">
        <v>25</v>
      </c>
      <c r="AR15" s="24" t="s">
        <v>25</v>
      </c>
      <c r="AS15" s="26" t="s">
        <v>25</v>
      </c>
      <c r="AT15" s="16">
        <v>101</v>
      </c>
      <c r="AU15" s="24">
        <v>24</v>
      </c>
      <c r="AV15" s="24">
        <v>1</v>
      </c>
      <c r="AW15" s="24">
        <v>0</v>
      </c>
      <c r="AX15" s="26">
        <v>6</v>
      </c>
      <c r="AY15" s="16">
        <v>105</v>
      </c>
      <c r="AZ15" s="24">
        <v>21</v>
      </c>
      <c r="BA15" s="24">
        <v>0</v>
      </c>
      <c r="BB15" s="36">
        <v>6</v>
      </c>
      <c r="BC15" s="16">
        <v>112</v>
      </c>
      <c r="BD15" s="24">
        <v>16</v>
      </c>
      <c r="BE15" s="24">
        <v>0</v>
      </c>
      <c r="BF15" s="36">
        <v>4</v>
      </c>
      <c r="BG15" s="16">
        <v>122</v>
      </c>
      <c r="BH15" s="24">
        <v>5</v>
      </c>
      <c r="BI15" s="24">
        <v>0</v>
      </c>
      <c r="BJ15" s="36">
        <v>5</v>
      </c>
      <c r="BK15" s="16">
        <v>60</v>
      </c>
      <c r="BL15" s="24">
        <v>66</v>
      </c>
      <c r="BM15" s="24">
        <v>0</v>
      </c>
      <c r="BN15" s="36">
        <v>6</v>
      </c>
    </row>
    <row r="16" spans="1:66" ht="15" customHeight="1">
      <c r="A16" s="5" t="s">
        <v>3</v>
      </c>
      <c r="B16" s="17">
        <f>SUM(B3:B15)</f>
        <v>7866</v>
      </c>
      <c r="C16" s="2">
        <f>SUM(C3:C15)</f>
        <v>7458</v>
      </c>
      <c r="D16" s="2">
        <f t="shared" ref="D16" si="0">SUM(D3:D15)</f>
        <v>673</v>
      </c>
      <c r="E16" s="2">
        <f t="shared" ref="E16:J16" si="1">SUM(E3:E15)</f>
        <v>85</v>
      </c>
      <c r="F16" s="2">
        <f t="shared" si="1"/>
        <v>218</v>
      </c>
      <c r="G16" s="2">
        <f t="shared" si="1"/>
        <v>12</v>
      </c>
      <c r="H16" s="22">
        <f t="shared" si="1"/>
        <v>66</v>
      </c>
      <c r="I16" s="17">
        <f t="shared" si="1"/>
        <v>9096</v>
      </c>
      <c r="J16" s="2">
        <f t="shared" si="1"/>
        <v>6469</v>
      </c>
      <c r="K16" s="2">
        <f t="shared" ref="K16" si="2">SUM(K3:K15)</f>
        <v>352</v>
      </c>
      <c r="L16" s="2">
        <f>SUM(L3:L15)</f>
        <v>54</v>
      </c>
      <c r="M16" s="2">
        <f>SUM(M3:M15)</f>
        <v>5</v>
      </c>
      <c r="N16" s="22">
        <f>SUM(N3:N15)</f>
        <v>402</v>
      </c>
      <c r="O16" s="17">
        <f t="shared" ref="O16" si="3">SUM(O3:O15)</f>
        <v>8178</v>
      </c>
      <c r="P16" s="2">
        <f t="shared" ref="P16:R16" si="4">SUM(P3:P15)</f>
        <v>6235</v>
      </c>
      <c r="Q16" s="2">
        <f t="shared" si="4"/>
        <v>852</v>
      </c>
      <c r="R16" s="2">
        <f t="shared" si="4"/>
        <v>216</v>
      </c>
      <c r="S16" s="2">
        <f t="shared" ref="S16:V16" si="5">SUM(S3:S15)</f>
        <v>215</v>
      </c>
      <c r="T16" s="2">
        <f t="shared" ref="T16" si="6">SUM(T3:T15)</f>
        <v>55</v>
      </c>
      <c r="U16" s="2">
        <f t="shared" si="5"/>
        <v>25</v>
      </c>
      <c r="V16" s="22">
        <f t="shared" si="5"/>
        <v>602</v>
      </c>
      <c r="W16" s="17">
        <f t="shared" ref="W16" si="7">SUM(W3:W15)</f>
        <v>6058</v>
      </c>
      <c r="X16" s="2">
        <f t="shared" ref="X16:Z16" si="8">SUM(X3:X15)</f>
        <v>618</v>
      </c>
      <c r="Y16" s="2">
        <f t="shared" si="8"/>
        <v>0</v>
      </c>
      <c r="Z16" s="22">
        <f t="shared" si="8"/>
        <v>2020</v>
      </c>
      <c r="AA16" s="17">
        <f t="shared" ref="AA16" si="9">SUM(AA3:AA15)</f>
        <v>2886</v>
      </c>
      <c r="AB16" s="2">
        <f t="shared" ref="AB16:AF16" si="10">SUM(AB3:AB15)</f>
        <v>123</v>
      </c>
      <c r="AC16" s="2">
        <f t="shared" si="10"/>
        <v>1</v>
      </c>
      <c r="AD16" s="22">
        <f t="shared" si="10"/>
        <v>890</v>
      </c>
      <c r="AE16" s="17">
        <f t="shared" si="10"/>
        <v>2126</v>
      </c>
      <c r="AF16" s="2">
        <f t="shared" si="10"/>
        <v>1329</v>
      </c>
      <c r="AG16" s="2">
        <f t="shared" ref="AG16:AK16" si="11">SUM(AG3:AG15)</f>
        <v>19</v>
      </c>
      <c r="AH16" s="2">
        <f t="shared" si="11"/>
        <v>1</v>
      </c>
      <c r="AI16" s="22">
        <f t="shared" si="11"/>
        <v>320</v>
      </c>
      <c r="AJ16" s="17">
        <f t="shared" si="11"/>
        <v>1781</v>
      </c>
      <c r="AK16" s="2">
        <f t="shared" si="11"/>
        <v>1706</v>
      </c>
      <c r="AL16" s="2">
        <f t="shared" ref="AL16:AP16" si="12">SUM(AL3:AL15)</f>
        <v>14</v>
      </c>
      <c r="AM16" s="2">
        <f t="shared" si="12"/>
        <v>0</v>
      </c>
      <c r="AN16" s="22">
        <f t="shared" si="12"/>
        <v>149</v>
      </c>
      <c r="AO16" s="17">
        <f t="shared" si="12"/>
        <v>2743</v>
      </c>
      <c r="AP16" s="2">
        <f t="shared" si="12"/>
        <v>1886</v>
      </c>
      <c r="AQ16" s="2">
        <f t="shared" ref="AQ16:AU16" si="13">SUM(AQ3:AQ15)</f>
        <v>10</v>
      </c>
      <c r="AR16" s="2">
        <f t="shared" si="13"/>
        <v>2</v>
      </c>
      <c r="AS16" s="22">
        <f t="shared" si="13"/>
        <v>260</v>
      </c>
      <c r="AT16" s="17">
        <f t="shared" si="13"/>
        <v>101</v>
      </c>
      <c r="AU16" s="2">
        <f t="shared" si="13"/>
        <v>24</v>
      </c>
      <c r="AV16" s="2">
        <f>SUM(AV3:AV15)</f>
        <v>1</v>
      </c>
      <c r="AW16" s="2">
        <f>SUM(AW3:AW15)</f>
        <v>0</v>
      </c>
      <c r="AX16" s="22">
        <f>SUM(AX3:AX15)</f>
        <v>6</v>
      </c>
      <c r="AY16" s="17">
        <f t="shared" ref="AY16:AZ16" si="14">SUM(AY3:AY15)</f>
        <v>11021</v>
      </c>
      <c r="AZ16" s="2">
        <f t="shared" si="14"/>
        <v>2235</v>
      </c>
      <c r="BA16" s="2">
        <f>SUM(BA3:BA15)</f>
        <v>4</v>
      </c>
      <c r="BB16" s="22">
        <f>SUM(BB3:BB15)</f>
        <v>3118</v>
      </c>
      <c r="BC16" s="17">
        <f t="shared" ref="BC16:BD16" si="15">SUM(BC3:BC15)</f>
        <v>9984</v>
      </c>
      <c r="BD16" s="2">
        <f t="shared" si="15"/>
        <v>5556</v>
      </c>
      <c r="BE16" s="2">
        <f>SUM(BE3:BE15)</f>
        <v>13</v>
      </c>
      <c r="BF16" s="22">
        <f>SUM(BF3:BF15)</f>
        <v>825</v>
      </c>
      <c r="BG16" s="17">
        <f t="shared" ref="BG16:BH16" si="16">SUM(BG3:BG15)</f>
        <v>12676</v>
      </c>
      <c r="BH16" s="2">
        <f t="shared" si="16"/>
        <v>2772</v>
      </c>
      <c r="BI16" s="2">
        <f>SUM(BI3:BI15)</f>
        <v>10</v>
      </c>
      <c r="BJ16" s="22">
        <f>SUM(BJ3:BJ15)</f>
        <v>920</v>
      </c>
      <c r="BK16" s="17">
        <f t="shared" ref="BK16:BL16" si="17">SUM(BK3:BK15)</f>
        <v>8103</v>
      </c>
      <c r="BL16" s="2">
        <f t="shared" si="17"/>
        <v>6317</v>
      </c>
      <c r="BM16" s="2">
        <f>SUM(BM3:BM15)</f>
        <v>7</v>
      </c>
      <c r="BN16" s="22">
        <f>SUM(BN3:BN15)</f>
        <v>1951</v>
      </c>
    </row>
    <row r="17" spans="1:66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</row>
  </sheetData>
  <mergeCells count="13">
    <mergeCell ref="AE1:AI1"/>
    <mergeCell ref="AJ1:AN1"/>
    <mergeCell ref="AO1:AS1"/>
    <mergeCell ref="B1:H1"/>
    <mergeCell ref="I1:N1"/>
    <mergeCell ref="AA1:AD1"/>
    <mergeCell ref="W1:Z1"/>
    <mergeCell ref="O1:V1"/>
    <mergeCell ref="AY1:BB1"/>
    <mergeCell ref="BC1:BF1"/>
    <mergeCell ref="BG1:BJ1"/>
    <mergeCell ref="BK1:BN1"/>
    <mergeCell ref="AT1:AX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&amp;L&amp;G&amp;C&amp;"Arial,Bold"&amp;12Albany County Official Precinct-by-Precinct Summary
Wyoming General Election - November 6, 2012</oddHeader>
    <oddFooter>&amp;R&amp;8Page &amp;P of &amp;N</oddFooter>
  </headerFooter>
  <colBreaks count="11" manualBreakCount="11">
    <brk id="14" max="1048575" man="1"/>
    <brk id="22" max="1048575" man="1"/>
    <brk id="26" max="1048575" man="1"/>
    <brk id="30" max="1048575" man="1"/>
    <brk id="35" max="1048575" man="1"/>
    <brk id="40" max="1048575" man="1"/>
    <brk id="45" max="1048575" man="1"/>
    <brk id="50" max="1048575" man="1"/>
    <brk id="54" max="1048575" man="1"/>
    <brk id="58" max="1048575" man="1"/>
    <brk id="62" max="1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2012-09-27T14:35:00Z</cp:lastPrinted>
  <dcterms:created xsi:type="dcterms:W3CDTF">2008-08-20T02:13:28Z</dcterms:created>
  <dcterms:modified xsi:type="dcterms:W3CDTF">2012-11-10T17:33:43Z</dcterms:modified>
</cp:coreProperties>
</file>