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6" r:id="rId1"/>
  </sheets>
  <definedNames>
    <definedName name="_xlnm.Print_Area" localSheetId="0">Sheet1!$A$1:$AY$16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Y16" i="6"/>
  <c r="AX16"/>
  <c r="AW16"/>
  <c r="AV16"/>
  <c r="AU16"/>
  <c r="AT16"/>
  <c r="AS16"/>
  <c r="AR16"/>
  <c r="AQ16"/>
  <c r="AP16"/>
  <c r="AO16"/>
  <c r="AN16"/>
  <c r="E16"/>
  <c r="D16"/>
  <c r="H16"/>
  <c r="G16"/>
  <c r="F16"/>
  <c r="C16"/>
  <c r="B16"/>
  <c r="F2"/>
  <c r="AK2"/>
  <c r="T16"/>
  <c r="T2"/>
  <c r="V16"/>
  <c r="U16"/>
  <c r="S16"/>
  <c r="R16"/>
  <c r="Q16"/>
  <c r="P16"/>
  <c r="O16"/>
  <c r="AK16"/>
  <c r="AJ16"/>
  <c r="AM16" l="1"/>
  <c r="AL16"/>
  <c r="AI16"/>
  <c r="K16"/>
  <c r="N16"/>
  <c r="M16"/>
  <c r="L16"/>
  <c r="J16"/>
  <c r="I16"/>
  <c r="L2"/>
  <c r="AH16"/>
  <c r="AG16"/>
  <c r="AF16"/>
  <c r="AE16"/>
  <c r="AD16"/>
  <c r="AC16"/>
  <c r="AB16"/>
  <c r="AA16"/>
  <c r="Z16"/>
  <c r="Y16"/>
  <c r="X16"/>
  <c r="W16"/>
  <c r="AF2"/>
  <c r="AB2"/>
  <c r="X2"/>
</calcChain>
</file>

<file path=xl/sharedStrings.xml><?xml version="1.0" encoding="utf-8"?>
<sst xmlns="http://schemas.openxmlformats.org/spreadsheetml/2006/main" count="213" uniqueCount="46">
  <si>
    <t>House District 26</t>
  </si>
  <si>
    <t>House District 28</t>
  </si>
  <si>
    <t>Total</t>
  </si>
  <si>
    <t>Under Votes</t>
  </si>
  <si>
    <t>Over Votes</t>
  </si>
  <si>
    <t>Otto-Burlington Fire Hall 3-1</t>
  </si>
  <si>
    <t>Basin-Fair Grounds 1-1</t>
  </si>
  <si>
    <t>Burlington-Fire Hall 2-1</t>
  </si>
  <si>
    <t>Emblem-Irrigation District Office 5-1</t>
  </si>
  <si>
    <t>Hayattville-Community Center 6-1</t>
  </si>
  <si>
    <t>Manderson-Town Hall 8-1</t>
  </si>
  <si>
    <t>Greybull-Elks Lodge 11-01</t>
  </si>
  <si>
    <t>Shell-Community Hall 16-1</t>
  </si>
  <si>
    <t>Lovell-Community Center 20-1</t>
  </si>
  <si>
    <t>Cowley-BHCSD #1 Administration Office 22-1</t>
  </si>
  <si>
    <t>Byron-Town Complex 23-1</t>
  </si>
  <si>
    <t>Deaver-Community Hall 25-1</t>
  </si>
  <si>
    <t>Frannie-School Building 26-1</t>
  </si>
  <si>
    <t>Senate District 20</t>
  </si>
  <si>
    <t>House District 27</t>
  </si>
  <si>
    <t>United States Senator</t>
  </si>
  <si>
    <t>-</t>
  </si>
  <si>
    <t>United States Representative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</si>
  <si>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</si>
  <si>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</si>
  <si>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</si>
  <si>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</si>
  <si>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</si>
  <si>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Joel 
Otto (CTRY)</t>
  </si>
  <si>
    <t>United States President</t>
  </si>
  <si>
    <t>Cynthia M. Lummis (R)</t>
  </si>
  <si>
    <t>Don 
Wills (CTRY)</t>
  </si>
  <si>
    <t>Daniel Clyde 
Cummings (CONST)</t>
  </si>
  <si>
    <t>Richard P. 
Brubaker (L)</t>
  </si>
  <si>
    <t>Chris 
Henrichsen (D)</t>
  </si>
  <si>
    <t>Gerald E. 
Geis (R)</t>
  </si>
  <si>
    <t>Elaine D 
Harvey (R)</t>
  </si>
  <si>
    <t>Nathan 
Winters (R)</t>
  </si>
  <si>
    <t>Connie 
Skates (D)</t>
  </si>
  <si>
    <t>Tim 
Chesnut (D)</t>
  </si>
  <si>
    <t>Mike 
Greear (R)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</si>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</sst>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2" fillId="0" borderId="6" xfId="0" applyNumberFormat="1" applyFont="1" applyFill="1" applyBorder="1"/>
    <xf numFmtId="0" fontId="5" fillId="0" borderId="0" xfId="0" applyFont="1"/>
    <xf numFmtId="3" fontId="2" fillId="0" borderId="7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3" fontId="2" fillId="0" borderId="5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5" xfId="0" applyNumberFormat="1" applyFont="1" applyFill="1" applyBorder="1"/>
    <xf numFmtId="3" fontId="1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9.42578125" style="9" bestFit="1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4" width="14.5703125" style="2" customWidth="1"/>
    <col min="15" max="16" width="14.5703125" style="7" customWidth="1"/>
    <col min="17" max="17" width="14.5703125" style="8" customWidth="1"/>
    <col min="18" max="18" width="18.140625" style="7" bestFit="1" customWidth="1"/>
    <col min="19" max="30" width="14.5703125" style="7" customWidth="1"/>
    <col min="31" max="31" width="16" style="7" customWidth="1"/>
    <col min="32" max="34" width="14.5703125" style="7" customWidth="1"/>
    <col min="35" max="36" width="16" style="7" customWidth="1"/>
    <col min="37" max="39" width="14.5703125" style="7" customWidth="1"/>
    <col min="40" max="41" width="16" style="7" customWidth="1"/>
    <col min="42" max="43" width="14.5703125" style="7" customWidth="1"/>
    <col min="44" max="45" width="16" style="7" customWidth="1"/>
    <col min="46" max="47" width="14.5703125" style="7" customWidth="1"/>
    <col min="48" max="49" width="16" style="7" customWidth="1"/>
    <col min="50" max="51" width="14.5703125" style="7" customWidth="1"/>
    <col min="52" max="16384" width="17.28515625" style="7"/>
  </cols>
  <sheetData>
    <row r="1" spans="1:51" s="13" customFormat="1" ht="33.75" customHeight="1">
      <c r="A1" s="17"/>
      <c r="B1" s="61" t="s">
        <v>29</v>
      </c>
      <c r="C1" s="62"/>
      <c r="D1" s="62"/>
      <c r="E1" s="62"/>
      <c r="F1" s="62"/>
      <c r="G1" s="62"/>
      <c r="H1" s="63"/>
      <c r="I1" s="64" t="s">
        <v>20</v>
      </c>
      <c r="J1" s="59"/>
      <c r="K1" s="59"/>
      <c r="L1" s="59"/>
      <c r="M1" s="59"/>
      <c r="N1" s="60"/>
      <c r="O1" s="64" t="s">
        <v>22</v>
      </c>
      <c r="P1" s="59"/>
      <c r="Q1" s="59"/>
      <c r="R1" s="59"/>
      <c r="S1" s="59"/>
      <c r="T1" s="59"/>
      <c r="U1" s="59"/>
      <c r="V1" s="60"/>
      <c r="W1" s="64" t="s">
        <v>18</v>
      </c>
      <c r="X1" s="59"/>
      <c r="Y1" s="59"/>
      <c r="Z1" s="60"/>
      <c r="AA1" s="64" t="s">
        <v>0</v>
      </c>
      <c r="AB1" s="59"/>
      <c r="AC1" s="59"/>
      <c r="AD1" s="60"/>
      <c r="AE1" s="64" t="s">
        <v>19</v>
      </c>
      <c r="AF1" s="59"/>
      <c r="AG1" s="59"/>
      <c r="AH1" s="60"/>
      <c r="AI1" s="64" t="s">
        <v>1</v>
      </c>
      <c r="AJ1" s="59"/>
      <c r="AK1" s="59"/>
      <c r="AL1" s="59"/>
      <c r="AM1" s="60"/>
      <c r="AN1" s="56" t="s">
        <v>41</v>
      </c>
      <c r="AO1" s="57"/>
      <c r="AP1" s="57"/>
      <c r="AQ1" s="57"/>
      <c r="AR1" s="56" t="s">
        <v>42</v>
      </c>
      <c r="AS1" s="57"/>
      <c r="AT1" s="57"/>
      <c r="AU1" s="57"/>
      <c r="AV1" s="58" t="s">
        <v>43</v>
      </c>
      <c r="AW1" s="59"/>
      <c r="AX1" s="59"/>
      <c r="AY1" s="60"/>
    </row>
    <row r="2" spans="1:51" s="21" customFormat="1" ht="26.25" customHeight="1">
      <c r="A2" s="22"/>
      <c r="B2" s="44" t="s">
        <v>23</v>
      </c>
      <c r="C2" s="42" t="s">
        <v>24</v>
      </c>
      <c r="D2" s="45" t="s">
        <v>25</v>
      </c>
      <c r="E2" s="45" t="s">
        <v>26</v>
      </c>
      <c r="F2" s="24" t="str">
        <f>"Write-Ins"</f>
        <v>Write-Ins</v>
      </c>
      <c r="G2" s="40" t="s">
        <v>4</v>
      </c>
      <c r="H2" s="40" t="s">
        <v>3</v>
      </c>
      <c r="I2" s="44" t="s">
        <v>27</v>
      </c>
      <c r="J2" s="45" t="s">
        <v>39</v>
      </c>
      <c r="K2" s="43" t="s">
        <v>28</v>
      </c>
      <c r="L2" s="24" t="str">
        <f>"Write-Ins"</f>
        <v>Write-Ins</v>
      </c>
      <c r="M2" s="40" t="s">
        <v>4</v>
      </c>
      <c r="N2" s="40" t="s">
        <v>3</v>
      </c>
      <c r="O2" s="26" t="s">
        <v>30</v>
      </c>
      <c r="P2" s="26" t="s">
        <v>34</v>
      </c>
      <c r="Q2" s="46" t="s">
        <v>33</v>
      </c>
      <c r="R2" s="46" t="s">
        <v>32</v>
      </c>
      <c r="S2" s="26" t="s">
        <v>31</v>
      </c>
      <c r="T2" s="25" t="str">
        <f>"Write-Ins"</f>
        <v>Write-Ins</v>
      </c>
      <c r="U2" s="41" t="s">
        <v>4</v>
      </c>
      <c r="V2" s="41" t="s">
        <v>3</v>
      </c>
      <c r="W2" s="26" t="s">
        <v>35</v>
      </c>
      <c r="X2" s="25" t="str">
        <f>"Write-Ins"</f>
        <v>Write-Ins</v>
      </c>
      <c r="Y2" s="41" t="s">
        <v>4</v>
      </c>
      <c r="Z2" s="41" t="s">
        <v>3</v>
      </c>
      <c r="AA2" s="26" t="s">
        <v>36</v>
      </c>
      <c r="AB2" s="5" t="str">
        <f>"Write-Ins"</f>
        <v>Write-Ins</v>
      </c>
      <c r="AC2" s="41" t="s">
        <v>4</v>
      </c>
      <c r="AD2" s="41" t="s">
        <v>3</v>
      </c>
      <c r="AE2" s="26" t="s">
        <v>40</v>
      </c>
      <c r="AF2" s="5" t="str">
        <f>"Write-Ins"</f>
        <v>Write-Ins</v>
      </c>
      <c r="AG2" s="41" t="s">
        <v>4</v>
      </c>
      <c r="AH2" s="41" t="s">
        <v>3</v>
      </c>
      <c r="AI2" s="26" t="s">
        <v>37</v>
      </c>
      <c r="AJ2" s="26" t="s">
        <v>38</v>
      </c>
      <c r="AK2" s="41" t="str">
        <f>"Write-Ins"</f>
        <v>Write-Ins</v>
      </c>
      <c r="AL2" s="41" t="s">
        <v>4</v>
      </c>
      <c r="AM2" s="41" t="s">
        <v>3</v>
      </c>
      <c r="AN2" s="48" t="s">
        <v>44</v>
      </c>
      <c r="AO2" s="47" t="s">
        <v>45</v>
      </c>
      <c r="AP2" s="49" t="s">
        <v>4</v>
      </c>
      <c r="AQ2" s="49" t="s">
        <v>3</v>
      </c>
      <c r="AR2" s="51" t="s">
        <v>44</v>
      </c>
      <c r="AS2" s="50" t="s">
        <v>45</v>
      </c>
      <c r="AT2" s="52" t="s">
        <v>4</v>
      </c>
      <c r="AU2" s="52" t="s">
        <v>3</v>
      </c>
      <c r="AV2" s="54" t="s">
        <v>44</v>
      </c>
      <c r="AW2" s="53" t="s">
        <v>45</v>
      </c>
      <c r="AX2" s="55" t="s">
        <v>4</v>
      </c>
      <c r="AY2" s="55" t="s">
        <v>3</v>
      </c>
    </row>
    <row r="3" spans="1:51" s="13" customFormat="1" ht="15" customHeight="1">
      <c r="A3" s="23" t="s">
        <v>6</v>
      </c>
      <c r="B3" s="27">
        <v>580</v>
      </c>
      <c r="C3" s="3">
        <v>143</v>
      </c>
      <c r="D3" s="3">
        <v>19</v>
      </c>
      <c r="E3" s="3">
        <v>9</v>
      </c>
      <c r="F3" s="28">
        <v>12</v>
      </c>
      <c r="G3" s="3">
        <v>1</v>
      </c>
      <c r="H3" s="29">
        <v>5</v>
      </c>
      <c r="I3" s="27">
        <v>640</v>
      </c>
      <c r="J3" s="3">
        <v>83</v>
      </c>
      <c r="K3" s="3">
        <v>28</v>
      </c>
      <c r="L3" s="28">
        <v>0</v>
      </c>
      <c r="M3" s="3">
        <v>0</v>
      </c>
      <c r="N3" s="29">
        <v>18</v>
      </c>
      <c r="O3" s="20">
        <v>580</v>
      </c>
      <c r="P3" s="6">
        <v>101</v>
      </c>
      <c r="Q3" s="6">
        <v>32</v>
      </c>
      <c r="R3" s="6">
        <v>18</v>
      </c>
      <c r="S3" s="6">
        <v>16</v>
      </c>
      <c r="T3" s="6">
        <v>0</v>
      </c>
      <c r="U3" s="6">
        <v>0</v>
      </c>
      <c r="V3" s="18">
        <v>22</v>
      </c>
      <c r="W3" s="20">
        <v>666</v>
      </c>
      <c r="X3" s="6">
        <v>8</v>
      </c>
      <c r="Y3" s="6">
        <v>0</v>
      </c>
      <c r="Z3" s="18">
        <v>95</v>
      </c>
      <c r="AA3" s="27" t="s">
        <v>21</v>
      </c>
      <c r="AB3" s="3" t="s">
        <v>21</v>
      </c>
      <c r="AC3" s="3" t="s">
        <v>21</v>
      </c>
      <c r="AD3" s="29" t="s">
        <v>21</v>
      </c>
      <c r="AE3" s="27" t="s">
        <v>21</v>
      </c>
      <c r="AF3" s="3" t="s">
        <v>21</v>
      </c>
      <c r="AG3" s="3" t="s">
        <v>21</v>
      </c>
      <c r="AH3" s="29" t="s">
        <v>21</v>
      </c>
      <c r="AI3" s="19">
        <v>600</v>
      </c>
      <c r="AJ3" s="37">
        <v>137</v>
      </c>
      <c r="AK3" s="37">
        <v>0</v>
      </c>
      <c r="AL3" s="37">
        <v>0</v>
      </c>
      <c r="AM3" s="39">
        <v>32</v>
      </c>
      <c r="AN3" s="19">
        <v>606</v>
      </c>
      <c r="AO3" s="37">
        <v>129</v>
      </c>
      <c r="AP3" s="37">
        <v>3</v>
      </c>
      <c r="AQ3" s="39">
        <v>31</v>
      </c>
      <c r="AR3" s="19">
        <v>678</v>
      </c>
      <c r="AS3" s="37">
        <v>61</v>
      </c>
      <c r="AT3" s="37">
        <v>1</v>
      </c>
      <c r="AU3" s="39">
        <v>29</v>
      </c>
      <c r="AV3" s="19">
        <v>402</v>
      </c>
      <c r="AW3" s="37">
        <v>301</v>
      </c>
      <c r="AX3" s="37">
        <v>1</v>
      </c>
      <c r="AY3" s="39">
        <v>65</v>
      </c>
    </row>
    <row r="4" spans="1:51" s="13" customFormat="1" ht="15" customHeight="1">
      <c r="A4" s="1" t="s">
        <v>7</v>
      </c>
      <c r="B4" s="30">
        <v>252</v>
      </c>
      <c r="C4" s="3">
        <v>22</v>
      </c>
      <c r="D4" s="3">
        <v>2</v>
      </c>
      <c r="E4" s="3">
        <v>0</v>
      </c>
      <c r="F4" s="31">
        <v>1</v>
      </c>
      <c r="G4" s="3">
        <v>0</v>
      </c>
      <c r="H4" s="32">
        <v>0</v>
      </c>
      <c r="I4" s="30">
        <v>260</v>
      </c>
      <c r="J4" s="3">
        <v>13</v>
      </c>
      <c r="K4" s="3">
        <v>4</v>
      </c>
      <c r="L4" s="31">
        <v>0</v>
      </c>
      <c r="M4" s="3">
        <v>0</v>
      </c>
      <c r="N4" s="32">
        <v>0</v>
      </c>
      <c r="O4" s="16">
        <v>240</v>
      </c>
      <c r="P4" s="6">
        <v>16</v>
      </c>
      <c r="Q4" s="6">
        <v>5</v>
      </c>
      <c r="R4" s="6">
        <v>5</v>
      </c>
      <c r="S4" s="6">
        <v>2</v>
      </c>
      <c r="T4" s="6">
        <v>0</v>
      </c>
      <c r="U4" s="6">
        <v>0</v>
      </c>
      <c r="V4" s="14">
        <v>9</v>
      </c>
      <c r="W4" s="16">
        <v>245</v>
      </c>
      <c r="X4" s="6">
        <v>0</v>
      </c>
      <c r="Y4" s="6">
        <v>0</v>
      </c>
      <c r="Z4" s="14">
        <v>32</v>
      </c>
      <c r="AA4" s="30" t="s">
        <v>21</v>
      </c>
      <c r="AB4" s="3" t="s">
        <v>21</v>
      </c>
      <c r="AC4" s="3" t="s">
        <v>21</v>
      </c>
      <c r="AD4" s="32" t="s">
        <v>21</v>
      </c>
      <c r="AE4" s="30" t="s">
        <v>21</v>
      </c>
      <c r="AF4" s="3" t="s">
        <v>21</v>
      </c>
      <c r="AG4" s="3" t="s">
        <v>21</v>
      </c>
      <c r="AH4" s="32" t="s">
        <v>21</v>
      </c>
      <c r="AI4" s="15">
        <v>247</v>
      </c>
      <c r="AJ4" s="37">
        <v>21</v>
      </c>
      <c r="AK4" s="37">
        <v>0</v>
      </c>
      <c r="AL4" s="37">
        <v>0</v>
      </c>
      <c r="AM4" s="38">
        <v>9</v>
      </c>
      <c r="AN4" s="15">
        <v>219</v>
      </c>
      <c r="AO4" s="37">
        <v>41</v>
      </c>
      <c r="AP4" s="37">
        <v>0</v>
      </c>
      <c r="AQ4" s="38">
        <v>17</v>
      </c>
      <c r="AR4" s="15">
        <v>252</v>
      </c>
      <c r="AS4" s="37">
        <v>12</v>
      </c>
      <c r="AT4" s="37">
        <v>0</v>
      </c>
      <c r="AU4" s="38">
        <v>13</v>
      </c>
      <c r="AV4" s="15">
        <v>136</v>
      </c>
      <c r="AW4" s="37">
        <v>104</v>
      </c>
      <c r="AX4" s="37">
        <v>0</v>
      </c>
      <c r="AY4" s="38">
        <v>37</v>
      </c>
    </row>
    <row r="5" spans="1:51" s="13" customFormat="1" ht="15" customHeight="1">
      <c r="A5" s="23" t="s">
        <v>5</v>
      </c>
      <c r="B5" s="30">
        <v>111</v>
      </c>
      <c r="C5" s="3">
        <v>4</v>
      </c>
      <c r="D5" s="3">
        <v>2</v>
      </c>
      <c r="E5" s="3">
        <v>0</v>
      </c>
      <c r="F5" s="31">
        <v>0</v>
      </c>
      <c r="G5" s="3">
        <v>0</v>
      </c>
      <c r="H5" s="32">
        <v>0</v>
      </c>
      <c r="I5" s="30">
        <v>109</v>
      </c>
      <c r="J5" s="3">
        <v>1</v>
      </c>
      <c r="K5" s="3">
        <v>5</v>
      </c>
      <c r="L5" s="31">
        <v>0</v>
      </c>
      <c r="M5" s="3">
        <v>0</v>
      </c>
      <c r="N5" s="32">
        <v>2</v>
      </c>
      <c r="O5" s="16">
        <v>103</v>
      </c>
      <c r="P5" s="6">
        <v>3</v>
      </c>
      <c r="Q5" s="6">
        <v>4</v>
      </c>
      <c r="R5" s="6">
        <v>1</v>
      </c>
      <c r="S5" s="6">
        <v>0</v>
      </c>
      <c r="T5" s="6">
        <v>0</v>
      </c>
      <c r="U5" s="6">
        <v>0</v>
      </c>
      <c r="V5" s="14">
        <v>6</v>
      </c>
      <c r="W5" s="16">
        <v>98</v>
      </c>
      <c r="X5" s="6">
        <v>4</v>
      </c>
      <c r="Y5" s="6">
        <v>0</v>
      </c>
      <c r="Z5" s="14">
        <v>15</v>
      </c>
      <c r="AA5" s="30" t="s">
        <v>21</v>
      </c>
      <c r="AB5" s="3" t="s">
        <v>21</v>
      </c>
      <c r="AC5" s="3" t="s">
        <v>21</v>
      </c>
      <c r="AD5" s="32" t="s">
        <v>21</v>
      </c>
      <c r="AE5" s="30" t="s">
        <v>21</v>
      </c>
      <c r="AF5" s="3" t="s">
        <v>21</v>
      </c>
      <c r="AG5" s="3" t="s">
        <v>21</v>
      </c>
      <c r="AH5" s="32" t="s">
        <v>21</v>
      </c>
      <c r="AI5" s="15">
        <v>107</v>
      </c>
      <c r="AJ5" s="37">
        <v>6</v>
      </c>
      <c r="AK5" s="37">
        <v>0</v>
      </c>
      <c r="AL5" s="37">
        <v>0</v>
      </c>
      <c r="AM5" s="38">
        <v>4</v>
      </c>
      <c r="AN5" s="15">
        <v>106</v>
      </c>
      <c r="AO5" s="37">
        <v>8</v>
      </c>
      <c r="AP5" s="37">
        <v>0</v>
      </c>
      <c r="AQ5" s="38">
        <v>3</v>
      </c>
      <c r="AR5" s="15">
        <v>105</v>
      </c>
      <c r="AS5" s="37">
        <v>7</v>
      </c>
      <c r="AT5" s="37">
        <v>0</v>
      </c>
      <c r="AU5" s="38">
        <v>5</v>
      </c>
      <c r="AV5" s="15">
        <v>57</v>
      </c>
      <c r="AW5" s="37">
        <v>47</v>
      </c>
      <c r="AX5" s="37">
        <v>0</v>
      </c>
      <c r="AY5" s="38">
        <v>13</v>
      </c>
    </row>
    <row r="6" spans="1:51" s="13" customFormat="1" ht="15" customHeight="1">
      <c r="A6" s="23" t="s">
        <v>8</v>
      </c>
      <c r="B6" s="30">
        <v>48</v>
      </c>
      <c r="C6" s="3">
        <v>6</v>
      </c>
      <c r="D6" s="3">
        <v>3</v>
      </c>
      <c r="E6" s="3">
        <v>0</v>
      </c>
      <c r="F6" s="31">
        <v>0</v>
      </c>
      <c r="G6" s="3">
        <v>1</v>
      </c>
      <c r="H6" s="32">
        <v>0</v>
      </c>
      <c r="I6" s="30">
        <v>55</v>
      </c>
      <c r="J6" s="3">
        <v>2</v>
      </c>
      <c r="K6" s="3">
        <v>1</v>
      </c>
      <c r="L6" s="31">
        <v>0</v>
      </c>
      <c r="M6" s="3">
        <v>0</v>
      </c>
      <c r="N6" s="32">
        <v>0</v>
      </c>
      <c r="O6" s="16">
        <v>53</v>
      </c>
      <c r="P6" s="6">
        <v>2</v>
      </c>
      <c r="Q6" s="6">
        <v>2</v>
      </c>
      <c r="R6" s="6">
        <v>0</v>
      </c>
      <c r="S6" s="6">
        <v>0</v>
      </c>
      <c r="T6" s="6">
        <v>0</v>
      </c>
      <c r="U6" s="6">
        <v>0</v>
      </c>
      <c r="V6" s="14">
        <v>1</v>
      </c>
      <c r="W6" s="30" t="s">
        <v>21</v>
      </c>
      <c r="X6" s="3" t="s">
        <v>21</v>
      </c>
      <c r="Y6" s="3" t="s">
        <v>21</v>
      </c>
      <c r="Z6" s="32" t="s">
        <v>21</v>
      </c>
      <c r="AA6" s="15">
        <v>53</v>
      </c>
      <c r="AB6" s="37">
        <v>2</v>
      </c>
      <c r="AC6" s="37">
        <v>0</v>
      </c>
      <c r="AD6" s="38">
        <v>3</v>
      </c>
      <c r="AE6" s="30" t="s">
        <v>21</v>
      </c>
      <c r="AF6" s="3" t="s">
        <v>21</v>
      </c>
      <c r="AG6" s="3" t="s">
        <v>21</v>
      </c>
      <c r="AH6" s="32" t="s">
        <v>21</v>
      </c>
      <c r="AI6" s="30" t="s">
        <v>21</v>
      </c>
      <c r="AJ6" s="3" t="s">
        <v>21</v>
      </c>
      <c r="AK6" s="3" t="s">
        <v>21</v>
      </c>
      <c r="AL6" s="3" t="s">
        <v>21</v>
      </c>
      <c r="AM6" s="32" t="s">
        <v>21</v>
      </c>
      <c r="AN6" s="30">
        <v>51</v>
      </c>
      <c r="AO6" s="3">
        <v>3</v>
      </c>
      <c r="AP6" s="3">
        <v>0</v>
      </c>
      <c r="AQ6" s="32">
        <v>4</v>
      </c>
      <c r="AR6" s="30">
        <v>50</v>
      </c>
      <c r="AS6" s="3">
        <v>2</v>
      </c>
      <c r="AT6" s="3">
        <v>0</v>
      </c>
      <c r="AU6" s="32">
        <v>6</v>
      </c>
      <c r="AV6" s="30">
        <v>28</v>
      </c>
      <c r="AW6" s="3">
        <v>23</v>
      </c>
      <c r="AX6" s="3">
        <v>0</v>
      </c>
      <c r="AY6" s="32">
        <v>7</v>
      </c>
    </row>
    <row r="7" spans="1:51" s="13" customFormat="1" ht="15" customHeight="1">
      <c r="A7" s="23" t="s">
        <v>9</v>
      </c>
      <c r="B7" s="30">
        <v>71</v>
      </c>
      <c r="C7" s="3">
        <v>13</v>
      </c>
      <c r="D7" s="3">
        <v>2</v>
      </c>
      <c r="E7" s="3">
        <v>1</v>
      </c>
      <c r="F7" s="31">
        <v>0</v>
      </c>
      <c r="G7" s="3">
        <v>0</v>
      </c>
      <c r="H7" s="32">
        <v>0</v>
      </c>
      <c r="I7" s="30">
        <v>76</v>
      </c>
      <c r="J7" s="3">
        <v>8</v>
      </c>
      <c r="K7" s="3">
        <v>3</v>
      </c>
      <c r="L7" s="31">
        <v>0</v>
      </c>
      <c r="M7" s="3">
        <v>0</v>
      </c>
      <c r="N7" s="32">
        <v>0</v>
      </c>
      <c r="O7" s="16">
        <v>75</v>
      </c>
      <c r="P7" s="6">
        <v>5</v>
      </c>
      <c r="Q7" s="6">
        <v>5</v>
      </c>
      <c r="R7" s="6">
        <v>2</v>
      </c>
      <c r="S7" s="6">
        <v>0</v>
      </c>
      <c r="T7" s="6">
        <v>0</v>
      </c>
      <c r="U7" s="6">
        <v>0</v>
      </c>
      <c r="V7" s="14">
        <v>0</v>
      </c>
      <c r="W7" s="16">
        <v>80</v>
      </c>
      <c r="X7" s="6">
        <v>0</v>
      </c>
      <c r="Y7" s="6">
        <v>0</v>
      </c>
      <c r="Z7" s="14">
        <v>7</v>
      </c>
      <c r="AA7" s="30" t="s">
        <v>21</v>
      </c>
      <c r="AB7" s="3" t="s">
        <v>21</v>
      </c>
      <c r="AC7" s="3" t="s">
        <v>21</v>
      </c>
      <c r="AD7" s="32" t="s">
        <v>21</v>
      </c>
      <c r="AE7" s="15">
        <v>82</v>
      </c>
      <c r="AF7" s="37">
        <v>0</v>
      </c>
      <c r="AG7" s="37">
        <v>0</v>
      </c>
      <c r="AH7" s="38">
        <v>5</v>
      </c>
      <c r="AI7" s="30" t="s">
        <v>21</v>
      </c>
      <c r="AJ7" s="3" t="s">
        <v>21</v>
      </c>
      <c r="AK7" s="3" t="s">
        <v>21</v>
      </c>
      <c r="AL7" s="3" t="s">
        <v>21</v>
      </c>
      <c r="AM7" s="32" t="s">
        <v>21</v>
      </c>
      <c r="AN7" s="30">
        <v>70</v>
      </c>
      <c r="AO7" s="3">
        <v>15</v>
      </c>
      <c r="AP7" s="3">
        <v>0</v>
      </c>
      <c r="AQ7" s="32">
        <v>2</v>
      </c>
      <c r="AR7" s="30">
        <v>74</v>
      </c>
      <c r="AS7" s="3">
        <v>11</v>
      </c>
      <c r="AT7" s="3">
        <v>0</v>
      </c>
      <c r="AU7" s="32">
        <v>2</v>
      </c>
      <c r="AV7" s="30">
        <v>40</v>
      </c>
      <c r="AW7" s="3">
        <v>42</v>
      </c>
      <c r="AX7" s="3">
        <v>0</v>
      </c>
      <c r="AY7" s="32">
        <v>5</v>
      </c>
    </row>
    <row r="8" spans="1:51" s="13" customFormat="1" ht="15" customHeight="1">
      <c r="A8" s="23" t="s">
        <v>10</v>
      </c>
      <c r="B8" s="30">
        <v>144</v>
      </c>
      <c r="C8" s="3">
        <v>23</v>
      </c>
      <c r="D8" s="3">
        <v>3</v>
      </c>
      <c r="E8" s="3">
        <v>0</v>
      </c>
      <c r="F8" s="31">
        <v>0</v>
      </c>
      <c r="G8" s="3">
        <v>0</v>
      </c>
      <c r="H8" s="32">
        <v>0</v>
      </c>
      <c r="I8" s="30">
        <v>146</v>
      </c>
      <c r="J8" s="3">
        <v>18</v>
      </c>
      <c r="K8" s="3">
        <v>3</v>
      </c>
      <c r="L8" s="31">
        <v>1</v>
      </c>
      <c r="M8" s="3">
        <v>0</v>
      </c>
      <c r="N8" s="32">
        <v>2</v>
      </c>
      <c r="O8" s="16">
        <v>132</v>
      </c>
      <c r="P8" s="6">
        <v>21</v>
      </c>
      <c r="Q8" s="6">
        <v>5</v>
      </c>
      <c r="R8" s="6">
        <v>5</v>
      </c>
      <c r="S8" s="6">
        <v>2</v>
      </c>
      <c r="T8" s="6">
        <v>0</v>
      </c>
      <c r="U8" s="6">
        <v>0</v>
      </c>
      <c r="V8" s="14">
        <v>5</v>
      </c>
      <c r="W8" s="16">
        <v>156</v>
      </c>
      <c r="X8" s="6">
        <v>0</v>
      </c>
      <c r="Y8" s="6">
        <v>0</v>
      </c>
      <c r="Z8" s="14">
        <v>14</v>
      </c>
      <c r="AA8" s="30" t="s">
        <v>21</v>
      </c>
      <c r="AB8" s="3" t="s">
        <v>21</v>
      </c>
      <c r="AC8" s="3" t="s">
        <v>21</v>
      </c>
      <c r="AD8" s="32" t="s">
        <v>21</v>
      </c>
      <c r="AE8" s="15">
        <v>149</v>
      </c>
      <c r="AF8" s="37">
        <v>1</v>
      </c>
      <c r="AG8" s="37">
        <v>0</v>
      </c>
      <c r="AH8" s="38">
        <v>20</v>
      </c>
      <c r="AI8" s="30" t="s">
        <v>21</v>
      </c>
      <c r="AJ8" s="3" t="s">
        <v>21</v>
      </c>
      <c r="AK8" s="3" t="s">
        <v>21</v>
      </c>
      <c r="AL8" s="3" t="s">
        <v>21</v>
      </c>
      <c r="AM8" s="32" t="s">
        <v>21</v>
      </c>
      <c r="AN8" s="30">
        <v>132</v>
      </c>
      <c r="AO8" s="3">
        <v>31</v>
      </c>
      <c r="AP8" s="3">
        <v>0</v>
      </c>
      <c r="AQ8" s="32">
        <v>7</v>
      </c>
      <c r="AR8" s="30">
        <v>145</v>
      </c>
      <c r="AS8" s="3">
        <v>20</v>
      </c>
      <c r="AT8" s="3">
        <v>0</v>
      </c>
      <c r="AU8" s="32">
        <v>5</v>
      </c>
      <c r="AV8" s="30">
        <v>77</v>
      </c>
      <c r="AW8" s="3">
        <v>77</v>
      </c>
      <c r="AX8" s="3">
        <v>0</v>
      </c>
      <c r="AY8" s="32">
        <v>16</v>
      </c>
    </row>
    <row r="9" spans="1:51" s="13" customFormat="1" ht="15" customHeight="1">
      <c r="A9" s="23" t="s">
        <v>11</v>
      </c>
      <c r="B9" s="30">
        <v>780</v>
      </c>
      <c r="C9" s="3">
        <v>265</v>
      </c>
      <c r="D9" s="3">
        <v>16</v>
      </c>
      <c r="E9" s="3">
        <v>9</v>
      </c>
      <c r="F9" s="31">
        <v>11</v>
      </c>
      <c r="G9" s="3">
        <v>1</v>
      </c>
      <c r="H9" s="32">
        <v>7</v>
      </c>
      <c r="I9" s="30">
        <v>873</v>
      </c>
      <c r="J9" s="3">
        <v>160</v>
      </c>
      <c r="K9" s="3">
        <v>27</v>
      </c>
      <c r="L9" s="31">
        <v>1</v>
      </c>
      <c r="M9" s="3">
        <v>1</v>
      </c>
      <c r="N9" s="32">
        <v>27</v>
      </c>
      <c r="O9" s="15">
        <v>792</v>
      </c>
      <c r="P9" s="6">
        <v>194</v>
      </c>
      <c r="Q9" s="6">
        <v>27</v>
      </c>
      <c r="R9" s="6">
        <v>19</v>
      </c>
      <c r="S9" s="6">
        <v>14</v>
      </c>
      <c r="T9" s="6">
        <v>1</v>
      </c>
      <c r="U9" s="6">
        <v>2</v>
      </c>
      <c r="V9" s="14">
        <v>40</v>
      </c>
      <c r="W9" s="30" t="s">
        <v>21</v>
      </c>
      <c r="X9" s="3" t="s">
        <v>21</v>
      </c>
      <c r="Y9" s="3" t="s">
        <v>21</v>
      </c>
      <c r="Z9" s="32" t="s">
        <v>21</v>
      </c>
      <c r="AA9" s="15">
        <v>898</v>
      </c>
      <c r="AB9" s="37">
        <v>30</v>
      </c>
      <c r="AC9" s="37">
        <v>0</v>
      </c>
      <c r="AD9" s="38">
        <v>161</v>
      </c>
      <c r="AE9" s="30" t="s">
        <v>21</v>
      </c>
      <c r="AF9" s="3" t="s">
        <v>21</v>
      </c>
      <c r="AG9" s="3" t="s">
        <v>21</v>
      </c>
      <c r="AH9" s="32" t="s">
        <v>21</v>
      </c>
      <c r="AI9" s="30" t="s">
        <v>21</v>
      </c>
      <c r="AJ9" s="3" t="s">
        <v>21</v>
      </c>
      <c r="AK9" s="3" t="s">
        <v>21</v>
      </c>
      <c r="AL9" s="3" t="s">
        <v>21</v>
      </c>
      <c r="AM9" s="32" t="s">
        <v>21</v>
      </c>
      <c r="AN9" s="30">
        <v>832</v>
      </c>
      <c r="AO9" s="3">
        <v>193</v>
      </c>
      <c r="AP9" s="3">
        <v>1</v>
      </c>
      <c r="AQ9" s="32">
        <v>63</v>
      </c>
      <c r="AR9" s="30">
        <v>976</v>
      </c>
      <c r="AS9" s="3">
        <v>63</v>
      </c>
      <c r="AT9" s="3">
        <v>0</v>
      </c>
      <c r="AU9" s="32">
        <v>50</v>
      </c>
      <c r="AV9" s="30">
        <v>540</v>
      </c>
      <c r="AW9" s="3">
        <v>452</v>
      </c>
      <c r="AX9" s="3">
        <v>3</v>
      </c>
      <c r="AY9" s="32">
        <v>94</v>
      </c>
    </row>
    <row r="10" spans="1:51" s="13" customFormat="1" ht="15" customHeight="1">
      <c r="A10" s="23" t="s">
        <v>12</v>
      </c>
      <c r="B10" s="30">
        <v>209</v>
      </c>
      <c r="C10" s="3">
        <v>44</v>
      </c>
      <c r="D10" s="3">
        <v>5</v>
      </c>
      <c r="E10" s="3">
        <v>1</v>
      </c>
      <c r="F10" s="31">
        <v>5</v>
      </c>
      <c r="G10" s="3">
        <v>0</v>
      </c>
      <c r="H10" s="32">
        <v>3</v>
      </c>
      <c r="I10" s="30">
        <v>218</v>
      </c>
      <c r="J10" s="3">
        <v>38</v>
      </c>
      <c r="K10" s="3">
        <v>8</v>
      </c>
      <c r="L10" s="31">
        <v>0</v>
      </c>
      <c r="M10" s="3">
        <v>0</v>
      </c>
      <c r="N10" s="32">
        <v>3</v>
      </c>
      <c r="O10" s="15">
        <v>194</v>
      </c>
      <c r="P10" s="6">
        <v>41</v>
      </c>
      <c r="Q10" s="6">
        <v>10</v>
      </c>
      <c r="R10" s="6">
        <v>8</v>
      </c>
      <c r="S10" s="6">
        <v>8</v>
      </c>
      <c r="T10" s="6">
        <v>0</v>
      </c>
      <c r="U10" s="6">
        <v>1</v>
      </c>
      <c r="V10" s="14">
        <v>5</v>
      </c>
      <c r="W10" s="30" t="s">
        <v>21</v>
      </c>
      <c r="X10" s="3" t="s">
        <v>21</v>
      </c>
      <c r="Y10" s="3" t="s">
        <v>21</v>
      </c>
      <c r="Z10" s="32" t="s">
        <v>21</v>
      </c>
      <c r="AA10" s="15">
        <v>204</v>
      </c>
      <c r="AB10" s="37">
        <v>15</v>
      </c>
      <c r="AC10" s="37">
        <v>0</v>
      </c>
      <c r="AD10" s="38">
        <v>48</v>
      </c>
      <c r="AE10" s="30" t="s">
        <v>21</v>
      </c>
      <c r="AF10" s="3" t="s">
        <v>21</v>
      </c>
      <c r="AG10" s="3" t="s">
        <v>21</v>
      </c>
      <c r="AH10" s="32" t="s">
        <v>21</v>
      </c>
      <c r="AI10" s="30" t="s">
        <v>21</v>
      </c>
      <c r="AJ10" s="3" t="s">
        <v>21</v>
      </c>
      <c r="AK10" s="3" t="s">
        <v>21</v>
      </c>
      <c r="AL10" s="3" t="s">
        <v>21</v>
      </c>
      <c r="AM10" s="32" t="s">
        <v>21</v>
      </c>
      <c r="AN10" s="30">
        <v>205</v>
      </c>
      <c r="AO10" s="3">
        <v>52</v>
      </c>
      <c r="AP10" s="3">
        <v>0</v>
      </c>
      <c r="AQ10" s="32">
        <v>10</v>
      </c>
      <c r="AR10" s="30">
        <v>230</v>
      </c>
      <c r="AS10" s="3">
        <v>30</v>
      </c>
      <c r="AT10" s="3">
        <v>0</v>
      </c>
      <c r="AU10" s="32">
        <v>7</v>
      </c>
      <c r="AV10" s="30">
        <v>117</v>
      </c>
      <c r="AW10" s="3">
        <v>127</v>
      </c>
      <c r="AX10" s="3">
        <v>0</v>
      </c>
      <c r="AY10" s="32">
        <v>23</v>
      </c>
    </row>
    <row r="11" spans="1:51" s="13" customFormat="1" ht="15" customHeight="1">
      <c r="A11" s="23" t="s">
        <v>13</v>
      </c>
      <c r="B11" s="30">
        <v>1265</v>
      </c>
      <c r="C11" s="3">
        <v>207</v>
      </c>
      <c r="D11" s="3">
        <v>22</v>
      </c>
      <c r="E11" s="3">
        <v>17</v>
      </c>
      <c r="F11" s="31">
        <v>10</v>
      </c>
      <c r="G11" s="3">
        <v>0</v>
      </c>
      <c r="H11" s="32">
        <v>10</v>
      </c>
      <c r="I11" s="30">
        <v>1319</v>
      </c>
      <c r="J11" s="3">
        <v>143</v>
      </c>
      <c r="K11" s="3">
        <v>49</v>
      </c>
      <c r="L11" s="31">
        <v>2</v>
      </c>
      <c r="M11" s="3">
        <v>0</v>
      </c>
      <c r="N11" s="32">
        <v>18</v>
      </c>
      <c r="O11" s="16">
        <v>1247</v>
      </c>
      <c r="P11" s="6">
        <v>148</v>
      </c>
      <c r="Q11" s="6">
        <v>28</v>
      </c>
      <c r="R11" s="6">
        <v>40</v>
      </c>
      <c r="S11" s="6">
        <v>20</v>
      </c>
      <c r="T11" s="6">
        <v>2</v>
      </c>
      <c r="U11" s="6">
        <v>1</v>
      </c>
      <c r="V11" s="14">
        <v>45</v>
      </c>
      <c r="W11" s="30" t="s">
        <v>21</v>
      </c>
      <c r="X11" s="3" t="s">
        <v>21</v>
      </c>
      <c r="Y11" s="3" t="s">
        <v>21</v>
      </c>
      <c r="Z11" s="32" t="s">
        <v>21</v>
      </c>
      <c r="AA11" s="15">
        <v>1278</v>
      </c>
      <c r="AB11" s="37">
        <v>69</v>
      </c>
      <c r="AC11" s="37">
        <v>0</v>
      </c>
      <c r="AD11" s="38">
        <v>184</v>
      </c>
      <c r="AE11" s="30" t="s">
        <v>21</v>
      </c>
      <c r="AF11" s="3" t="s">
        <v>21</v>
      </c>
      <c r="AG11" s="3" t="s">
        <v>21</v>
      </c>
      <c r="AH11" s="32" t="s">
        <v>21</v>
      </c>
      <c r="AI11" s="30" t="s">
        <v>21</v>
      </c>
      <c r="AJ11" s="3" t="s">
        <v>21</v>
      </c>
      <c r="AK11" s="3" t="s">
        <v>21</v>
      </c>
      <c r="AL11" s="3" t="s">
        <v>21</v>
      </c>
      <c r="AM11" s="32" t="s">
        <v>21</v>
      </c>
      <c r="AN11" s="30">
        <v>1216</v>
      </c>
      <c r="AO11" s="3">
        <v>249</v>
      </c>
      <c r="AP11" s="3">
        <v>2</v>
      </c>
      <c r="AQ11" s="32">
        <v>64</v>
      </c>
      <c r="AR11" s="30">
        <v>1368</v>
      </c>
      <c r="AS11" s="3">
        <v>104</v>
      </c>
      <c r="AT11" s="3">
        <v>2</v>
      </c>
      <c r="AU11" s="32">
        <v>57</v>
      </c>
      <c r="AV11" s="30">
        <v>786</v>
      </c>
      <c r="AW11" s="3">
        <v>593</v>
      </c>
      <c r="AX11" s="3">
        <v>1</v>
      </c>
      <c r="AY11" s="32">
        <v>151</v>
      </c>
    </row>
    <row r="12" spans="1:51" s="13" customFormat="1" ht="15" customHeight="1">
      <c r="A12" s="23" t="s">
        <v>14</v>
      </c>
      <c r="B12" s="30">
        <v>405</v>
      </c>
      <c r="C12" s="3">
        <v>46</v>
      </c>
      <c r="D12" s="3">
        <v>1</v>
      </c>
      <c r="E12" s="3">
        <v>2</v>
      </c>
      <c r="F12" s="31">
        <v>2</v>
      </c>
      <c r="G12" s="3">
        <v>0</v>
      </c>
      <c r="H12" s="32">
        <v>1</v>
      </c>
      <c r="I12" s="30">
        <v>422</v>
      </c>
      <c r="J12" s="3">
        <v>21</v>
      </c>
      <c r="K12" s="3">
        <v>6</v>
      </c>
      <c r="L12" s="31">
        <v>0</v>
      </c>
      <c r="M12" s="3">
        <v>1</v>
      </c>
      <c r="N12" s="32">
        <v>7</v>
      </c>
      <c r="O12" s="16">
        <v>397</v>
      </c>
      <c r="P12" s="6">
        <v>24</v>
      </c>
      <c r="Q12" s="6">
        <v>10</v>
      </c>
      <c r="R12" s="6">
        <v>6</v>
      </c>
      <c r="S12" s="6">
        <v>3</v>
      </c>
      <c r="T12" s="6">
        <v>1</v>
      </c>
      <c r="U12" s="6">
        <v>2</v>
      </c>
      <c r="V12" s="14">
        <v>14</v>
      </c>
      <c r="W12" s="30" t="s">
        <v>21</v>
      </c>
      <c r="X12" s="3" t="s">
        <v>21</v>
      </c>
      <c r="Y12" s="3" t="s">
        <v>21</v>
      </c>
      <c r="Z12" s="32" t="s">
        <v>21</v>
      </c>
      <c r="AA12" s="15">
        <v>419</v>
      </c>
      <c r="AB12" s="37">
        <v>6</v>
      </c>
      <c r="AC12" s="37">
        <v>0</v>
      </c>
      <c r="AD12" s="38">
        <v>32</v>
      </c>
      <c r="AE12" s="30" t="s">
        <v>21</v>
      </c>
      <c r="AF12" s="3" t="s">
        <v>21</v>
      </c>
      <c r="AG12" s="3" t="s">
        <v>21</v>
      </c>
      <c r="AH12" s="32" t="s">
        <v>21</v>
      </c>
      <c r="AI12" s="30" t="s">
        <v>21</v>
      </c>
      <c r="AJ12" s="3" t="s">
        <v>21</v>
      </c>
      <c r="AK12" s="3" t="s">
        <v>21</v>
      </c>
      <c r="AL12" s="3" t="s">
        <v>21</v>
      </c>
      <c r="AM12" s="32" t="s">
        <v>21</v>
      </c>
      <c r="AN12" s="30">
        <v>387</v>
      </c>
      <c r="AO12" s="3">
        <v>41</v>
      </c>
      <c r="AP12" s="3">
        <v>0</v>
      </c>
      <c r="AQ12" s="32">
        <v>29</v>
      </c>
      <c r="AR12" s="30">
        <v>416</v>
      </c>
      <c r="AS12" s="3">
        <v>17</v>
      </c>
      <c r="AT12" s="3">
        <v>0</v>
      </c>
      <c r="AU12" s="32">
        <v>24</v>
      </c>
      <c r="AV12" s="30">
        <v>212</v>
      </c>
      <c r="AW12" s="3">
        <v>170</v>
      </c>
      <c r="AX12" s="3">
        <v>0</v>
      </c>
      <c r="AY12" s="32">
        <v>75</v>
      </c>
    </row>
    <row r="13" spans="1:51" s="13" customFormat="1" ht="15" customHeight="1">
      <c r="A13" s="23" t="s">
        <v>15</v>
      </c>
      <c r="B13" s="30">
        <v>261</v>
      </c>
      <c r="C13" s="3">
        <v>62</v>
      </c>
      <c r="D13" s="3">
        <v>7</v>
      </c>
      <c r="E13" s="3">
        <v>1</v>
      </c>
      <c r="F13" s="31">
        <v>2</v>
      </c>
      <c r="G13" s="3">
        <v>2</v>
      </c>
      <c r="H13" s="32">
        <v>4</v>
      </c>
      <c r="I13" s="30">
        <v>275</v>
      </c>
      <c r="J13" s="3">
        <v>47</v>
      </c>
      <c r="K13" s="3">
        <v>9</v>
      </c>
      <c r="L13" s="31">
        <v>0</v>
      </c>
      <c r="M13" s="3">
        <v>1</v>
      </c>
      <c r="N13" s="32">
        <v>7</v>
      </c>
      <c r="O13" s="16">
        <v>251</v>
      </c>
      <c r="P13" s="6">
        <v>56</v>
      </c>
      <c r="Q13" s="6">
        <v>2</v>
      </c>
      <c r="R13" s="6">
        <v>7</v>
      </c>
      <c r="S13" s="6">
        <v>11</v>
      </c>
      <c r="T13" s="6">
        <v>0</v>
      </c>
      <c r="U13" s="6">
        <v>0</v>
      </c>
      <c r="V13" s="14">
        <v>12</v>
      </c>
      <c r="W13" s="30" t="s">
        <v>21</v>
      </c>
      <c r="X13" s="3" t="s">
        <v>21</v>
      </c>
      <c r="Y13" s="3" t="s">
        <v>21</v>
      </c>
      <c r="Z13" s="32" t="s">
        <v>21</v>
      </c>
      <c r="AA13" s="15">
        <v>266</v>
      </c>
      <c r="AB13" s="37">
        <v>9</v>
      </c>
      <c r="AC13" s="37">
        <v>0</v>
      </c>
      <c r="AD13" s="38">
        <v>64</v>
      </c>
      <c r="AE13" s="30" t="s">
        <v>21</v>
      </c>
      <c r="AF13" s="3" t="s">
        <v>21</v>
      </c>
      <c r="AG13" s="3" t="s">
        <v>21</v>
      </c>
      <c r="AH13" s="32" t="s">
        <v>21</v>
      </c>
      <c r="AI13" s="30" t="s">
        <v>21</v>
      </c>
      <c r="AJ13" s="3" t="s">
        <v>21</v>
      </c>
      <c r="AK13" s="3" t="s">
        <v>21</v>
      </c>
      <c r="AL13" s="3" t="s">
        <v>21</v>
      </c>
      <c r="AM13" s="32" t="s">
        <v>21</v>
      </c>
      <c r="AN13" s="30">
        <v>256</v>
      </c>
      <c r="AO13" s="3">
        <v>62</v>
      </c>
      <c r="AP13" s="3">
        <v>0</v>
      </c>
      <c r="AQ13" s="32">
        <v>21</v>
      </c>
      <c r="AR13" s="30">
        <v>303</v>
      </c>
      <c r="AS13" s="3">
        <v>20</v>
      </c>
      <c r="AT13" s="3">
        <v>0</v>
      </c>
      <c r="AU13" s="32">
        <v>16</v>
      </c>
      <c r="AV13" s="30">
        <v>176</v>
      </c>
      <c r="AW13" s="3">
        <v>126</v>
      </c>
      <c r="AX13" s="3">
        <v>0</v>
      </c>
      <c r="AY13" s="32">
        <v>37</v>
      </c>
    </row>
    <row r="14" spans="1:51" s="13" customFormat="1" ht="15" customHeight="1">
      <c r="A14" s="23" t="s">
        <v>16</v>
      </c>
      <c r="B14" s="30">
        <v>78</v>
      </c>
      <c r="C14" s="3">
        <v>20</v>
      </c>
      <c r="D14" s="3">
        <v>3</v>
      </c>
      <c r="E14" s="3">
        <v>0</v>
      </c>
      <c r="F14" s="31">
        <v>1</v>
      </c>
      <c r="G14" s="3">
        <v>0</v>
      </c>
      <c r="H14" s="32">
        <v>2</v>
      </c>
      <c r="I14" s="30">
        <v>86</v>
      </c>
      <c r="J14" s="3">
        <v>10</v>
      </c>
      <c r="K14" s="3">
        <v>4</v>
      </c>
      <c r="L14" s="31">
        <v>0</v>
      </c>
      <c r="M14" s="3">
        <v>0</v>
      </c>
      <c r="N14" s="32">
        <v>4</v>
      </c>
      <c r="O14" s="16">
        <v>83</v>
      </c>
      <c r="P14" s="6">
        <v>13</v>
      </c>
      <c r="Q14" s="6">
        <v>2</v>
      </c>
      <c r="R14" s="6">
        <v>0</v>
      </c>
      <c r="S14" s="6">
        <v>2</v>
      </c>
      <c r="T14" s="6">
        <v>0</v>
      </c>
      <c r="U14" s="6">
        <v>0</v>
      </c>
      <c r="V14" s="14">
        <v>4</v>
      </c>
      <c r="W14" s="30" t="s">
        <v>21</v>
      </c>
      <c r="X14" s="3" t="s">
        <v>21</v>
      </c>
      <c r="Y14" s="3" t="s">
        <v>21</v>
      </c>
      <c r="Z14" s="32" t="s">
        <v>21</v>
      </c>
      <c r="AA14" s="15">
        <v>89</v>
      </c>
      <c r="AB14" s="37">
        <v>2</v>
      </c>
      <c r="AC14" s="37">
        <v>0</v>
      </c>
      <c r="AD14" s="38">
        <v>13</v>
      </c>
      <c r="AE14" s="30" t="s">
        <v>21</v>
      </c>
      <c r="AF14" s="3" t="s">
        <v>21</v>
      </c>
      <c r="AG14" s="3" t="s">
        <v>21</v>
      </c>
      <c r="AH14" s="32" t="s">
        <v>21</v>
      </c>
      <c r="AI14" s="30" t="s">
        <v>21</v>
      </c>
      <c r="AJ14" s="3" t="s">
        <v>21</v>
      </c>
      <c r="AK14" s="3" t="s">
        <v>21</v>
      </c>
      <c r="AL14" s="3" t="s">
        <v>21</v>
      </c>
      <c r="AM14" s="32" t="s">
        <v>21</v>
      </c>
      <c r="AN14" s="30">
        <v>85</v>
      </c>
      <c r="AO14" s="3">
        <v>15</v>
      </c>
      <c r="AP14" s="3">
        <v>0</v>
      </c>
      <c r="AQ14" s="32">
        <v>4</v>
      </c>
      <c r="AR14" s="30">
        <v>96</v>
      </c>
      <c r="AS14" s="3">
        <v>5</v>
      </c>
      <c r="AT14" s="3">
        <v>0</v>
      </c>
      <c r="AU14" s="32">
        <v>3</v>
      </c>
      <c r="AV14" s="30">
        <v>54</v>
      </c>
      <c r="AW14" s="3">
        <v>38</v>
      </c>
      <c r="AX14" s="3">
        <v>0</v>
      </c>
      <c r="AY14" s="32">
        <v>12</v>
      </c>
    </row>
    <row r="15" spans="1:51" s="13" customFormat="1" ht="15" customHeight="1">
      <c r="A15" s="23" t="s">
        <v>17</v>
      </c>
      <c r="B15" s="30">
        <v>81</v>
      </c>
      <c r="C15" s="3">
        <v>13</v>
      </c>
      <c r="D15" s="3">
        <v>0</v>
      </c>
      <c r="E15" s="3">
        <v>0</v>
      </c>
      <c r="F15" s="31">
        <v>2</v>
      </c>
      <c r="G15" s="3">
        <v>0</v>
      </c>
      <c r="H15" s="32">
        <v>1</v>
      </c>
      <c r="I15" s="30">
        <v>81</v>
      </c>
      <c r="J15" s="3">
        <v>10</v>
      </c>
      <c r="K15" s="3">
        <v>3</v>
      </c>
      <c r="L15" s="31">
        <v>0</v>
      </c>
      <c r="M15" s="3">
        <v>0</v>
      </c>
      <c r="N15" s="32">
        <v>3</v>
      </c>
      <c r="O15" s="15">
        <v>75</v>
      </c>
      <c r="P15" s="6">
        <v>10</v>
      </c>
      <c r="Q15" s="6">
        <v>5</v>
      </c>
      <c r="R15" s="6">
        <v>3</v>
      </c>
      <c r="S15" s="6">
        <v>1</v>
      </c>
      <c r="T15" s="6">
        <v>0</v>
      </c>
      <c r="U15" s="6">
        <v>0</v>
      </c>
      <c r="V15" s="14">
        <v>3</v>
      </c>
      <c r="W15" s="30" t="s">
        <v>21</v>
      </c>
      <c r="X15" s="3" t="s">
        <v>21</v>
      </c>
      <c r="Y15" s="3" t="s">
        <v>21</v>
      </c>
      <c r="Z15" s="32" t="s">
        <v>21</v>
      </c>
      <c r="AA15" s="15">
        <v>91</v>
      </c>
      <c r="AB15" s="37">
        <v>2</v>
      </c>
      <c r="AC15" s="37">
        <v>0</v>
      </c>
      <c r="AD15" s="38">
        <v>4</v>
      </c>
      <c r="AE15" s="30" t="s">
        <v>21</v>
      </c>
      <c r="AF15" s="3" t="s">
        <v>21</v>
      </c>
      <c r="AG15" s="3" t="s">
        <v>21</v>
      </c>
      <c r="AH15" s="32" t="s">
        <v>21</v>
      </c>
      <c r="AI15" s="30" t="s">
        <v>21</v>
      </c>
      <c r="AJ15" s="3" t="s">
        <v>21</v>
      </c>
      <c r="AK15" s="3" t="s">
        <v>21</v>
      </c>
      <c r="AL15" s="3" t="s">
        <v>21</v>
      </c>
      <c r="AM15" s="32" t="s">
        <v>21</v>
      </c>
      <c r="AN15" s="30">
        <v>79</v>
      </c>
      <c r="AO15" s="3">
        <v>10</v>
      </c>
      <c r="AP15" s="3">
        <v>1</v>
      </c>
      <c r="AQ15" s="32">
        <v>7</v>
      </c>
      <c r="AR15" s="30">
        <v>90</v>
      </c>
      <c r="AS15" s="3">
        <v>3</v>
      </c>
      <c r="AT15" s="3">
        <v>0</v>
      </c>
      <c r="AU15" s="32">
        <v>4</v>
      </c>
      <c r="AV15" s="30">
        <v>49</v>
      </c>
      <c r="AW15" s="3">
        <v>38</v>
      </c>
      <c r="AX15" s="3">
        <v>0</v>
      </c>
      <c r="AY15" s="32">
        <v>10</v>
      </c>
    </row>
    <row r="16" spans="1:51" ht="12.75" customHeight="1">
      <c r="A16" s="4" t="s">
        <v>2</v>
      </c>
      <c r="B16" s="33">
        <f t="shared" ref="B16:E16" si="0">SUM(B3:B15)</f>
        <v>4285</v>
      </c>
      <c r="C16" s="34">
        <f t="shared" si="0"/>
        <v>868</v>
      </c>
      <c r="D16" s="34">
        <f t="shared" si="0"/>
        <v>85</v>
      </c>
      <c r="E16" s="34">
        <f t="shared" si="0"/>
        <v>40</v>
      </c>
      <c r="F16" s="34">
        <f t="shared" ref="F16:H16" si="1">SUM(F3:F15)</f>
        <v>46</v>
      </c>
      <c r="G16" s="34">
        <f t="shared" si="1"/>
        <v>5</v>
      </c>
      <c r="H16" s="35">
        <f t="shared" si="1"/>
        <v>33</v>
      </c>
      <c r="I16" s="33">
        <f t="shared" ref="I16:K16" si="2">SUM(I3:I15)</f>
        <v>4560</v>
      </c>
      <c r="J16" s="34">
        <f t="shared" si="2"/>
        <v>554</v>
      </c>
      <c r="K16" s="34">
        <f t="shared" si="2"/>
        <v>150</v>
      </c>
      <c r="L16" s="34">
        <f t="shared" ref="L16:R16" si="3">SUM(L3:L15)</f>
        <v>4</v>
      </c>
      <c r="M16" s="34">
        <f t="shared" si="3"/>
        <v>3</v>
      </c>
      <c r="N16" s="35">
        <f t="shared" si="3"/>
        <v>91</v>
      </c>
      <c r="O16" s="12">
        <f t="shared" si="3"/>
        <v>4222</v>
      </c>
      <c r="P16" s="11">
        <f t="shared" si="3"/>
        <v>634</v>
      </c>
      <c r="Q16" s="11">
        <f t="shared" si="3"/>
        <v>137</v>
      </c>
      <c r="R16" s="11">
        <f t="shared" si="3"/>
        <v>114</v>
      </c>
      <c r="S16" s="11">
        <f t="shared" ref="S16:V16" si="4">SUM(S3:S15)</f>
        <v>79</v>
      </c>
      <c r="T16" s="11">
        <f t="shared" si="4"/>
        <v>4</v>
      </c>
      <c r="U16" s="11">
        <f t="shared" si="4"/>
        <v>6</v>
      </c>
      <c r="V16" s="10">
        <f t="shared" si="4"/>
        <v>166</v>
      </c>
      <c r="W16" s="12">
        <f t="shared" ref="W16" si="5">SUM(W3:W15)</f>
        <v>1245</v>
      </c>
      <c r="X16" s="11">
        <f t="shared" ref="X16:AA16" si="6">SUM(X3:X15)</f>
        <v>12</v>
      </c>
      <c r="Y16" s="11">
        <f t="shared" si="6"/>
        <v>0</v>
      </c>
      <c r="Z16" s="10">
        <f t="shared" si="6"/>
        <v>163</v>
      </c>
      <c r="AA16" s="12">
        <f t="shared" si="6"/>
        <v>3298</v>
      </c>
      <c r="AB16" s="11">
        <f t="shared" ref="AB16:AE16" si="7">SUM(AB3:AB15)</f>
        <v>135</v>
      </c>
      <c r="AC16" s="11">
        <f t="shared" si="7"/>
        <v>0</v>
      </c>
      <c r="AD16" s="10">
        <f t="shared" si="7"/>
        <v>509</v>
      </c>
      <c r="AE16" s="12">
        <f t="shared" si="7"/>
        <v>231</v>
      </c>
      <c r="AF16" s="11">
        <f>SUM(AF3:AF15)</f>
        <v>1</v>
      </c>
      <c r="AG16" s="11">
        <f>SUM(AG3:AG15)</f>
        <v>0</v>
      </c>
      <c r="AH16" s="10">
        <f>SUM(AH3:AH15)</f>
        <v>25</v>
      </c>
      <c r="AI16" s="12">
        <f t="shared" ref="AI16:AK16" si="8">SUM(AI3:AI15)</f>
        <v>954</v>
      </c>
      <c r="AJ16" s="11">
        <f t="shared" si="8"/>
        <v>164</v>
      </c>
      <c r="AK16" s="11">
        <f t="shared" si="8"/>
        <v>0</v>
      </c>
      <c r="AL16" s="11">
        <f>SUM(AL3:AL15)</f>
        <v>0</v>
      </c>
      <c r="AM16" s="10">
        <f>SUM(AM3:AM15)</f>
        <v>45</v>
      </c>
      <c r="AN16" s="12">
        <f t="shared" ref="AN16:AO16" si="9">SUM(AN3:AN15)</f>
        <v>4244</v>
      </c>
      <c r="AO16" s="11">
        <f t="shared" si="9"/>
        <v>849</v>
      </c>
      <c r="AP16" s="11">
        <f>SUM(AP3:AP15)</f>
        <v>7</v>
      </c>
      <c r="AQ16" s="10">
        <f>SUM(AQ3:AQ15)</f>
        <v>262</v>
      </c>
      <c r="AR16" s="12">
        <f t="shared" ref="AR16:AS16" si="10">SUM(AR3:AR15)</f>
        <v>4783</v>
      </c>
      <c r="AS16" s="11">
        <f t="shared" si="10"/>
        <v>355</v>
      </c>
      <c r="AT16" s="11">
        <f>SUM(AT3:AT15)</f>
        <v>3</v>
      </c>
      <c r="AU16" s="10">
        <f>SUM(AU3:AU15)</f>
        <v>221</v>
      </c>
      <c r="AV16" s="12">
        <f t="shared" ref="AV16:AW16" si="11">SUM(AV3:AV15)</f>
        <v>2674</v>
      </c>
      <c r="AW16" s="11">
        <f t="shared" si="11"/>
        <v>2138</v>
      </c>
      <c r="AX16" s="11">
        <f>SUM(AX3:AX15)</f>
        <v>5</v>
      </c>
      <c r="AY16" s="10">
        <f>SUM(AY3:AY15)</f>
        <v>545</v>
      </c>
    </row>
    <row r="17" spans="2:14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</sheetData>
  <mergeCells count="10">
    <mergeCell ref="AN1:AQ1"/>
    <mergeCell ref="AR1:AU1"/>
    <mergeCell ref="AV1:AY1"/>
    <mergeCell ref="B1:H1"/>
    <mergeCell ref="AI1:AM1"/>
    <mergeCell ref="W1:Z1"/>
    <mergeCell ref="I1:N1"/>
    <mergeCell ref="AA1:AD1"/>
    <mergeCell ref="AE1:AH1"/>
    <mergeCell ref="O1:V1"/>
  </mergeCells>
  <pageMargins left="0.5" right="0.5" top="0.95" bottom="0.5" header="0.3" footer="0.75"/>
  <pageSetup scale="80" orientation="landscape" r:id="rId1"/>
  <headerFooter alignWithMargins="0">
    <oddHeader>&amp;L&amp;G&amp;C&amp;"Arial,Bold"&amp;12Big Horn County Official Precinct-by-Precinct Summary
Wyoming General Election - November 6, 2012</oddHeader>
    <oddFooter>&amp;R&amp;8Page &amp;P of &amp;N</oddFooter>
  </headerFooter>
  <colBreaks count="9" manualBreakCount="9">
    <brk id="8" max="1048575" man="1"/>
    <brk id="14" max="1048575" man="1"/>
    <brk id="22" max="1048575" man="1"/>
    <brk id="26" max="1048575" man="1"/>
    <brk id="30" max="1048575" man="1"/>
    <brk id="34" max="1048575" man="1"/>
    <brk id="39" max="1048575" man="1"/>
    <brk id="43" max="1048575" man="1"/>
    <brk id="47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2012-09-27T15:08:04Z</cp:lastPrinted>
  <dcterms:created xsi:type="dcterms:W3CDTF">2008-08-20T02:57:17Z</dcterms:created>
  <dcterms:modified xsi:type="dcterms:W3CDTF">2012-11-08T22:41:21Z</dcterms:modified>
</cp:coreProperties>
</file>