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4" r:id="rId1"/>
  </sheets>
  <definedNames>
    <definedName name="_xlnm.Print_Area" localSheetId="0">Sheet1!$A$1:$AP$19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T19" i="4"/>
  <c r="AP19"/>
  <c r="AO19"/>
  <c r="AN19"/>
  <c r="AM19"/>
  <c r="AL19"/>
  <c r="AK19"/>
  <c r="AJ19"/>
  <c r="AI19"/>
  <c r="AH19"/>
  <c r="AG19"/>
  <c r="AF19"/>
  <c r="AE19"/>
  <c r="R19"/>
  <c r="N19"/>
  <c r="M19"/>
  <c r="L19"/>
  <c r="K19"/>
  <c r="J19"/>
  <c r="I19"/>
  <c r="L2"/>
  <c r="Z19"/>
  <c r="Y19"/>
  <c r="X19"/>
  <c r="W19"/>
  <c r="H19"/>
  <c r="G19"/>
  <c r="F19"/>
  <c r="E19"/>
  <c r="D19"/>
  <c r="C19"/>
  <c r="B19"/>
  <c r="V19"/>
  <c r="U19"/>
  <c r="S19"/>
  <c r="Q19"/>
  <c r="P19"/>
  <c r="O19"/>
  <c r="F2"/>
  <c r="AD19"/>
  <c r="AC19"/>
  <c r="AB19"/>
  <c r="AA19"/>
</calcChain>
</file>

<file path=xl/sharedStrings.xml><?xml version="1.0" encoding="utf-8"?>
<sst xmlns="http://schemas.openxmlformats.org/spreadsheetml/2006/main" count="64" uniqueCount="44">
  <si>
    <t>United States Representative</t>
  </si>
  <si>
    <t>House District 40</t>
  </si>
  <si>
    <t>Johnson County Fairgrounds 2-14</t>
  </si>
  <si>
    <t>Buffalo - Catholic Rec Hall 3-1</t>
  </si>
  <si>
    <t>Johnson County Fairgrounds 3-4</t>
  </si>
  <si>
    <t>Johnson County Fairgrounds 3-5</t>
  </si>
  <si>
    <t>Johnson County Fairgrounds 3-6</t>
  </si>
  <si>
    <t>Johnson County Fairgrounds 3-7</t>
  </si>
  <si>
    <t>Johnson County Fairgrounds 4-8</t>
  </si>
  <si>
    <t>Johnson County Fairgrounds 5-9</t>
  </si>
  <si>
    <t>Johnson County Fairgrounds 10-15</t>
  </si>
  <si>
    <t>Total</t>
  </si>
  <si>
    <t>Write-Ins</t>
  </si>
  <si>
    <t>Under Votes</t>
  </si>
  <si>
    <t>Over Votes</t>
  </si>
  <si>
    <t>Buffalo - Catholic Rec Hall 3-2</t>
  </si>
  <si>
    <t>Buffalo - Catholic Rec Hall 3-3</t>
  </si>
  <si>
    <t>Kaycee - Harold Jarrard Park 6-10</t>
  </si>
  <si>
    <t>Kaycee - Harold Jarrard Park 8-11</t>
  </si>
  <si>
    <t>Kaycee - Harold Jarrard Park 9-12</t>
  </si>
  <si>
    <t>Buffalo - Catholic Rec Hall 3-8</t>
  </si>
  <si>
    <t>Buffalo - Catholic Rec Hall 4-7</t>
  </si>
  <si>
    <t>United States Senator</t>
  </si>
  <si>
    <t>Senate District 22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</si>
  <si>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</si>
  <si>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</si>
  <si>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</si>
  <si>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</si>
  <si>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</si>
  <si>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</si>
  <si>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</si>
  <si>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</si>
  <si>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</si>
  <si>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</si>
  <si>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</si>
  <si>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</si>
  <si>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United States President</t>
  </si>
  <si>
    <t>John C. 
Schiffer (R)</t>
  </si>
  <si>
    <t>Michael 
Madden (R)</t>
  </si>
  <si>
    <t>For</t>
  </si>
  <si>
    <t>Against</t>
  </si>
  <si>
    <t>Constitutional Amendment A
Health Care Freedom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</si>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</sst>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Fill="1" applyBorder="1" applyAlignment="1"/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2" xfId="0" applyNumberFormat="1" applyFont="1" applyFill="1" applyBorder="1"/>
    <xf numFmtId="3" fontId="2" fillId="0" borderId="6" xfId="0" applyNumberFormat="1" applyFont="1" applyFill="1" applyBorder="1"/>
    <xf numFmtId="0" fontId="2" fillId="0" borderId="0" xfId="0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0" xfId="1" applyNumberFormat="1" applyFont="1" applyFill="1" applyBorder="1"/>
    <xf numFmtId="0" fontId="3" fillId="0" borderId="1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0" xfId="1" applyFont="1"/>
    <xf numFmtId="3" fontId="2" fillId="0" borderId="2" xfId="1" applyNumberFormat="1" applyFont="1" applyFill="1" applyBorder="1"/>
    <xf numFmtId="3" fontId="2" fillId="0" borderId="0" xfId="1" applyNumberFormat="1" applyFont="1" applyFill="1" applyBorder="1" applyAlignment="1">
      <alignment horizontal="right"/>
    </xf>
    <xf numFmtId="3" fontId="2" fillId="0" borderId="5" xfId="1" applyNumberFormat="1" applyFont="1" applyFill="1" applyBorder="1"/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6" xfId="1" applyNumberFormat="1" applyFont="1" applyFill="1" applyBorder="1"/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3" fillId="0" borderId="2" xfId="1" applyNumberFormat="1" applyFont="1" applyFill="1" applyBorder="1" applyAlignment="1">
      <alignment horizontal="right" wrapText="1"/>
    </xf>
    <xf numFmtId="0" fontId="3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0"/>
  <sheetViews>
    <sheetView tabSelected="1" view="pageLayout" zoomScaleNormal="100" workbookViewId="0">
      <selection activeCell="A19" sqref="A19:XFD19"/>
    </sheetView>
  </sheetViews>
  <sheetFormatPr defaultColWidth="17.28515625" defaultRowHeight="12.75"/>
  <cols>
    <col min="1" max="1" width="37.140625" style="12" customWidth="1"/>
    <col min="2" max="2" width="16.28515625" style="3" bestFit="1" customWidth="1"/>
    <col min="3" max="3" width="15.85546875" style="3" bestFit="1" customWidth="1"/>
    <col min="4" max="4" width="20" style="3" bestFit="1" customWidth="1"/>
    <col min="5" max="5" width="24.85546875" style="3" bestFit="1" customWidth="1"/>
    <col min="6" max="8" width="14.5703125" style="3" customWidth="1"/>
    <col min="9" max="14" width="14.5703125" style="27" customWidth="1"/>
    <col min="15" max="17" width="14.5703125" style="3" customWidth="1"/>
    <col min="18" max="18" width="18.140625" style="27" bestFit="1" customWidth="1"/>
    <col min="19" max="19" width="14.5703125" style="3" customWidth="1"/>
    <col min="20" max="20" width="14.5703125" style="37" customWidth="1"/>
    <col min="21" max="30" width="14.5703125" style="3" customWidth="1"/>
    <col min="31" max="42" width="14.5703125" style="37" customWidth="1"/>
    <col min="43" max="16384" width="17.28515625" style="3"/>
  </cols>
  <sheetData>
    <row r="1" spans="1:42" ht="33.75" customHeight="1">
      <c r="A1" s="2"/>
      <c r="B1" s="62" t="s">
        <v>36</v>
      </c>
      <c r="C1" s="60"/>
      <c r="D1" s="60"/>
      <c r="E1" s="60"/>
      <c r="F1" s="60"/>
      <c r="G1" s="60"/>
      <c r="H1" s="61"/>
      <c r="I1" s="66" t="s">
        <v>22</v>
      </c>
      <c r="J1" s="66"/>
      <c r="K1" s="66"/>
      <c r="L1" s="66"/>
      <c r="M1" s="66"/>
      <c r="N1" s="66"/>
      <c r="O1" s="63" t="s">
        <v>0</v>
      </c>
      <c r="P1" s="64"/>
      <c r="Q1" s="64"/>
      <c r="R1" s="64"/>
      <c r="S1" s="64"/>
      <c r="T1" s="64"/>
      <c r="U1" s="64"/>
      <c r="V1" s="65"/>
      <c r="W1" s="62" t="s">
        <v>23</v>
      </c>
      <c r="X1" s="60"/>
      <c r="Y1" s="60"/>
      <c r="Z1" s="61"/>
      <c r="AA1" s="62" t="s">
        <v>1</v>
      </c>
      <c r="AB1" s="60"/>
      <c r="AC1" s="60"/>
      <c r="AD1" s="61"/>
      <c r="AE1" s="67" t="s">
        <v>41</v>
      </c>
      <c r="AF1" s="66"/>
      <c r="AG1" s="66"/>
      <c r="AH1" s="66"/>
      <c r="AI1" s="67" t="s">
        <v>42</v>
      </c>
      <c r="AJ1" s="66"/>
      <c r="AK1" s="66"/>
      <c r="AL1" s="66"/>
      <c r="AM1" s="59" t="s">
        <v>43</v>
      </c>
      <c r="AN1" s="60"/>
      <c r="AO1" s="60"/>
      <c r="AP1" s="61"/>
    </row>
    <row r="2" spans="1:42" s="5" customFormat="1" ht="26.25" customHeight="1">
      <c r="A2" s="4"/>
      <c r="B2" s="26" t="s">
        <v>24</v>
      </c>
      <c r="C2" s="25" t="s">
        <v>25</v>
      </c>
      <c r="D2" s="25" t="s">
        <v>26</v>
      </c>
      <c r="E2" s="25" t="s">
        <v>27</v>
      </c>
      <c r="F2" s="13" t="str">
        <f>"Write-Ins"</f>
        <v>Write-Ins</v>
      </c>
      <c r="G2" s="23" t="s">
        <v>14</v>
      </c>
      <c r="H2" s="23" t="s">
        <v>13</v>
      </c>
      <c r="I2" s="31" t="s">
        <v>28</v>
      </c>
      <c r="J2" s="29" t="s">
        <v>29</v>
      </c>
      <c r="K2" s="30" t="s">
        <v>30</v>
      </c>
      <c r="L2" s="13" t="str">
        <f>"Write-Ins"</f>
        <v>Write-Ins</v>
      </c>
      <c r="M2" s="23" t="s">
        <v>14</v>
      </c>
      <c r="N2" s="23" t="s">
        <v>13</v>
      </c>
      <c r="O2" s="33" t="s">
        <v>31</v>
      </c>
      <c r="P2" s="32" t="s">
        <v>32</v>
      </c>
      <c r="Q2" s="34" t="s">
        <v>33</v>
      </c>
      <c r="R2" s="35" t="s">
        <v>34</v>
      </c>
      <c r="S2" s="32" t="s">
        <v>35</v>
      </c>
      <c r="T2" s="32" t="s">
        <v>12</v>
      </c>
      <c r="U2" s="23" t="s">
        <v>14</v>
      </c>
      <c r="V2" s="23" t="s">
        <v>13</v>
      </c>
      <c r="W2" s="36" t="s">
        <v>37</v>
      </c>
      <c r="X2" s="6" t="s">
        <v>12</v>
      </c>
      <c r="Y2" s="24" t="s">
        <v>14</v>
      </c>
      <c r="Z2" s="24" t="s">
        <v>13</v>
      </c>
      <c r="AA2" s="44" t="s">
        <v>38</v>
      </c>
      <c r="AB2" s="6" t="s">
        <v>12</v>
      </c>
      <c r="AC2" s="24" t="s">
        <v>14</v>
      </c>
      <c r="AD2" s="24" t="s">
        <v>13</v>
      </c>
      <c r="AE2" s="49" t="s">
        <v>39</v>
      </c>
      <c r="AF2" s="48" t="s">
        <v>40</v>
      </c>
      <c r="AG2" s="50" t="s">
        <v>14</v>
      </c>
      <c r="AH2" s="50" t="s">
        <v>13</v>
      </c>
      <c r="AI2" s="52" t="s">
        <v>39</v>
      </c>
      <c r="AJ2" s="51" t="s">
        <v>40</v>
      </c>
      <c r="AK2" s="53" t="s">
        <v>14</v>
      </c>
      <c r="AL2" s="53" t="s">
        <v>13</v>
      </c>
      <c r="AM2" s="55" t="s">
        <v>39</v>
      </c>
      <c r="AN2" s="54" t="s">
        <v>40</v>
      </c>
      <c r="AO2" s="56" t="s">
        <v>14</v>
      </c>
      <c r="AP2" s="56" t="s">
        <v>13</v>
      </c>
    </row>
    <row r="3" spans="1:42" ht="15" customHeight="1">
      <c r="A3" s="1" t="s">
        <v>2</v>
      </c>
      <c r="B3" s="14">
        <v>116</v>
      </c>
      <c r="C3" s="15">
        <v>10</v>
      </c>
      <c r="D3" s="15">
        <v>2</v>
      </c>
      <c r="E3" s="15">
        <v>1</v>
      </c>
      <c r="F3" s="57">
        <v>1</v>
      </c>
      <c r="G3" s="15">
        <v>0</v>
      </c>
      <c r="H3" s="16">
        <v>1</v>
      </c>
      <c r="I3" s="14">
        <v>118</v>
      </c>
      <c r="J3" s="15">
        <v>8</v>
      </c>
      <c r="K3" s="15">
        <v>4</v>
      </c>
      <c r="L3" s="57">
        <v>0</v>
      </c>
      <c r="M3" s="15">
        <v>0</v>
      </c>
      <c r="N3" s="16">
        <v>1</v>
      </c>
      <c r="O3" s="14">
        <v>113</v>
      </c>
      <c r="P3" s="15">
        <v>10</v>
      </c>
      <c r="Q3" s="15">
        <v>1</v>
      </c>
      <c r="R3" s="57">
        <v>1</v>
      </c>
      <c r="S3" s="57">
        <v>4</v>
      </c>
      <c r="T3" s="15">
        <v>0</v>
      </c>
      <c r="U3" s="15">
        <v>0</v>
      </c>
      <c r="V3" s="16">
        <v>2</v>
      </c>
      <c r="W3" s="45">
        <v>116</v>
      </c>
      <c r="X3" s="58">
        <v>6</v>
      </c>
      <c r="Y3" s="39">
        <v>0</v>
      </c>
      <c r="Z3" s="46">
        <v>9</v>
      </c>
      <c r="AA3" s="45">
        <v>117</v>
      </c>
      <c r="AB3" s="58">
        <v>1</v>
      </c>
      <c r="AC3" s="39">
        <v>0</v>
      </c>
      <c r="AD3" s="46">
        <v>13</v>
      </c>
      <c r="AE3" s="45">
        <v>112</v>
      </c>
      <c r="AF3" s="58">
        <v>17</v>
      </c>
      <c r="AG3" s="39">
        <v>0</v>
      </c>
      <c r="AH3" s="46">
        <v>2</v>
      </c>
      <c r="AI3" s="45">
        <v>119</v>
      </c>
      <c r="AJ3" s="58">
        <v>5</v>
      </c>
      <c r="AK3" s="39">
        <v>0</v>
      </c>
      <c r="AL3" s="46">
        <v>7</v>
      </c>
      <c r="AM3" s="45">
        <v>68</v>
      </c>
      <c r="AN3" s="58">
        <v>51</v>
      </c>
      <c r="AO3" s="39">
        <v>0</v>
      </c>
      <c r="AP3" s="46">
        <v>12</v>
      </c>
    </row>
    <row r="4" spans="1:42" ht="15" customHeight="1">
      <c r="A4" s="1" t="s">
        <v>3</v>
      </c>
      <c r="B4" s="17">
        <v>306</v>
      </c>
      <c r="C4" s="15">
        <v>93</v>
      </c>
      <c r="D4" s="15">
        <v>7</v>
      </c>
      <c r="E4" s="15">
        <v>1</v>
      </c>
      <c r="F4" s="15">
        <v>3</v>
      </c>
      <c r="G4" s="15">
        <v>0</v>
      </c>
      <c r="H4" s="18">
        <v>0</v>
      </c>
      <c r="I4" s="17">
        <v>334</v>
      </c>
      <c r="J4" s="15">
        <v>62</v>
      </c>
      <c r="K4" s="15">
        <v>9</v>
      </c>
      <c r="L4" s="15">
        <v>0</v>
      </c>
      <c r="M4" s="15">
        <v>0</v>
      </c>
      <c r="N4" s="18">
        <v>5</v>
      </c>
      <c r="O4" s="17">
        <v>298</v>
      </c>
      <c r="P4" s="15">
        <v>79</v>
      </c>
      <c r="Q4" s="15">
        <v>12</v>
      </c>
      <c r="R4" s="15">
        <v>6</v>
      </c>
      <c r="S4" s="15">
        <v>5</v>
      </c>
      <c r="T4" s="15">
        <v>0</v>
      </c>
      <c r="U4" s="15">
        <v>1</v>
      </c>
      <c r="V4" s="18">
        <v>9</v>
      </c>
      <c r="W4" s="41">
        <v>354</v>
      </c>
      <c r="X4" s="58">
        <v>5</v>
      </c>
      <c r="Y4" s="39">
        <v>0</v>
      </c>
      <c r="Z4" s="42">
        <v>51</v>
      </c>
      <c r="AA4" s="41">
        <v>342</v>
      </c>
      <c r="AB4" s="58">
        <v>9</v>
      </c>
      <c r="AC4" s="39">
        <v>0</v>
      </c>
      <c r="AD4" s="42">
        <v>59</v>
      </c>
      <c r="AE4" s="41">
        <v>317</v>
      </c>
      <c r="AF4" s="58">
        <v>79</v>
      </c>
      <c r="AG4" s="39">
        <v>0</v>
      </c>
      <c r="AH4" s="42">
        <v>14</v>
      </c>
      <c r="AI4" s="41">
        <v>346</v>
      </c>
      <c r="AJ4" s="58">
        <v>50</v>
      </c>
      <c r="AK4" s="39">
        <v>1</v>
      </c>
      <c r="AL4" s="42">
        <v>13</v>
      </c>
      <c r="AM4" s="41">
        <v>209</v>
      </c>
      <c r="AN4" s="58">
        <v>170</v>
      </c>
      <c r="AO4" s="39">
        <v>0</v>
      </c>
      <c r="AP4" s="42">
        <v>31</v>
      </c>
    </row>
    <row r="5" spans="1:42" ht="15" customHeight="1">
      <c r="A5" s="1" t="s">
        <v>15</v>
      </c>
      <c r="B5" s="17">
        <v>189</v>
      </c>
      <c r="C5" s="15">
        <v>60</v>
      </c>
      <c r="D5" s="15">
        <v>7</v>
      </c>
      <c r="E5" s="15">
        <v>0</v>
      </c>
      <c r="F5" s="15">
        <v>1</v>
      </c>
      <c r="G5" s="15">
        <v>0</v>
      </c>
      <c r="H5" s="18">
        <v>2</v>
      </c>
      <c r="I5" s="17">
        <v>214</v>
      </c>
      <c r="J5" s="15">
        <v>35</v>
      </c>
      <c r="K5" s="15">
        <v>6</v>
      </c>
      <c r="L5" s="15">
        <v>0</v>
      </c>
      <c r="M5" s="15">
        <v>0</v>
      </c>
      <c r="N5" s="18">
        <v>4</v>
      </c>
      <c r="O5" s="17">
        <v>184</v>
      </c>
      <c r="P5" s="15">
        <v>47</v>
      </c>
      <c r="Q5" s="15">
        <v>6</v>
      </c>
      <c r="R5" s="15">
        <v>5</v>
      </c>
      <c r="S5" s="15">
        <v>5</v>
      </c>
      <c r="T5" s="15">
        <v>1</v>
      </c>
      <c r="U5" s="15">
        <v>1</v>
      </c>
      <c r="V5" s="18">
        <v>10</v>
      </c>
      <c r="W5" s="41">
        <v>226</v>
      </c>
      <c r="X5" s="58">
        <v>3</v>
      </c>
      <c r="Y5" s="39">
        <v>0</v>
      </c>
      <c r="Z5" s="42">
        <v>30</v>
      </c>
      <c r="AA5" s="41">
        <v>214</v>
      </c>
      <c r="AB5" s="58">
        <v>4</v>
      </c>
      <c r="AC5" s="39">
        <v>0</v>
      </c>
      <c r="AD5" s="42">
        <v>41</v>
      </c>
      <c r="AE5" s="41">
        <v>206</v>
      </c>
      <c r="AF5" s="58">
        <v>44</v>
      </c>
      <c r="AG5" s="39">
        <v>0</v>
      </c>
      <c r="AH5" s="42">
        <v>9</v>
      </c>
      <c r="AI5" s="41">
        <v>230</v>
      </c>
      <c r="AJ5" s="58">
        <v>18</v>
      </c>
      <c r="AK5" s="39">
        <v>0</v>
      </c>
      <c r="AL5" s="42">
        <v>11</v>
      </c>
      <c r="AM5" s="41">
        <v>138</v>
      </c>
      <c r="AN5" s="58">
        <v>98</v>
      </c>
      <c r="AO5" s="39">
        <v>0</v>
      </c>
      <c r="AP5" s="42">
        <v>23</v>
      </c>
    </row>
    <row r="6" spans="1:42" ht="15" customHeight="1">
      <c r="A6" s="1" t="s">
        <v>16</v>
      </c>
      <c r="B6" s="17">
        <v>177</v>
      </c>
      <c r="C6" s="15">
        <v>63</v>
      </c>
      <c r="D6" s="15">
        <v>9</v>
      </c>
      <c r="E6" s="15">
        <v>4</v>
      </c>
      <c r="F6" s="15">
        <v>1</v>
      </c>
      <c r="G6" s="15">
        <v>1</v>
      </c>
      <c r="H6" s="18">
        <v>3</v>
      </c>
      <c r="I6" s="17">
        <v>204</v>
      </c>
      <c r="J6" s="15">
        <v>43</v>
      </c>
      <c r="K6" s="15">
        <v>6</v>
      </c>
      <c r="L6" s="15">
        <v>1</v>
      </c>
      <c r="M6" s="15">
        <v>0</v>
      </c>
      <c r="N6" s="18">
        <v>4</v>
      </c>
      <c r="O6" s="17">
        <v>177</v>
      </c>
      <c r="P6" s="15">
        <v>41</v>
      </c>
      <c r="Q6" s="15">
        <v>14</v>
      </c>
      <c r="R6" s="15">
        <v>7</v>
      </c>
      <c r="S6" s="15">
        <v>9</v>
      </c>
      <c r="T6" s="15">
        <v>1</v>
      </c>
      <c r="U6" s="15">
        <v>3</v>
      </c>
      <c r="V6" s="18">
        <v>6</v>
      </c>
      <c r="W6" s="41">
        <v>216</v>
      </c>
      <c r="X6" s="58">
        <v>6</v>
      </c>
      <c r="Y6" s="39">
        <v>0</v>
      </c>
      <c r="Z6" s="42">
        <v>36</v>
      </c>
      <c r="AA6" s="41">
        <v>207</v>
      </c>
      <c r="AB6" s="58">
        <v>6</v>
      </c>
      <c r="AC6" s="39">
        <v>0</v>
      </c>
      <c r="AD6" s="42">
        <v>45</v>
      </c>
      <c r="AE6" s="41">
        <v>184</v>
      </c>
      <c r="AF6" s="58">
        <v>55</v>
      </c>
      <c r="AG6" s="39">
        <v>0</v>
      </c>
      <c r="AH6" s="42">
        <v>19</v>
      </c>
      <c r="AI6" s="41">
        <v>221</v>
      </c>
      <c r="AJ6" s="58">
        <v>20</v>
      </c>
      <c r="AK6" s="39">
        <v>0</v>
      </c>
      <c r="AL6" s="42">
        <v>17</v>
      </c>
      <c r="AM6" s="41">
        <v>130</v>
      </c>
      <c r="AN6" s="58">
        <v>100</v>
      </c>
      <c r="AO6" s="39">
        <v>0</v>
      </c>
      <c r="AP6" s="42">
        <v>28</v>
      </c>
    </row>
    <row r="7" spans="1:42" ht="15" customHeight="1">
      <c r="A7" s="1" t="s">
        <v>4</v>
      </c>
      <c r="B7" s="17">
        <v>216</v>
      </c>
      <c r="C7" s="15">
        <v>66</v>
      </c>
      <c r="D7" s="15">
        <v>11</v>
      </c>
      <c r="E7" s="15">
        <v>1</v>
      </c>
      <c r="F7" s="15">
        <v>6</v>
      </c>
      <c r="G7" s="15">
        <v>0</v>
      </c>
      <c r="H7" s="18">
        <v>3</v>
      </c>
      <c r="I7" s="17">
        <v>242</v>
      </c>
      <c r="J7" s="15">
        <v>47</v>
      </c>
      <c r="K7" s="15">
        <v>7</v>
      </c>
      <c r="L7" s="15">
        <v>0</v>
      </c>
      <c r="M7" s="15">
        <v>0</v>
      </c>
      <c r="N7" s="18">
        <v>7</v>
      </c>
      <c r="O7" s="17">
        <v>223</v>
      </c>
      <c r="P7" s="15">
        <v>48</v>
      </c>
      <c r="Q7" s="15">
        <v>13</v>
      </c>
      <c r="R7" s="15">
        <v>5</v>
      </c>
      <c r="S7" s="15">
        <v>6</v>
      </c>
      <c r="T7" s="15">
        <v>0</v>
      </c>
      <c r="U7" s="15">
        <v>1</v>
      </c>
      <c r="V7" s="18">
        <v>7</v>
      </c>
      <c r="W7" s="41">
        <v>259</v>
      </c>
      <c r="X7" s="58">
        <v>3</v>
      </c>
      <c r="Y7" s="39">
        <v>0</v>
      </c>
      <c r="Z7" s="42">
        <v>41</v>
      </c>
      <c r="AA7" s="41">
        <v>247</v>
      </c>
      <c r="AB7" s="58">
        <v>3</v>
      </c>
      <c r="AC7" s="39">
        <v>0</v>
      </c>
      <c r="AD7" s="42">
        <v>53</v>
      </c>
      <c r="AE7" s="41">
        <v>227</v>
      </c>
      <c r="AF7" s="58">
        <v>59</v>
      </c>
      <c r="AG7" s="39">
        <v>1</v>
      </c>
      <c r="AH7" s="42">
        <v>16</v>
      </c>
      <c r="AI7" s="41">
        <v>262</v>
      </c>
      <c r="AJ7" s="58">
        <v>27</v>
      </c>
      <c r="AK7" s="39">
        <v>0</v>
      </c>
      <c r="AL7" s="42">
        <v>14</v>
      </c>
      <c r="AM7" s="41">
        <v>169</v>
      </c>
      <c r="AN7" s="58">
        <v>103</v>
      </c>
      <c r="AO7" s="39">
        <v>0</v>
      </c>
      <c r="AP7" s="42">
        <v>31</v>
      </c>
    </row>
    <row r="8" spans="1:42" ht="15" customHeight="1">
      <c r="A8" s="1" t="s">
        <v>5</v>
      </c>
      <c r="B8" s="17">
        <v>115</v>
      </c>
      <c r="C8" s="15">
        <v>26</v>
      </c>
      <c r="D8" s="15">
        <v>1</v>
      </c>
      <c r="E8" s="15">
        <v>0</v>
      </c>
      <c r="F8" s="15">
        <v>4</v>
      </c>
      <c r="G8" s="15">
        <v>0</v>
      </c>
      <c r="H8" s="18">
        <v>0</v>
      </c>
      <c r="I8" s="17">
        <v>124</v>
      </c>
      <c r="J8" s="15">
        <v>18</v>
      </c>
      <c r="K8" s="15">
        <v>3</v>
      </c>
      <c r="L8" s="15">
        <v>0</v>
      </c>
      <c r="M8" s="15">
        <v>0</v>
      </c>
      <c r="N8" s="18">
        <v>1</v>
      </c>
      <c r="O8" s="17">
        <v>111</v>
      </c>
      <c r="P8" s="15">
        <v>19</v>
      </c>
      <c r="Q8" s="15">
        <v>3</v>
      </c>
      <c r="R8" s="15">
        <v>6</v>
      </c>
      <c r="S8" s="15">
        <v>2</v>
      </c>
      <c r="T8" s="15">
        <v>0</v>
      </c>
      <c r="U8" s="15">
        <v>2</v>
      </c>
      <c r="V8" s="18">
        <v>3</v>
      </c>
      <c r="W8" s="41">
        <v>115</v>
      </c>
      <c r="X8" s="58">
        <v>7</v>
      </c>
      <c r="Y8" s="39">
        <v>0</v>
      </c>
      <c r="Z8" s="42">
        <v>24</v>
      </c>
      <c r="AA8" s="41">
        <v>116</v>
      </c>
      <c r="AB8" s="58">
        <v>4</v>
      </c>
      <c r="AC8" s="39">
        <v>0</v>
      </c>
      <c r="AD8" s="42">
        <v>26</v>
      </c>
      <c r="AE8" s="41">
        <v>111</v>
      </c>
      <c r="AF8" s="58">
        <v>25</v>
      </c>
      <c r="AG8" s="39">
        <v>0</v>
      </c>
      <c r="AH8" s="42">
        <v>10</v>
      </c>
      <c r="AI8" s="41">
        <v>128</v>
      </c>
      <c r="AJ8" s="58">
        <v>8</v>
      </c>
      <c r="AK8" s="39">
        <v>0</v>
      </c>
      <c r="AL8" s="42">
        <v>10</v>
      </c>
      <c r="AM8" s="41">
        <v>66</v>
      </c>
      <c r="AN8" s="58">
        <v>65</v>
      </c>
      <c r="AO8" s="39">
        <v>0</v>
      </c>
      <c r="AP8" s="42">
        <v>15</v>
      </c>
    </row>
    <row r="9" spans="1:42" ht="15" customHeight="1">
      <c r="A9" s="1" t="s">
        <v>6</v>
      </c>
      <c r="B9" s="17">
        <v>137</v>
      </c>
      <c r="C9" s="15">
        <v>42</v>
      </c>
      <c r="D9" s="15">
        <v>3</v>
      </c>
      <c r="E9" s="15">
        <v>1</v>
      </c>
      <c r="F9" s="15">
        <v>4</v>
      </c>
      <c r="G9" s="15">
        <v>0</v>
      </c>
      <c r="H9" s="18">
        <v>2</v>
      </c>
      <c r="I9" s="17">
        <v>157</v>
      </c>
      <c r="J9" s="15">
        <v>27</v>
      </c>
      <c r="K9" s="15">
        <v>2</v>
      </c>
      <c r="L9" s="15">
        <v>0</v>
      </c>
      <c r="M9" s="15">
        <v>0</v>
      </c>
      <c r="N9" s="18">
        <v>3</v>
      </c>
      <c r="O9" s="17">
        <v>138</v>
      </c>
      <c r="P9" s="15">
        <v>32</v>
      </c>
      <c r="Q9" s="15">
        <v>10</v>
      </c>
      <c r="R9" s="15">
        <v>0</v>
      </c>
      <c r="S9" s="15">
        <v>2</v>
      </c>
      <c r="T9" s="15">
        <v>1</v>
      </c>
      <c r="U9" s="15">
        <v>1</v>
      </c>
      <c r="V9" s="18">
        <v>5</v>
      </c>
      <c r="W9" s="41">
        <v>155</v>
      </c>
      <c r="X9" s="58">
        <v>2</v>
      </c>
      <c r="Y9" s="39">
        <v>0</v>
      </c>
      <c r="Z9" s="42">
        <v>32</v>
      </c>
      <c r="AA9" s="41">
        <v>157</v>
      </c>
      <c r="AB9" s="58">
        <v>0</v>
      </c>
      <c r="AC9" s="39">
        <v>0</v>
      </c>
      <c r="AD9" s="42">
        <v>32</v>
      </c>
      <c r="AE9" s="41">
        <v>139</v>
      </c>
      <c r="AF9" s="58">
        <v>36</v>
      </c>
      <c r="AG9" s="39">
        <v>1</v>
      </c>
      <c r="AH9" s="42">
        <v>13</v>
      </c>
      <c r="AI9" s="41">
        <v>161</v>
      </c>
      <c r="AJ9" s="58">
        <v>19</v>
      </c>
      <c r="AK9" s="39">
        <v>1</v>
      </c>
      <c r="AL9" s="42">
        <v>8</v>
      </c>
      <c r="AM9" s="41">
        <v>84</v>
      </c>
      <c r="AN9" s="58">
        <v>88</v>
      </c>
      <c r="AO9" s="39">
        <v>0</v>
      </c>
      <c r="AP9" s="42">
        <v>17</v>
      </c>
    </row>
    <row r="10" spans="1:42" ht="15" customHeight="1">
      <c r="A10" s="1" t="s">
        <v>7</v>
      </c>
      <c r="B10" s="17">
        <v>195</v>
      </c>
      <c r="C10" s="15">
        <v>49</v>
      </c>
      <c r="D10" s="15">
        <v>6</v>
      </c>
      <c r="E10" s="15">
        <v>0</v>
      </c>
      <c r="F10" s="15">
        <v>3</v>
      </c>
      <c r="G10" s="15">
        <v>0</v>
      </c>
      <c r="H10" s="18">
        <v>2</v>
      </c>
      <c r="I10" s="17">
        <v>220</v>
      </c>
      <c r="J10" s="15">
        <v>27</v>
      </c>
      <c r="K10" s="15">
        <v>5</v>
      </c>
      <c r="L10" s="15">
        <v>0</v>
      </c>
      <c r="M10" s="15">
        <v>0</v>
      </c>
      <c r="N10" s="18">
        <v>3</v>
      </c>
      <c r="O10" s="17">
        <v>206</v>
      </c>
      <c r="P10" s="15">
        <v>35</v>
      </c>
      <c r="Q10" s="15">
        <v>5</v>
      </c>
      <c r="R10" s="15">
        <v>2</v>
      </c>
      <c r="S10" s="15">
        <v>2</v>
      </c>
      <c r="T10" s="15">
        <v>0</v>
      </c>
      <c r="U10" s="15">
        <v>1</v>
      </c>
      <c r="V10" s="18">
        <v>4</v>
      </c>
      <c r="W10" s="41">
        <v>227</v>
      </c>
      <c r="X10" s="58">
        <v>5</v>
      </c>
      <c r="Y10" s="39">
        <v>0</v>
      </c>
      <c r="Z10" s="42">
        <v>23</v>
      </c>
      <c r="AA10" s="41">
        <v>220</v>
      </c>
      <c r="AB10" s="58">
        <v>4</v>
      </c>
      <c r="AC10" s="39">
        <v>0</v>
      </c>
      <c r="AD10" s="42">
        <v>31</v>
      </c>
      <c r="AE10" s="41">
        <v>197</v>
      </c>
      <c r="AF10" s="58">
        <v>45</v>
      </c>
      <c r="AG10" s="39">
        <v>1</v>
      </c>
      <c r="AH10" s="42">
        <v>12</v>
      </c>
      <c r="AI10" s="41">
        <v>219</v>
      </c>
      <c r="AJ10" s="58">
        <v>24</v>
      </c>
      <c r="AK10" s="39">
        <v>1</v>
      </c>
      <c r="AL10" s="42">
        <v>11</v>
      </c>
      <c r="AM10" s="41">
        <v>117</v>
      </c>
      <c r="AN10" s="58">
        <v>112</v>
      </c>
      <c r="AO10" s="39">
        <v>1</v>
      </c>
      <c r="AP10" s="42">
        <v>25</v>
      </c>
    </row>
    <row r="11" spans="1:42" ht="15" customHeight="1">
      <c r="A11" s="22" t="s">
        <v>20</v>
      </c>
      <c r="B11" s="17">
        <v>205</v>
      </c>
      <c r="C11" s="15">
        <v>61</v>
      </c>
      <c r="D11" s="15">
        <v>8</v>
      </c>
      <c r="E11" s="15">
        <v>0</v>
      </c>
      <c r="F11" s="15">
        <v>7</v>
      </c>
      <c r="G11" s="15">
        <v>1</v>
      </c>
      <c r="H11" s="18">
        <v>1</v>
      </c>
      <c r="I11" s="17">
        <v>233</v>
      </c>
      <c r="J11" s="15">
        <v>33</v>
      </c>
      <c r="K11" s="15">
        <v>12</v>
      </c>
      <c r="L11" s="15">
        <v>0</v>
      </c>
      <c r="M11" s="15">
        <v>0</v>
      </c>
      <c r="N11" s="18">
        <v>5</v>
      </c>
      <c r="O11" s="17">
        <v>209</v>
      </c>
      <c r="P11" s="15">
        <v>37</v>
      </c>
      <c r="Q11" s="15">
        <v>8</v>
      </c>
      <c r="R11" s="15">
        <v>11</v>
      </c>
      <c r="S11" s="15">
        <v>6</v>
      </c>
      <c r="T11" s="15">
        <v>0</v>
      </c>
      <c r="U11" s="15">
        <v>4</v>
      </c>
      <c r="V11" s="18">
        <v>8</v>
      </c>
      <c r="W11" s="41">
        <v>233</v>
      </c>
      <c r="X11" s="58">
        <v>9</v>
      </c>
      <c r="Y11" s="39">
        <v>0</v>
      </c>
      <c r="Z11" s="42">
        <v>41</v>
      </c>
      <c r="AA11" s="41">
        <v>233</v>
      </c>
      <c r="AB11" s="58">
        <v>4</v>
      </c>
      <c r="AC11" s="39">
        <v>0</v>
      </c>
      <c r="AD11" s="42">
        <v>46</v>
      </c>
      <c r="AE11" s="41">
        <v>227</v>
      </c>
      <c r="AF11" s="58">
        <v>47</v>
      </c>
      <c r="AG11" s="39">
        <v>0</v>
      </c>
      <c r="AH11" s="42">
        <v>9</v>
      </c>
      <c r="AI11" s="41">
        <v>239</v>
      </c>
      <c r="AJ11" s="58">
        <v>29</v>
      </c>
      <c r="AK11" s="39">
        <v>0</v>
      </c>
      <c r="AL11" s="42">
        <v>15</v>
      </c>
      <c r="AM11" s="41">
        <v>147</v>
      </c>
      <c r="AN11" s="58">
        <v>113</v>
      </c>
      <c r="AO11" s="39">
        <v>1</v>
      </c>
      <c r="AP11" s="42">
        <v>22</v>
      </c>
    </row>
    <row r="12" spans="1:42" ht="15" customHeight="1">
      <c r="A12" s="22" t="s">
        <v>21</v>
      </c>
      <c r="B12" s="17">
        <v>603</v>
      </c>
      <c r="C12" s="15">
        <v>90</v>
      </c>
      <c r="D12" s="15">
        <v>9</v>
      </c>
      <c r="E12" s="15">
        <v>6</v>
      </c>
      <c r="F12" s="15">
        <v>2</v>
      </c>
      <c r="G12" s="15">
        <v>0</v>
      </c>
      <c r="H12" s="18">
        <v>0</v>
      </c>
      <c r="I12" s="17">
        <v>620</v>
      </c>
      <c r="J12" s="15">
        <v>60</v>
      </c>
      <c r="K12" s="15">
        <v>9</v>
      </c>
      <c r="L12" s="15">
        <v>2</v>
      </c>
      <c r="M12" s="15">
        <v>0</v>
      </c>
      <c r="N12" s="18">
        <v>19</v>
      </c>
      <c r="O12" s="17">
        <v>587</v>
      </c>
      <c r="P12" s="15">
        <v>62</v>
      </c>
      <c r="Q12" s="15">
        <v>16</v>
      </c>
      <c r="R12" s="15">
        <v>15</v>
      </c>
      <c r="S12" s="15">
        <v>11</v>
      </c>
      <c r="T12" s="15">
        <v>2</v>
      </c>
      <c r="U12" s="15">
        <v>1</v>
      </c>
      <c r="V12" s="18">
        <v>16</v>
      </c>
      <c r="W12" s="41">
        <v>624</v>
      </c>
      <c r="X12" s="58">
        <v>11</v>
      </c>
      <c r="Y12" s="39">
        <v>0</v>
      </c>
      <c r="Z12" s="42">
        <v>75</v>
      </c>
      <c r="AA12" s="41">
        <v>619</v>
      </c>
      <c r="AB12" s="58">
        <v>11</v>
      </c>
      <c r="AC12" s="39">
        <v>0</v>
      </c>
      <c r="AD12" s="42">
        <v>80</v>
      </c>
      <c r="AE12" s="41">
        <v>597</v>
      </c>
      <c r="AF12" s="58">
        <v>87</v>
      </c>
      <c r="AG12" s="39">
        <v>0</v>
      </c>
      <c r="AH12" s="42">
        <v>26</v>
      </c>
      <c r="AI12" s="41">
        <v>639</v>
      </c>
      <c r="AJ12" s="58">
        <v>38</v>
      </c>
      <c r="AK12" s="39">
        <v>0</v>
      </c>
      <c r="AL12" s="42">
        <v>33</v>
      </c>
      <c r="AM12" s="41">
        <v>359</v>
      </c>
      <c r="AN12" s="58">
        <v>272</v>
      </c>
      <c r="AO12" s="39">
        <v>0</v>
      </c>
      <c r="AP12" s="42">
        <v>79</v>
      </c>
    </row>
    <row r="13" spans="1:42" ht="15" customHeight="1">
      <c r="A13" s="1" t="s">
        <v>8</v>
      </c>
      <c r="B13" s="17">
        <v>571</v>
      </c>
      <c r="C13" s="15">
        <v>132</v>
      </c>
      <c r="D13" s="15">
        <v>14</v>
      </c>
      <c r="E13" s="15">
        <v>4</v>
      </c>
      <c r="F13" s="15">
        <v>7</v>
      </c>
      <c r="G13" s="15">
        <v>0</v>
      </c>
      <c r="H13" s="18">
        <v>4</v>
      </c>
      <c r="I13" s="17">
        <v>613</v>
      </c>
      <c r="J13" s="15">
        <v>91</v>
      </c>
      <c r="K13" s="15">
        <v>19</v>
      </c>
      <c r="L13" s="15">
        <v>0</v>
      </c>
      <c r="M13" s="15">
        <v>0</v>
      </c>
      <c r="N13" s="18">
        <v>9</v>
      </c>
      <c r="O13" s="17">
        <v>571</v>
      </c>
      <c r="P13" s="15">
        <v>102</v>
      </c>
      <c r="Q13" s="15">
        <v>18</v>
      </c>
      <c r="R13" s="15">
        <v>6</v>
      </c>
      <c r="S13" s="15">
        <v>10</v>
      </c>
      <c r="T13" s="15">
        <v>2</v>
      </c>
      <c r="U13" s="15">
        <v>2</v>
      </c>
      <c r="V13" s="18">
        <v>21</v>
      </c>
      <c r="W13" s="41">
        <v>619</v>
      </c>
      <c r="X13" s="58">
        <v>10</v>
      </c>
      <c r="Y13" s="39">
        <v>0</v>
      </c>
      <c r="Z13" s="42">
        <v>103</v>
      </c>
      <c r="AA13" s="41">
        <v>605</v>
      </c>
      <c r="AB13" s="58">
        <v>14</v>
      </c>
      <c r="AC13" s="39">
        <v>0</v>
      </c>
      <c r="AD13" s="42">
        <v>113</v>
      </c>
      <c r="AE13" s="41">
        <v>585</v>
      </c>
      <c r="AF13" s="58">
        <v>113</v>
      </c>
      <c r="AG13" s="39">
        <v>0</v>
      </c>
      <c r="AH13" s="42">
        <v>34</v>
      </c>
      <c r="AI13" s="41">
        <v>649</v>
      </c>
      <c r="AJ13" s="58">
        <v>54</v>
      </c>
      <c r="AK13" s="39">
        <v>0</v>
      </c>
      <c r="AL13" s="42">
        <v>29</v>
      </c>
      <c r="AM13" s="41">
        <v>362</v>
      </c>
      <c r="AN13" s="58">
        <v>296</v>
      </c>
      <c r="AO13" s="39">
        <v>1</v>
      </c>
      <c r="AP13" s="42">
        <v>73</v>
      </c>
    </row>
    <row r="14" spans="1:42" ht="15" customHeight="1">
      <c r="A14" s="1" t="s">
        <v>9</v>
      </c>
      <c r="B14" s="17">
        <v>83</v>
      </c>
      <c r="C14" s="15">
        <v>9</v>
      </c>
      <c r="D14" s="15">
        <v>1</v>
      </c>
      <c r="E14" s="15">
        <v>0</v>
      </c>
      <c r="F14" s="15">
        <v>1</v>
      </c>
      <c r="G14" s="15">
        <v>0</v>
      </c>
      <c r="H14" s="18">
        <v>0</v>
      </c>
      <c r="I14" s="17">
        <v>86</v>
      </c>
      <c r="J14" s="15">
        <v>8</v>
      </c>
      <c r="K14" s="15">
        <v>0</v>
      </c>
      <c r="L14" s="15">
        <v>0</v>
      </c>
      <c r="M14" s="15">
        <v>0</v>
      </c>
      <c r="N14" s="18">
        <v>0</v>
      </c>
      <c r="O14" s="17">
        <v>84</v>
      </c>
      <c r="P14" s="15">
        <v>7</v>
      </c>
      <c r="Q14" s="15">
        <v>1</v>
      </c>
      <c r="R14" s="15">
        <v>0</v>
      </c>
      <c r="S14" s="15">
        <v>0</v>
      </c>
      <c r="T14" s="15">
        <v>0</v>
      </c>
      <c r="U14" s="15">
        <v>0</v>
      </c>
      <c r="V14" s="18">
        <v>2</v>
      </c>
      <c r="W14" s="41">
        <v>85</v>
      </c>
      <c r="X14" s="58">
        <v>2</v>
      </c>
      <c r="Y14" s="39">
        <v>0</v>
      </c>
      <c r="Z14" s="42">
        <v>7</v>
      </c>
      <c r="AA14" s="41">
        <v>82</v>
      </c>
      <c r="AB14" s="58">
        <v>3</v>
      </c>
      <c r="AC14" s="39">
        <v>0</v>
      </c>
      <c r="AD14" s="42">
        <v>9</v>
      </c>
      <c r="AE14" s="41">
        <v>82</v>
      </c>
      <c r="AF14" s="58">
        <v>11</v>
      </c>
      <c r="AG14" s="39">
        <v>0</v>
      </c>
      <c r="AH14" s="42">
        <v>1</v>
      </c>
      <c r="AI14" s="41">
        <v>83</v>
      </c>
      <c r="AJ14" s="58">
        <v>9</v>
      </c>
      <c r="AK14" s="39">
        <v>0</v>
      </c>
      <c r="AL14" s="42">
        <v>2</v>
      </c>
      <c r="AM14" s="41">
        <v>43</v>
      </c>
      <c r="AN14" s="58">
        <v>44</v>
      </c>
      <c r="AO14" s="39">
        <v>0</v>
      </c>
      <c r="AP14" s="42">
        <v>7</v>
      </c>
    </row>
    <row r="15" spans="1:42" ht="15" customHeight="1">
      <c r="A15" s="1" t="s">
        <v>17</v>
      </c>
      <c r="B15" s="17">
        <v>111</v>
      </c>
      <c r="C15" s="15">
        <v>19</v>
      </c>
      <c r="D15" s="15">
        <v>3</v>
      </c>
      <c r="E15" s="15">
        <v>2</v>
      </c>
      <c r="F15" s="15">
        <v>0</v>
      </c>
      <c r="G15" s="15">
        <v>1</v>
      </c>
      <c r="H15" s="18">
        <v>0</v>
      </c>
      <c r="I15" s="17">
        <v>118</v>
      </c>
      <c r="J15" s="15">
        <v>17</v>
      </c>
      <c r="K15" s="15">
        <v>0</v>
      </c>
      <c r="L15" s="15">
        <v>1</v>
      </c>
      <c r="M15" s="15">
        <v>0</v>
      </c>
      <c r="N15" s="18">
        <v>0</v>
      </c>
      <c r="O15" s="17">
        <v>107</v>
      </c>
      <c r="P15" s="15">
        <v>18</v>
      </c>
      <c r="Q15" s="15">
        <v>4</v>
      </c>
      <c r="R15" s="15">
        <v>1</v>
      </c>
      <c r="S15" s="15">
        <v>4</v>
      </c>
      <c r="T15" s="15">
        <v>0</v>
      </c>
      <c r="U15" s="15">
        <v>0</v>
      </c>
      <c r="V15" s="18">
        <v>2</v>
      </c>
      <c r="W15" s="41">
        <v>123</v>
      </c>
      <c r="X15" s="58">
        <v>3</v>
      </c>
      <c r="Y15" s="39">
        <v>0</v>
      </c>
      <c r="Z15" s="42">
        <v>10</v>
      </c>
      <c r="AA15" s="41">
        <v>120</v>
      </c>
      <c r="AB15" s="58">
        <v>1</v>
      </c>
      <c r="AC15" s="39">
        <v>0</v>
      </c>
      <c r="AD15" s="42">
        <v>15</v>
      </c>
      <c r="AE15" s="41">
        <v>107</v>
      </c>
      <c r="AF15" s="58">
        <v>24</v>
      </c>
      <c r="AG15" s="39">
        <v>0</v>
      </c>
      <c r="AH15" s="42">
        <v>5</v>
      </c>
      <c r="AI15" s="41">
        <v>122</v>
      </c>
      <c r="AJ15" s="58">
        <v>9</v>
      </c>
      <c r="AK15" s="39">
        <v>0</v>
      </c>
      <c r="AL15" s="42">
        <v>5</v>
      </c>
      <c r="AM15" s="41">
        <v>61</v>
      </c>
      <c r="AN15" s="58">
        <v>66</v>
      </c>
      <c r="AO15" s="39">
        <v>0</v>
      </c>
      <c r="AP15" s="42">
        <v>9</v>
      </c>
    </row>
    <row r="16" spans="1:42" ht="15" customHeight="1">
      <c r="A16" s="1" t="s">
        <v>18</v>
      </c>
      <c r="B16" s="17">
        <v>210</v>
      </c>
      <c r="C16" s="15">
        <v>18</v>
      </c>
      <c r="D16" s="15">
        <v>2</v>
      </c>
      <c r="E16" s="15">
        <v>0</v>
      </c>
      <c r="F16" s="15">
        <v>1</v>
      </c>
      <c r="G16" s="15">
        <v>0</v>
      </c>
      <c r="H16" s="18">
        <v>1</v>
      </c>
      <c r="I16" s="17">
        <v>215</v>
      </c>
      <c r="J16" s="15">
        <v>11</v>
      </c>
      <c r="K16" s="15">
        <v>1</v>
      </c>
      <c r="L16" s="15">
        <v>2</v>
      </c>
      <c r="M16" s="15">
        <v>0</v>
      </c>
      <c r="N16" s="18">
        <v>3</v>
      </c>
      <c r="O16" s="17">
        <v>207</v>
      </c>
      <c r="P16" s="15">
        <v>14</v>
      </c>
      <c r="Q16" s="15">
        <v>4</v>
      </c>
      <c r="R16" s="15">
        <v>3</v>
      </c>
      <c r="S16" s="15">
        <v>1</v>
      </c>
      <c r="T16" s="15">
        <v>0</v>
      </c>
      <c r="U16" s="15">
        <v>0</v>
      </c>
      <c r="V16" s="18">
        <v>3</v>
      </c>
      <c r="W16" s="41">
        <v>202</v>
      </c>
      <c r="X16" s="58">
        <v>5</v>
      </c>
      <c r="Y16" s="39">
        <v>0</v>
      </c>
      <c r="Z16" s="42">
        <v>25</v>
      </c>
      <c r="AA16" s="41">
        <v>204</v>
      </c>
      <c r="AB16" s="58">
        <v>2</v>
      </c>
      <c r="AC16" s="39">
        <v>0</v>
      </c>
      <c r="AD16" s="42">
        <v>26</v>
      </c>
      <c r="AE16" s="41">
        <v>173</v>
      </c>
      <c r="AF16" s="58">
        <v>52</v>
      </c>
      <c r="AG16" s="39">
        <v>0</v>
      </c>
      <c r="AH16" s="42">
        <v>7</v>
      </c>
      <c r="AI16" s="41">
        <v>176</v>
      </c>
      <c r="AJ16" s="58">
        <v>41</v>
      </c>
      <c r="AK16" s="39">
        <v>0</v>
      </c>
      <c r="AL16" s="42">
        <v>15</v>
      </c>
      <c r="AM16" s="41">
        <v>81</v>
      </c>
      <c r="AN16" s="58">
        <v>124</v>
      </c>
      <c r="AO16" s="39">
        <v>0</v>
      </c>
      <c r="AP16" s="42">
        <v>27</v>
      </c>
    </row>
    <row r="17" spans="1:42" ht="15" customHeight="1">
      <c r="A17" s="1" t="s">
        <v>19</v>
      </c>
      <c r="B17" s="17">
        <v>78</v>
      </c>
      <c r="C17" s="15">
        <v>8</v>
      </c>
      <c r="D17" s="15">
        <v>1</v>
      </c>
      <c r="E17" s="15">
        <v>0</v>
      </c>
      <c r="F17" s="15">
        <v>0</v>
      </c>
      <c r="G17" s="15">
        <v>0</v>
      </c>
      <c r="H17" s="18">
        <v>0</v>
      </c>
      <c r="I17" s="17">
        <v>82</v>
      </c>
      <c r="J17" s="15">
        <v>4</v>
      </c>
      <c r="K17" s="15">
        <v>1</v>
      </c>
      <c r="L17" s="15">
        <v>0</v>
      </c>
      <c r="M17" s="15">
        <v>0</v>
      </c>
      <c r="N17" s="18">
        <v>0</v>
      </c>
      <c r="O17" s="17">
        <v>75</v>
      </c>
      <c r="P17" s="15">
        <v>4</v>
      </c>
      <c r="Q17" s="15">
        <v>6</v>
      </c>
      <c r="R17" s="15">
        <v>1</v>
      </c>
      <c r="S17" s="15">
        <v>1</v>
      </c>
      <c r="T17" s="15">
        <v>0</v>
      </c>
      <c r="U17" s="15">
        <v>0</v>
      </c>
      <c r="V17" s="18">
        <v>0</v>
      </c>
      <c r="W17" s="41">
        <v>79</v>
      </c>
      <c r="X17" s="58">
        <v>1</v>
      </c>
      <c r="Y17" s="39">
        <v>0</v>
      </c>
      <c r="Z17" s="42">
        <v>7</v>
      </c>
      <c r="AA17" s="41">
        <v>77</v>
      </c>
      <c r="AB17" s="58">
        <v>0</v>
      </c>
      <c r="AC17" s="39">
        <v>0</v>
      </c>
      <c r="AD17" s="42">
        <v>10</v>
      </c>
      <c r="AE17" s="41">
        <v>66</v>
      </c>
      <c r="AF17" s="58">
        <v>18</v>
      </c>
      <c r="AG17" s="39">
        <v>0</v>
      </c>
      <c r="AH17" s="42">
        <v>3</v>
      </c>
      <c r="AI17" s="41">
        <v>69</v>
      </c>
      <c r="AJ17" s="58">
        <v>14</v>
      </c>
      <c r="AK17" s="39">
        <v>0</v>
      </c>
      <c r="AL17" s="42">
        <v>4</v>
      </c>
      <c r="AM17" s="41">
        <v>32</v>
      </c>
      <c r="AN17" s="58">
        <v>45</v>
      </c>
      <c r="AO17" s="39">
        <v>0</v>
      </c>
      <c r="AP17" s="42">
        <v>10</v>
      </c>
    </row>
    <row r="18" spans="1:42" ht="15" customHeight="1">
      <c r="A18" s="1" t="s">
        <v>10</v>
      </c>
      <c r="B18" s="17">
        <v>51</v>
      </c>
      <c r="C18" s="15">
        <v>3</v>
      </c>
      <c r="D18" s="15">
        <v>0</v>
      </c>
      <c r="E18" s="15">
        <v>2</v>
      </c>
      <c r="F18" s="15">
        <v>0</v>
      </c>
      <c r="G18" s="15">
        <v>0</v>
      </c>
      <c r="H18" s="18">
        <v>0</v>
      </c>
      <c r="I18" s="17">
        <v>54</v>
      </c>
      <c r="J18" s="15">
        <v>1</v>
      </c>
      <c r="K18" s="15">
        <v>1</v>
      </c>
      <c r="L18" s="15">
        <v>0</v>
      </c>
      <c r="M18" s="15">
        <v>0</v>
      </c>
      <c r="N18" s="18">
        <v>0</v>
      </c>
      <c r="O18" s="17">
        <v>50</v>
      </c>
      <c r="P18" s="15">
        <v>1</v>
      </c>
      <c r="Q18" s="15">
        <v>0</v>
      </c>
      <c r="R18" s="15">
        <v>1</v>
      </c>
      <c r="S18" s="15">
        <v>2</v>
      </c>
      <c r="T18" s="15">
        <v>0</v>
      </c>
      <c r="U18" s="15">
        <v>1</v>
      </c>
      <c r="V18" s="18">
        <v>1</v>
      </c>
      <c r="W18" s="41">
        <v>50</v>
      </c>
      <c r="X18" s="58">
        <v>0</v>
      </c>
      <c r="Y18" s="39">
        <v>0</v>
      </c>
      <c r="Z18" s="42">
        <v>6</v>
      </c>
      <c r="AA18" s="41">
        <v>49</v>
      </c>
      <c r="AB18" s="58">
        <v>0</v>
      </c>
      <c r="AC18" s="39">
        <v>0</v>
      </c>
      <c r="AD18" s="42">
        <v>7</v>
      </c>
      <c r="AE18" s="41">
        <v>51</v>
      </c>
      <c r="AF18" s="58">
        <v>3</v>
      </c>
      <c r="AG18" s="39">
        <v>0</v>
      </c>
      <c r="AH18" s="42">
        <v>2</v>
      </c>
      <c r="AI18" s="41">
        <v>51</v>
      </c>
      <c r="AJ18" s="58">
        <v>3</v>
      </c>
      <c r="AK18" s="39">
        <v>0</v>
      </c>
      <c r="AL18" s="42">
        <v>2</v>
      </c>
      <c r="AM18" s="41">
        <v>29</v>
      </c>
      <c r="AN18" s="58">
        <v>21</v>
      </c>
      <c r="AO18" s="39">
        <v>0</v>
      </c>
      <c r="AP18" s="42">
        <v>6</v>
      </c>
    </row>
    <row r="19" spans="1:42" ht="15" customHeight="1">
      <c r="A19" s="7" t="s">
        <v>11</v>
      </c>
      <c r="B19" s="19">
        <f t="shared" ref="B19:Q19" si="0">SUM(B3:B18)</f>
        <v>3363</v>
      </c>
      <c r="C19" s="20">
        <f t="shared" si="0"/>
        <v>749</v>
      </c>
      <c r="D19" s="20">
        <f t="shared" si="0"/>
        <v>84</v>
      </c>
      <c r="E19" s="20">
        <f t="shared" si="0"/>
        <v>22</v>
      </c>
      <c r="F19" s="20">
        <f t="shared" si="0"/>
        <v>41</v>
      </c>
      <c r="G19" s="20">
        <f t="shared" si="0"/>
        <v>3</v>
      </c>
      <c r="H19" s="21">
        <f t="shared" si="0"/>
        <v>19</v>
      </c>
      <c r="I19" s="19">
        <f t="shared" ref="I19:K19" si="1">SUM(I3:I18)</f>
        <v>3634</v>
      </c>
      <c r="J19" s="20">
        <f t="shared" si="1"/>
        <v>492</v>
      </c>
      <c r="K19" s="20">
        <f t="shared" si="1"/>
        <v>85</v>
      </c>
      <c r="L19" s="20">
        <f t="shared" ref="L19:N19" si="2">SUM(L3:L18)</f>
        <v>6</v>
      </c>
      <c r="M19" s="20">
        <f t="shared" si="2"/>
        <v>0</v>
      </c>
      <c r="N19" s="21">
        <f t="shared" si="2"/>
        <v>64</v>
      </c>
      <c r="O19" s="19">
        <f t="shared" si="0"/>
        <v>3340</v>
      </c>
      <c r="P19" s="20">
        <f t="shared" si="0"/>
        <v>556</v>
      </c>
      <c r="Q19" s="20">
        <f t="shared" si="0"/>
        <v>121</v>
      </c>
      <c r="R19" s="20">
        <f t="shared" ref="R19" si="3">SUM(R3:R18)</f>
        <v>70</v>
      </c>
      <c r="S19" s="20">
        <f t="shared" ref="S19:V19" si="4">SUM(S3:S18)</f>
        <v>70</v>
      </c>
      <c r="T19" s="20">
        <f t="shared" si="4"/>
        <v>7</v>
      </c>
      <c r="U19" s="20">
        <f t="shared" si="4"/>
        <v>18</v>
      </c>
      <c r="V19" s="21">
        <f t="shared" si="4"/>
        <v>99</v>
      </c>
      <c r="W19" s="8">
        <f t="shared" ref="W19" si="5">SUM(W3:W18)</f>
        <v>3683</v>
      </c>
      <c r="X19" s="47">
        <f>SUM(X3:X18)</f>
        <v>78</v>
      </c>
      <c r="Y19" s="9">
        <f>SUM(Y3:Y18)</f>
        <v>0</v>
      </c>
      <c r="Z19" s="10">
        <f>SUM(Z3:Z18)</f>
        <v>520</v>
      </c>
      <c r="AA19" s="8">
        <f t="shared" ref="AA19" si="6">SUM(AA3:AA18)</f>
        <v>3609</v>
      </c>
      <c r="AB19" s="47">
        <f>SUM(AB3:AB18)</f>
        <v>66</v>
      </c>
      <c r="AC19" s="9">
        <f>SUM(AC3:AC18)</f>
        <v>0</v>
      </c>
      <c r="AD19" s="10">
        <f>SUM(AD3:AD18)</f>
        <v>606</v>
      </c>
      <c r="AE19" s="40">
        <f t="shared" ref="AE19" si="7">SUM(AE3:AE18)</f>
        <v>3381</v>
      </c>
      <c r="AF19" s="47">
        <f>SUM(AF3:AF18)</f>
        <v>715</v>
      </c>
      <c r="AG19" s="38">
        <f>SUM(AG3:AG18)</f>
        <v>3</v>
      </c>
      <c r="AH19" s="43">
        <f>SUM(AH3:AH18)</f>
        <v>182</v>
      </c>
      <c r="AI19" s="40">
        <f t="shared" ref="AI19" si="8">SUM(AI3:AI18)</f>
        <v>3714</v>
      </c>
      <c r="AJ19" s="47">
        <f>SUM(AJ3:AJ18)</f>
        <v>368</v>
      </c>
      <c r="AK19" s="38">
        <f>SUM(AK3:AK18)</f>
        <v>3</v>
      </c>
      <c r="AL19" s="43">
        <f>SUM(AL3:AL18)</f>
        <v>196</v>
      </c>
      <c r="AM19" s="40">
        <f t="shared" ref="AM19" si="9">SUM(AM3:AM18)</f>
        <v>2095</v>
      </c>
      <c r="AN19" s="47">
        <f>SUM(AN3:AN18)</f>
        <v>1768</v>
      </c>
      <c r="AO19" s="38">
        <f>SUM(AO3:AO18)</f>
        <v>3</v>
      </c>
      <c r="AP19" s="43">
        <f>SUM(AP3:AP18)</f>
        <v>415</v>
      </c>
    </row>
    <row r="20" spans="1:42">
      <c r="A20" s="2"/>
      <c r="B20" s="11"/>
      <c r="C20" s="11"/>
      <c r="D20" s="11"/>
      <c r="E20" s="11"/>
      <c r="F20" s="11"/>
      <c r="G20" s="11"/>
      <c r="H20" s="11"/>
      <c r="I20" s="28"/>
      <c r="J20" s="28"/>
      <c r="K20" s="28"/>
      <c r="L20" s="28"/>
      <c r="M20" s="28"/>
      <c r="N20" s="28"/>
      <c r="O20" s="11"/>
      <c r="P20" s="11"/>
      <c r="Q20" s="11"/>
      <c r="R20" s="28"/>
      <c r="S20" s="11"/>
      <c r="T20" s="28"/>
      <c r="U20" s="11"/>
      <c r="V20" s="11"/>
    </row>
  </sheetData>
  <mergeCells count="8">
    <mergeCell ref="B1:H1"/>
    <mergeCell ref="AE1:AH1"/>
    <mergeCell ref="AI1:AL1"/>
    <mergeCell ref="AM1:AP1"/>
    <mergeCell ref="W1:Z1"/>
    <mergeCell ref="AA1:AD1"/>
    <mergeCell ref="O1:V1"/>
    <mergeCell ref="I1:N1"/>
  </mergeCells>
  <pageMargins left="0.5" right="0.5" top="0.95" bottom="0.5" header="0.3" footer="0.75"/>
  <pageSetup scale="80" orientation="landscape" r:id="rId1"/>
  <headerFooter alignWithMargins="0">
    <oddHeader>&amp;L&amp;G&amp;C&amp;"Arial,Bold"&amp;12Johnson County Official Precinct-by-Precinct Summary
Wyoming General Election - November 6, 2012</oddHeader>
    <oddFooter>&amp;R&amp;8Page &amp;P of &amp;N</oddFooter>
  </headerFooter>
  <colBreaks count="7" manualBreakCount="7">
    <brk id="8" max="1048575" man="1"/>
    <brk id="14" max="1048575" man="1"/>
    <brk id="22" max="1048575" man="1"/>
    <brk id="26" max="1048575" man="1"/>
    <brk id="30" max="1048575" man="1"/>
    <brk id="34" max="1048575" man="1"/>
    <brk id="38" max="1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2012-11-07T23:36:27Z</cp:lastPrinted>
  <dcterms:created xsi:type="dcterms:W3CDTF">2008-08-20T16:56:02Z</dcterms:created>
  <dcterms:modified xsi:type="dcterms:W3CDTF">2012-11-08T23:35:19Z</dcterms:modified>
</cp:coreProperties>
</file>