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Sheet1!$A$1:$AT$9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T9" i="1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H9"/>
  <c r="G9"/>
  <c r="F9"/>
  <c r="E9"/>
  <c r="D9"/>
  <c r="C9"/>
  <c r="B9"/>
  <c r="F2"/>
  <c r="N9"/>
  <c r="M9"/>
  <c r="L9"/>
  <c r="K9"/>
  <c r="J9"/>
  <c r="I9"/>
  <c r="V9"/>
  <c r="U9"/>
  <c r="T9"/>
  <c r="S9"/>
  <c r="R9"/>
  <c r="Q9"/>
  <c r="P9"/>
  <c r="O9"/>
  <c r="L2"/>
  <c r="T2"/>
  <c r="Z9"/>
  <c r="Y9"/>
  <c r="X9"/>
  <c r="W9"/>
</calcChain>
</file>

<file path=xl/sharedStrings.xml><?xml version="1.0" encoding="utf-8"?>
<sst xmlns="http://schemas.openxmlformats.org/spreadsheetml/2006/main" count="58" uniqueCount="36">
  <si>
    <t>United States Representative</t>
  </si>
  <si>
    <t>Total</t>
  </si>
  <si>
    <t>Write-Ins</t>
  </si>
  <si>
    <t>Under Votes</t>
  </si>
  <si>
    <t>Over Votes</t>
  </si>
  <si>
    <t>House District 2</t>
  </si>
  <si>
    <t>Manville Town Hall 7-1</t>
  </si>
  <si>
    <t>Lance Creek Elementary School 4-1</t>
  </si>
  <si>
    <t>United States Senator</t>
  </si>
  <si>
    <t>Warren - Rennard's Garage 1-2</t>
  </si>
  <si>
    <t>Hat Creek - Stage Station 3-2</t>
  </si>
  <si>
    <t>N. Lusk - First Baptist Church 6-1</t>
  </si>
  <si>
    <t>S. Lusk - Congregational Church of Lusk 6-2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</si>
  <si>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</si>
  <si>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</si>
  <si>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</si>
  <si>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</si>
  <si>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</si>
  <si>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</si>
  <si>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</si>
  <si>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</si>
  <si>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</si>
  <si>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</si>
  <si>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</si>
  <si>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</si>
  <si>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</si>
  <si>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Hans 
Hunt (R)</t>
  </si>
  <si>
    <t>Circuit Court Judge, Eighth Judicial District
I. Vincent Case, Jr.</t>
  </si>
  <si>
    <t>Yes</t>
  </si>
  <si>
    <t>No</t>
  </si>
  <si>
    <t>District Court Judge, Eighth Judicial District
Keith G. Kautz</t>
  </si>
  <si>
    <t>For</t>
  </si>
  <si>
    <t>Against</t>
  </si>
  <si>
    <t>Constitutional Amendment A
Health Care Freedom</t>
  </si>
  <si>
    <t>Constitutional Amendment B
Right to Hunt, Fish and Trap</t>
  </si>
  <si>
    <t>Constitutional Amendment C
District Court Commissioners - Authority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</si>
</sst>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8.5703125" style="4" bestFit="1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8" width="14.5703125" style="2" customWidth="1"/>
    <col min="9" max="9" width="16.28515625" style="2" bestFit="1" customWidth="1"/>
    <col min="10" max="10" width="15.85546875" style="2" bestFit="1" customWidth="1"/>
    <col min="11" max="11" width="20" style="2" bestFit="1" customWidth="1"/>
    <col min="12" max="17" width="14.5703125" style="2" customWidth="1"/>
    <col min="18" max="18" width="18.140625" style="2" bestFit="1" customWidth="1"/>
    <col min="19" max="46" width="14.5703125" style="2" customWidth="1"/>
    <col min="47" max="16384" width="17.28515625" style="2"/>
  </cols>
  <sheetData>
    <row r="1" spans="1:46" s="1" customFormat="1" ht="33.75" customHeight="1">
      <c r="A1" s="3"/>
      <c r="B1" s="58" t="s">
        <v>17</v>
      </c>
      <c r="C1" s="59"/>
      <c r="D1" s="59"/>
      <c r="E1" s="59"/>
      <c r="F1" s="59"/>
      <c r="G1" s="59"/>
      <c r="H1" s="60"/>
      <c r="I1" s="61" t="s">
        <v>8</v>
      </c>
      <c r="J1" s="62"/>
      <c r="K1" s="62"/>
      <c r="L1" s="62"/>
      <c r="M1" s="62"/>
      <c r="N1" s="63"/>
      <c r="O1" s="61" t="s">
        <v>0</v>
      </c>
      <c r="P1" s="62"/>
      <c r="Q1" s="62"/>
      <c r="R1" s="62"/>
      <c r="S1" s="62"/>
      <c r="T1" s="62"/>
      <c r="U1" s="62"/>
      <c r="V1" s="63"/>
      <c r="W1" s="61" t="s">
        <v>5</v>
      </c>
      <c r="X1" s="62"/>
      <c r="Y1" s="62"/>
      <c r="Z1" s="63"/>
      <c r="AA1" s="66" t="s">
        <v>30</v>
      </c>
      <c r="AB1" s="59"/>
      <c r="AC1" s="59"/>
      <c r="AD1" s="60"/>
      <c r="AE1" s="64" t="s">
        <v>27</v>
      </c>
      <c r="AF1" s="65"/>
      <c r="AG1" s="65"/>
      <c r="AH1" s="65"/>
      <c r="AI1" s="64" t="s">
        <v>33</v>
      </c>
      <c r="AJ1" s="65"/>
      <c r="AK1" s="65"/>
      <c r="AL1" s="65"/>
      <c r="AM1" s="64" t="s">
        <v>34</v>
      </c>
      <c r="AN1" s="65"/>
      <c r="AO1" s="65"/>
      <c r="AP1" s="65"/>
      <c r="AQ1" s="66" t="s">
        <v>35</v>
      </c>
      <c r="AR1" s="59"/>
      <c r="AS1" s="59"/>
      <c r="AT1" s="60"/>
    </row>
    <row r="2" spans="1:46" s="6" customFormat="1" ht="26.25" customHeight="1">
      <c r="A2" s="5"/>
      <c r="B2" s="34" t="s">
        <v>13</v>
      </c>
      <c r="C2" s="33" t="s">
        <v>14</v>
      </c>
      <c r="D2" s="33" t="s">
        <v>15</v>
      </c>
      <c r="E2" s="33" t="s">
        <v>16</v>
      </c>
      <c r="F2" s="20" t="str">
        <f>"Write-Ins"</f>
        <v>Write-Ins</v>
      </c>
      <c r="G2" s="31" t="s">
        <v>4</v>
      </c>
      <c r="H2" s="31" t="s">
        <v>3</v>
      </c>
      <c r="I2" s="37" t="s">
        <v>18</v>
      </c>
      <c r="J2" s="35" t="s">
        <v>19</v>
      </c>
      <c r="K2" s="36" t="s">
        <v>20</v>
      </c>
      <c r="L2" s="20" t="str">
        <f>"Write-Ins"</f>
        <v>Write-Ins</v>
      </c>
      <c r="M2" s="31" t="s">
        <v>4</v>
      </c>
      <c r="N2" s="31" t="s">
        <v>3</v>
      </c>
      <c r="O2" s="39" t="s">
        <v>21</v>
      </c>
      <c r="P2" s="38" t="s">
        <v>22</v>
      </c>
      <c r="Q2" s="40" t="s">
        <v>23</v>
      </c>
      <c r="R2" s="41" t="s">
        <v>24</v>
      </c>
      <c r="S2" s="38" t="s">
        <v>25</v>
      </c>
      <c r="T2" s="20" t="str">
        <f>"Write-Ins"</f>
        <v>Write-Ins</v>
      </c>
      <c r="U2" s="31" t="s">
        <v>4</v>
      </c>
      <c r="V2" s="31" t="s">
        <v>3</v>
      </c>
      <c r="W2" s="42" t="s">
        <v>26</v>
      </c>
      <c r="X2" s="30" t="s">
        <v>2</v>
      </c>
      <c r="Y2" s="32" t="s">
        <v>4</v>
      </c>
      <c r="Z2" s="32" t="s">
        <v>3</v>
      </c>
      <c r="AA2" s="44" t="s">
        <v>28</v>
      </c>
      <c r="AB2" s="43" t="s">
        <v>29</v>
      </c>
      <c r="AC2" s="45" t="s">
        <v>4</v>
      </c>
      <c r="AD2" s="45" t="s">
        <v>3</v>
      </c>
      <c r="AE2" s="47" t="s">
        <v>28</v>
      </c>
      <c r="AF2" s="46" t="s">
        <v>29</v>
      </c>
      <c r="AG2" s="48" t="s">
        <v>4</v>
      </c>
      <c r="AH2" s="48" t="s">
        <v>3</v>
      </c>
      <c r="AI2" s="50" t="s">
        <v>31</v>
      </c>
      <c r="AJ2" s="49" t="s">
        <v>32</v>
      </c>
      <c r="AK2" s="51" t="s">
        <v>4</v>
      </c>
      <c r="AL2" s="51" t="s">
        <v>3</v>
      </c>
      <c r="AM2" s="53" t="s">
        <v>31</v>
      </c>
      <c r="AN2" s="52" t="s">
        <v>32</v>
      </c>
      <c r="AO2" s="54" t="s">
        <v>4</v>
      </c>
      <c r="AP2" s="54" t="s">
        <v>3</v>
      </c>
      <c r="AQ2" s="56" t="s">
        <v>31</v>
      </c>
      <c r="AR2" s="55" t="s">
        <v>32</v>
      </c>
      <c r="AS2" s="57" t="s">
        <v>4</v>
      </c>
      <c r="AT2" s="57" t="s">
        <v>3</v>
      </c>
    </row>
    <row r="3" spans="1:46" s="1" customFormat="1" ht="15" customHeight="1">
      <c r="A3" s="15" t="s">
        <v>9</v>
      </c>
      <c r="B3" s="9">
        <v>60</v>
      </c>
      <c r="C3" s="21">
        <v>0</v>
      </c>
      <c r="D3" s="21">
        <v>0</v>
      </c>
      <c r="E3" s="21">
        <v>0</v>
      </c>
      <c r="F3" s="22">
        <v>0</v>
      </c>
      <c r="G3" s="21">
        <v>0</v>
      </c>
      <c r="H3" s="23">
        <v>0</v>
      </c>
      <c r="I3" s="9">
        <v>60</v>
      </c>
      <c r="J3" s="21">
        <v>0</v>
      </c>
      <c r="K3" s="21">
        <v>0</v>
      </c>
      <c r="L3" s="22">
        <v>0</v>
      </c>
      <c r="M3" s="21">
        <v>0</v>
      </c>
      <c r="N3" s="23">
        <v>0</v>
      </c>
      <c r="O3" s="9">
        <v>58</v>
      </c>
      <c r="P3" s="21">
        <v>0</v>
      </c>
      <c r="Q3" s="21">
        <v>2</v>
      </c>
      <c r="R3" s="21">
        <v>0</v>
      </c>
      <c r="S3" s="7">
        <v>0</v>
      </c>
      <c r="T3" s="22">
        <v>0</v>
      </c>
      <c r="U3" s="21">
        <v>0</v>
      </c>
      <c r="V3" s="23">
        <v>0</v>
      </c>
      <c r="W3" s="11">
        <v>53</v>
      </c>
      <c r="X3" s="8">
        <v>0</v>
      </c>
      <c r="Y3" s="8">
        <v>0</v>
      </c>
      <c r="Z3" s="13">
        <v>7</v>
      </c>
      <c r="AA3" s="11">
        <v>41</v>
      </c>
      <c r="AB3" s="8">
        <v>10</v>
      </c>
      <c r="AC3" s="8">
        <v>0</v>
      </c>
      <c r="AD3" s="13">
        <v>9</v>
      </c>
      <c r="AE3" s="11">
        <v>38</v>
      </c>
      <c r="AF3" s="8">
        <v>10</v>
      </c>
      <c r="AG3" s="8">
        <v>0</v>
      </c>
      <c r="AH3" s="13">
        <v>12</v>
      </c>
      <c r="AI3" s="11">
        <v>45</v>
      </c>
      <c r="AJ3" s="8">
        <v>11</v>
      </c>
      <c r="AK3" s="8">
        <v>0</v>
      </c>
      <c r="AL3" s="13">
        <v>4</v>
      </c>
      <c r="AM3" s="11">
        <v>51</v>
      </c>
      <c r="AN3" s="8">
        <v>8</v>
      </c>
      <c r="AO3" s="8">
        <v>0</v>
      </c>
      <c r="AP3" s="13">
        <v>1</v>
      </c>
      <c r="AQ3" s="11">
        <v>26</v>
      </c>
      <c r="AR3" s="8">
        <v>23</v>
      </c>
      <c r="AS3" s="8">
        <v>0</v>
      </c>
      <c r="AT3" s="13">
        <v>11</v>
      </c>
    </row>
    <row r="4" spans="1:46" s="1" customFormat="1" ht="15" customHeight="1">
      <c r="A4" s="15" t="s">
        <v>10</v>
      </c>
      <c r="B4" s="10">
        <v>58</v>
      </c>
      <c r="C4" s="21">
        <v>2</v>
      </c>
      <c r="D4" s="21">
        <v>2</v>
      </c>
      <c r="E4" s="21">
        <v>1</v>
      </c>
      <c r="F4" s="24">
        <v>1</v>
      </c>
      <c r="G4" s="21">
        <v>0</v>
      </c>
      <c r="H4" s="25">
        <v>0</v>
      </c>
      <c r="I4" s="10">
        <v>63</v>
      </c>
      <c r="J4" s="21">
        <v>0</v>
      </c>
      <c r="K4" s="21">
        <v>0</v>
      </c>
      <c r="L4" s="24">
        <v>0</v>
      </c>
      <c r="M4" s="21">
        <v>0</v>
      </c>
      <c r="N4" s="25">
        <v>1</v>
      </c>
      <c r="O4" s="10">
        <v>59</v>
      </c>
      <c r="P4" s="21">
        <v>0</v>
      </c>
      <c r="Q4" s="21">
        <v>1</v>
      </c>
      <c r="R4" s="21">
        <v>3</v>
      </c>
      <c r="S4" s="7">
        <v>0</v>
      </c>
      <c r="T4" s="24">
        <v>0</v>
      </c>
      <c r="U4" s="21">
        <v>0</v>
      </c>
      <c r="V4" s="25">
        <v>1</v>
      </c>
      <c r="W4" s="12">
        <v>63</v>
      </c>
      <c r="X4" s="8">
        <v>0</v>
      </c>
      <c r="Y4" s="8">
        <v>0</v>
      </c>
      <c r="Z4" s="14">
        <v>1</v>
      </c>
      <c r="AA4" s="12">
        <v>46</v>
      </c>
      <c r="AB4" s="8">
        <v>13</v>
      </c>
      <c r="AC4" s="8">
        <v>0</v>
      </c>
      <c r="AD4" s="14">
        <v>5</v>
      </c>
      <c r="AE4" s="12">
        <v>45</v>
      </c>
      <c r="AF4" s="8">
        <v>10</v>
      </c>
      <c r="AG4" s="8">
        <v>0</v>
      </c>
      <c r="AH4" s="14">
        <v>9</v>
      </c>
      <c r="AI4" s="12">
        <v>44</v>
      </c>
      <c r="AJ4" s="8">
        <v>17</v>
      </c>
      <c r="AK4" s="8">
        <v>0</v>
      </c>
      <c r="AL4" s="14">
        <v>3</v>
      </c>
      <c r="AM4" s="12">
        <v>43</v>
      </c>
      <c r="AN4" s="8">
        <v>18</v>
      </c>
      <c r="AO4" s="8">
        <v>0</v>
      </c>
      <c r="AP4" s="14">
        <v>3</v>
      </c>
      <c r="AQ4" s="12">
        <v>23</v>
      </c>
      <c r="AR4" s="8">
        <v>37</v>
      </c>
      <c r="AS4" s="8">
        <v>0</v>
      </c>
      <c r="AT4" s="14">
        <v>4</v>
      </c>
    </row>
    <row r="5" spans="1:46" s="1" customFormat="1" ht="15" customHeight="1">
      <c r="A5" s="15" t="s">
        <v>7</v>
      </c>
      <c r="B5" s="10">
        <v>88</v>
      </c>
      <c r="C5" s="21">
        <v>1</v>
      </c>
      <c r="D5" s="21">
        <v>2</v>
      </c>
      <c r="E5" s="21">
        <v>0</v>
      </c>
      <c r="F5" s="24">
        <v>1</v>
      </c>
      <c r="G5" s="21">
        <v>0</v>
      </c>
      <c r="H5" s="25">
        <v>0</v>
      </c>
      <c r="I5" s="10">
        <v>88</v>
      </c>
      <c r="J5" s="21">
        <v>2</v>
      </c>
      <c r="K5" s="21">
        <v>2</v>
      </c>
      <c r="L5" s="24">
        <v>0</v>
      </c>
      <c r="M5" s="21">
        <v>0</v>
      </c>
      <c r="N5" s="25">
        <v>0</v>
      </c>
      <c r="O5" s="10">
        <v>83</v>
      </c>
      <c r="P5" s="21">
        <v>1</v>
      </c>
      <c r="Q5" s="21">
        <v>1</v>
      </c>
      <c r="R5" s="21">
        <v>2</v>
      </c>
      <c r="S5" s="7">
        <v>3</v>
      </c>
      <c r="T5" s="24">
        <v>1</v>
      </c>
      <c r="U5" s="21">
        <v>0</v>
      </c>
      <c r="V5" s="25">
        <v>1</v>
      </c>
      <c r="W5" s="12">
        <v>86</v>
      </c>
      <c r="X5" s="8">
        <v>0</v>
      </c>
      <c r="Y5" s="8">
        <v>0</v>
      </c>
      <c r="Z5" s="14">
        <v>6</v>
      </c>
      <c r="AA5" s="12">
        <v>56</v>
      </c>
      <c r="AB5" s="8">
        <v>24</v>
      </c>
      <c r="AC5" s="8">
        <v>0</v>
      </c>
      <c r="AD5" s="14">
        <v>12</v>
      </c>
      <c r="AE5" s="12">
        <v>49</v>
      </c>
      <c r="AF5" s="8">
        <v>23</v>
      </c>
      <c r="AG5" s="8">
        <v>0</v>
      </c>
      <c r="AH5" s="14">
        <v>20</v>
      </c>
      <c r="AI5" s="12">
        <v>60</v>
      </c>
      <c r="AJ5" s="8">
        <v>28</v>
      </c>
      <c r="AK5" s="8">
        <v>0</v>
      </c>
      <c r="AL5" s="14">
        <v>4</v>
      </c>
      <c r="AM5" s="12">
        <v>71</v>
      </c>
      <c r="AN5" s="8">
        <v>17</v>
      </c>
      <c r="AO5" s="8">
        <v>0</v>
      </c>
      <c r="AP5" s="14">
        <v>4</v>
      </c>
      <c r="AQ5" s="12">
        <v>26</v>
      </c>
      <c r="AR5" s="8">
        <v>59</v>
      </c>
      <c r="AS5" s="8">
        <v>0</v>
      </c>
      <c r="AT5" s="14">
        <v>7</v>
      </c>
    </row>
    <row r="6" spans="1:46" s="1" customFormat="1" ht="15" customHeight="1">
      <c r="A6" s="15" t="s">
        <v>11</v>
      </c>
      <c r="B6" s="10">
        <v>280</v>
      </c>
      <c r="C6" s="21">
        <v>63</v>
      </c>
      <c r="D6" s="21">
        <v>12</v>
      </c>
      <c r="E6" s="21">
        <v>7</v>
      </c>
      <c r="F6" s="24">
        <v>4</v>
      </c>
      <c r="G6" s="21">
        <v>1</v>
      </c>
      <c r="H6" s="25">
        <v>5</v>
      </c>
      <c r="I6" s="10">
        <v>305</v>
      </c>
      <c r="J6" s="21">
        <v>42</v>
      </c>
      <c r="K6" s="21">
        <v>14</v>
      </c>
      <c r="L6" s="24">
        <v>0</v>
      </c>
      <c r="M6" s="21">
        <v>1</v>
      </c>
      <c r="N6" s="25">
        <v>10</v>
      </c>
      <c r="O6" s="10">
        <v>287</v>
      </c>
      <c r="P6" s="21">
        <v>37</v>
      </c>
      <c r="Q6" s="21">
        <v>11</v>
      </c>
      <c r="R6" s="21">
        <v>10</v>
      </c>
      <c r="S6" s="7">
        <v>10</v>
      </c>
      <c r="T6" s="24">
        <v>0</v>
      </c>
      <c r="U6" s="21">
        <v>2</v>
      </c>
      <c r="V6" s="25">
        <v>15</v>
      </c>
      <c r="W6" s="12">
        <v>338</v>
      </c>
      <c r="X6" s="8">
        <v>6</v>
      </c>
      <c r="Y6" s="8">
        <v>0</v>
      </c>
      <c r="Z6" s="14">
        <v>28</v>
      </c>
      <c r="AA6" s="12">
        <v>258</v>
      </c>
      <c r="AB6" s="8">
        <v>70</v>
      </c>
      <c r="AC6" s="8">
        <v>0</v>
      </c>
      <c r="AD6" s="14">
        <v>44</v>
      </c>
      <c r="AE6" s="12">
        <v>248</v>
      </c>
      <c r="AF6" s="8">
        <v>61</v>
      </c>
      <c r="AG6" s="8">
        <v>0</v>
      </c>
      <c r="AH6" s="14">
        <v>63</v>
      </c>
      <c r="AI6" s="12">
        <v>283</v>
      </c>
      <c r="AJ6" s="8">
        <v>60</v>
      </c>
      <c r="AK6" s="8">
        <v>0</v>
      </c>
      <c r="AL6" s="14">
        <v>29</v>
      </c>
      <c r="AM6" s="12">
        <v>324</v>
      </c>
      <c r="AN6" s="8">
        <v>26</v>
      </c>
      <c r="AO6" s="8">
        <v>1</v>
      </c>
      <c r="AP6" s="14">
        <v>21</v>
      </c>
      <c r="AQ6" s="12">
        <v>185</v>
      </c>
      <c r="AR6" s="8">
        <v>133</v>
      </c>
      <c r="AS6" s="8">
        <v>0</v>
      </c>
      <c r="AT6" s="14">
        <v>54</v>
      </c>
    </row>
    <row r="7" spans="1:46" s="1" customFormat="1" ht="15" customHeight="1">
      <c r="A7" s="15" t="s">
        <v>12</v>
      </c>
      <c r="B7" s="10">
        <v>400</v>
      </c>
      <c r="C7" s="21">
        <v>122</v>
      </c>
      <c r="D7" s="21">
        <v>11</v>
      </c>
      <c r="E7" s="21">
        <v>7</v>
      </c>
      <c r="F7" s="24">
        <v>2</v>
      </c>
      <c r="G7" s="21">
        <v>2</v>
      </c>
      <c r="H7" s="25">
        <v>4</v>
      </c>
      <c r="I7" s="10">
        <v>449</v>
      </c>
      <c r="J7" s="21">
        <v>77</v>
      </c>
      <c r="K7" s="21">
        <v>10</v>
      </c>
      <c r="L7" s="24">
        <v>0</v>
      </c>
      <c r="M7" s="21">
        <v>1</v>
      </c>
      <c r="N7" s="25">
        <v>11</v>
      </c>
      <c r="O7" s="10">
        <v>398</v>
      </c>
      <c r="P7" s="21">
        <v>77</v>
      </c>
      <c r="Q7" s="21">
        <v>16</v>
      </c>
      <c r="R7" s="21">
        <v>22</v>
      </c>
      <c r="S7" s="7">
        <v>10</v>
      </c>
      <c r="T7" s="24">
        <v>2</v>
      </c>
      <c r="U7" s="21">
        <v>0</v>
      </c>
      <c r="V7" s="25">
        <v>23</v>
      </c>
      <c r="W7" s="12">
        <v>513</v>
      </c>
      <c r="X7" s="8">
        <v>3</v>
      </c>
      <c r="Y7" s="8">
        <v>0</v>
      </c>
      <c r="Z7" s="14">
        <v>32</v>
      </c>
      <c r="AA7" s="12">
        <v>422</v>
      </c>
      <c r="AB7" s="8">
        <v>83</v>
      </c>
      <c r="AC7" s="8">
        <v>0</v>
      </c>
      <c r="AD7" s="14">
        <v>43</v>
      </c>
      <c r="AE7" s="12">
        <v>403</v>
      </c>
      <c r="AF7" s="8">
        <v>77</v>
      </c>
      <c r="AG7" s="8">
        <v>0</v>
      </c>
      <c r="AH7" s="14">
        <v>68</v>
      </c>
      <c r="AI7" s="12">
        <v>421</v>
      </c>
      <c r="AJ7" s="8">
        <v>92</v>
      </c>
      <c r="AK7" s="8">
        <v>1</v>
      </c>
      <c r="AL7" s="14">
        <v>34</v>
      </c>
      <c r="AM7" s="12">
        <v>475</v>
      </c>
      <c r="AN7" s="8">
        <v>48</v>
      </c>
      <c r="AO7" s="8">
        <v>0</v>
      </c>
      <c r="AP7" s="14">
        <v>25</v>
      </c>
      <c r="AQ7" s="12">
        <v>291</v>
      </c>
      <c r="AR7" s="8">
        <v>203</v>
      </c>
      <c r="AS7" s="8">
        <v>0</v>
      </c>
      <c r="AT7" s="14">
        <v>54</v>
      </c>
    </row>
    <row r="8" spans="1:46" s="1" customFormat="1" ht="15" customHeight="1">
      <c r="A8" s="15" t="s">
        <v>6</v>
      </c>
      <c r="B8" s="10">
        <v>136</v>
      </c>
      <c r="C8" s="21">
        <v>12</v>
      </c>
      <c r="D8" s="21">
        <v>3</v>
      </c>
      <c r="E8" s="21">
        <v>1</v>
      </c>
      <c r="F8" s="24">
        <v>0</v>
      </c>
      <c r="G8" s="21">
        <v>0</v>
      </c>
      <c r="H8" s="25">
        <v>0</v>
      </c>
      <c r="I8" s="10">
        <v>145</v>
      </c>
      <c r="J8" s="21">
        <v>3</v>
      </c>
      <c r="K8" s="21">
        <v>4</v>
      </c>
      <c r="L8" s="24">
        <v>0</v>
      </c>
      <c r="M8" s="21">
        <v>0</v>
      </c>
      <c r="N8" s="25">
        <v>0</v>
      </c>
      <c r="O8" s="10">
        <v>131</v>
      </c>
      <c r="P8" s="21">
        <v>6</v>
      </c>
      <c r="Q8" s="21">
        <v>3</v>
      </c>
      <c r="R8" s="21">
        <v>5</v>
      </c>
      <c r="S8" s="7">
        <v>1</v>
      </c>
      <c r="T8" s="24">
        <v>0</v>
      </c>
      <c r="U8" s="21">
        <v>2</v>
      </c>
      <c r="V8" s="25">
        <v>4</v>
      </c>
      <c r="W8" s="19">
        <v>134</v>
      </c>
      <c r="X8" s="17">
        <v>1</v>
      </c>
      <c r="Y8" s="17">
        <v>0</v>
      </c>
      <c r="Z8" s="18">
        <v>17</v>
      </c>
      <c r="AA8" s="19">
        <v>104</v>
      </c>
      <c r="AB8" s="17">
        <v>33</v>
      </c>
      <c r="AC8" s="17">
        <v>0</v>
      </c>
      <c r="AD8" s="18">
        <v>15</v>
      </c>
      <c r="AE8" s="19">
        <v>104</v>
      </c>
      <c r="AF8" s="17">
        <v>27</v>
      </c>
      <c r="AG8" s="17">
        <v>0</v>
      </c>
      <c r="AH8" s="18">
        <v>21</v>
      </c>
      <c r="AI8" s="19">
        <v>109</v>
      </c>
      <c r="AJ8" s="17">
        <v>31</v>
      </c>
      <c r="AK8" s="17">
        <v>0</v>
      </c>
      <c r="AL8" s="18">
        <v>12</v>
      </c>
      <c r="AM8" s="19">
        <v>123</v>
      </c>
      <c r="AN8" s="17">
        <v>17</v>
      </c>
      <c r="AO8" s="17">
        <v>0</v>
      </c>
      <c r="AP8" s="18">
        <v>12</v>
      </c>
      <c r="AQ8" s="19">
        <v>58</v>
      </c>
      <c r="AR8" s="17">
        <v>77</v>
      </c>
      <c r="AS8" s="17">
        <v>0</v>
      </c>
      <c r="AT8" s="18">
        <v>17</v>
      </c>
    </row>
    <row r="9" spans="1:46" s="1" customFormat="1" ht="15" customHeight="1">
      <c r="A9" s="16" t="s">
        <v>1</v>
      </c>
      <c r="B9" s="26">
        <f t="shared" ref="B9:H9" si="0">SUM(B3:B8)</f>
        <v>1022</v>
      </c>
      <c r="C9" s="27">
        <f t="shared" si="0"/>
        <v>200</v>
      </c>
      <c r="D9" s="27">
        <f t="shared" si="0"/>
        <v>30</v>
      </c>
      <c r="E9" s="27">
        <f t="shared" si="0"/>
        <v>16</v>
      </c>
      <c r="F9" s="27">
        <f t="shared" si="0"/>
        <v>8</v>
      </c>
      <c r="G9" s="27">
        <f t="shared" si="0"/>
        <v>3</v>
      </c>
      <c r="H9" s="29">
        <f t="shared" si="0"/>
        <v>9</v>
      </c>
      <c r="I9" s="26">
        <f t="shared" ref="I9:R9" si="1">SUM(I3:I8)</f>
        <v>1110</v>
      </c>
      <c r="J9" s="27">
        <f t="shared" si="1"/>
        <v>124</v>
      </c>
      <c r="K9" s="27">
        <f t="shared" si="1"/>
        <v>30</v>
      </c>
      <c r="L9" s="27">
        <f t="shared" si="1"/>
        <v>0</v>
      </c>
      <c r="M9" s="27">
        <f t="shared" si="1"/>
        <v>2</v>
      </c>
      <c r="N9" s="29">
        <f t="shared" si="1"/>
        <v>22</v>
      </c>
      <c r="O9" s="26">
        <f t="shared" si="1"/>
        <v>1016</v>
      </c>
      <c r="P9" s="27">
        <f t="shared" si="1"/>
        <v>121</v>
      </c>
      <c r="Q9" s="27">
        <f t="shared" si="1"/>
        <v>34</v>
      </c>
      <c r="R9" s="27">
        <f t="shared" si="1"/>
        <v>42</v>
      </c>
      <c r="S9" s="28">
        <f t="shared" ref="S9:V9" si="2">SUM(S3:S8)</f>
        <v>24</v>
      </c>
      <c r="T9" s="27">
        <f t="shared" si="2"/>
        <v>3</v>
      </c>
      <c r="U9" s="27">
        <f t="shared" si="2"/>
        <v>4</v>
      </c>
      <c r="V9" s="29">
        <f t="shared" si="2"/>
        <v>44</v>
      </c>
      <c r="W9" s="11">
        <f t="shared" ref="W9" si="3">SUM(W3:W8)</f>
        <v>1187</v>
      </c>
      <c r="X9" s="8">
        <f t="shared" ref="X9" si="4">SUM(X3:X8)</f>
        <v>10</v>
      </c>
      <c r="Y9" s="8">
        <f t="shared" ref="Y9" si="5">SUM(Y3:Y8)</f>
        <v>0</v>
      </c>
      <c r="Z9" s="13">
        <f t="shared" ref="Z9:AC9" si="6">SUM(Z3:Z8)</f>
        <v>91</v>
      </c>
      <c r="AA9" s="11">
        <f t="shared" si="6"/>
        <v>927</v>
      </c>
      <c r="AB9" s="8">
        <f t="shared" si="6"/>
        <v>233</v>
      </c>
      <c r="AC9" s="8">
        <f t="shared" si="6"/>
        <v>0</v>
      </c>
      <c r="AD9" s="13">
        <f t="shared" ref="AD9:AG9" si="7">SUM(AD3:AD8)</f>
        <v>128</v>
      </c>
      <c r="AE9" s="11">
        <f t="shared" si="7"/>
        <v>887</v>
      </c>
      <c r="AF9" s="8">
        <f t="shared" si="7"/>
        <v>208</v>
      </c>
      <c r="AG9" s="8">
        <f t="shared" si="7"/>
        <v>0</v>
      </c>
      <c r="AH9" s="13">
        <f t="shared" ref="AH9:AK9" si="8">SUM(AH3:AH8)</f>
        <v>193</v>
      </c>
      <c r="AI9" s="11">
        <f t="shared" si="8"/>
        <v>962</v>
      </c>
      <c r="AJ9" s="8">
        <f t="shared" si="8"/>
        <v>239</v>
      </c>
      <c r="AK9" s="8">
        <f t="shared" si="8"/>
        <v>1</v>
      </c>
      <c r="AL9" s="13">
        <f t="shared" ref="AL9:AO9" si="9">SUM(AL3:AL8)</f>
        <v>86</v>
      </c>
      <c r="AM9" s="11">
        <f t="shared" si="9"/>
        <v>1087</v>
      </c>
      <c r="AN9" s="8">
        <f t="shared" si="9"/>
        <v>134</v>
      </c>
      <c r="AO9" s="8">
        <f t="shared" si="9"/>
        <v>1</v>
      </c>
      <c r="AP9" s="13">
        <f t="shared" ref="AP9:AS9" si="10">SUM(AP3:AP8)</f>
        <v>66</v>
      </c>
      <c r="AQ9" s="11">
        <f t="shared" si="10"/>
        <v>609</v>
      </c>
      <c r="AR9" s="8">
        <f t="shared" si="10"/>
        <v>532</v>
      </c>
      <c r="AS9" s="8">
        <f t="shared" si="10"/>
        <v>0</v>
      </c>
      <c r="AT9" s="13">
        <f t="shared" ref="AT9" si="11">SUM(AT3:AT8)</f>
        <v>147</v>
      </c>
    </row>
  </sheetData>
  <mergeCells count="9">
    <mergeCell ref="AM1:AP1"/>
    <mergeCell ref="AQ1:AT1"/>
    <mergeCell ref="O1:V1"/>
    <mergeCell ref="I1:N1"/>
    <mergeCell ref="B1:H1"/>
    <mergeCell ref="W1:Z1"/>
    <mergeCell ref="AE1:AH1"/>
    <mergeCell ref="AA1:AD1"/>
    <mergeCell ref="AI1:AL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&amp;L&amp;G&amp;C&amp;"Arial,Bold"&amp;12Niobrara County Official Precinct-by-Precinct Summary
Wyoming General Election - November 6, 2012</oddHeader>
    <oddFooter>&amp;R&amp;8Page &amp;P of &amp;N</oddFooter>
  </headerFooter>
  <colBreaks count="8" manualBreakCount="8">
    <brk id="8" max="1048575" man="1"/>
    <brk id="14" max="1048575" man="1"/>
    <brk id="22" max="1048575" man="1"/>
    <brk id="26" max="1048575" man="1"/>
    <brk id="30" max="1048575" man="1"/>
    <brk id="34" max="1048575" man="1"/>
    <brk id="38" max="1048575" man="1"/>
    <brk id="42" max="8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2012-06-29T17:41:16Z</cp:lastPrinted>
  <dcterms:created xsi:type="dcterms:W3CDTF">2008-08-20T02:13:28Z</dcterms:created>
  <dcterms:modified xsi:type="dcterms:W3CDTF">2012-11-08T20:02:52Z</dcterms:modified>
</cp:coreProperties>
</file>