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5.xml" ContentType="application/vnd.openxmlformats-officedocument.spreadsheetml.comments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/>
  <bookViews>
    <workbookView visibility="visible" minimized="0" showHorizontalScroll="1" showVerticalScroll="1" showSheetTabs="1" xWindow="240" yWindow="105" windowWidth="14805" windowHeight="6750" tabRatio="779" firstSheet="0" activeTab="0" autoFilterDateGrouping="1"/>
  </bookViews>
  <sheets>
    <sheet xmlns:r="http://schemas.openxmlformats.org/officeDocument/2006/relationships" name="materials" sheetId="1" state="visible" r:id="rId1"/>
    <sheet xmlns:r="http://schemas.openxmlformats.org/officeDocument/2006/relationships" name="constructions" sheetId="2" state="visible" r:id="rId2"/>
    <sheet xmlns:r="http://schemas.openxmlformats.org/officeDocument/2006/relationships" name="openings" sheetId="3" state="visible" r:id="rId3"/>
    <sheet xmlns:r="http://schemas.openxmlformats.org/officeDocument/2006/relationships" name="bridges" sheetId="4" state="visible" r:id="rId4"/>
    <sheet xmlns:r="http://schemas.openxmlformats.org/officeDocument/2006/relationships" name="surface_groups" sheetId="5" state="visible" r:id="rId5"/>
    <sheet xmlns:r="http://schemas.openxmlformats.org/officeDocument/2006/relationships" name="calendars" sheetId="6" state="visible" r:id="rId6"/>
    <sheet xmlns:r="http://schemas.openxmlformats.org/officeDocument/2006/relationships" name="year_profiles" sheetId="7" state="visible" r:id="rId7"/>
    <sheet xmlns:r="http://schemas.openxmlformats.org/officeDocument/2006/relationships" name="schedules" sheetId="8" state="visible" r:id="rId8"/>
    <sheet xmlns:r="http://schemas.openxmlformats.org/officeDocument/2006/relationships" name="systems" sheetId="9" state="visible" r:id="rId9"/>
    <sheet xmlns:r="http://schemas.openxmlformats.org/officeDocument/2006/relationships" name="activity_zone_groups" sheetId="10" state="visible" r:id="rId10"/>
    <sheet xmlns:r="http://schemas.openxmlformats.org/officeDocument/2006/relationships" name="output_zone_groups" sheetId="11" state="visible" r:id="rId11"/>
    <sheet xmlns:r="http://schemas.openxmlformats.org/officeDocument/2006/relationships" name="uses" sheetId="12" state="visible" r:id="rId12"/>
    <sheet xmlns:r="http://schemas.openxmlformats.org/officeDocument/2006/relationships" name="variants" sheetId="13" state="visible" r:id="rId13"/>
    <sheet xmlns:r="http://schemas.openxmlformats.org/officeDocument/2006/relationships" name="scripts" sheetId="14" state="visible" r:id="rId14"/>
    <sheet xmlns:r="http://schemas.openxmlformats.org/officeDocument/2006/relationships" name="general" sheetId="15" state="visible" r:id="rId15"/>
    <sheet xmlns:r="http://schemas.openxmlformats.org/officeDocument/2006/relationships" name="enums" sheetId="16" state="visible" r:id="rId16"/>
    <sheet xmlns:r="http://schemas.openxmlformats.org/officeDocument/2006/relationships" name="refs" sheetId="17" state="visible" r:id="rId17"/>
  </sheets>
  <definedNames>
    <definedName name="enum_blind_angle_methods">enums!$B$24:$B$26</definedName>
    <definedName name="enum_blind_control_methods">enums!$B$28:$B$31</definedName>
    <definedName name="enum_blind_positions">enums!$B$20:$B$22</definedName>
    <definedName name="enum_blind_types">enums!$B$15:$B$22</definedName>
    <definedName name="enum_cooling_energies">enums!$B$104:$B$107</definedName>
    <definedName name="enum_heating_energies">enums!$B$99:$B$102</definedName>
    <definedName name="enum_modification_filter_methods">enums!$B$109:$B$112</definedName>
    <definedName name="enum_modification_methods">enums!$B$114:$B$123</definedName>
    <definedName name="enum_opening_types">enums!$B$11:$B$13</definedName>
    <definedName name="enum_reporting_frequencies">enums!$B$132:$B$133</definedName>
    <definedName name="enum_schedule_option_types">enums!$B$77:$B$80</definedName>
    <definedName name="enum_schedule_types">enums!$B$46:$B$57</definedName>
    <definedName name="enum_schedule_units">enums!$B$59:$B$75</definedName>
    <definedName name="enum_script_types">enums!$B$125:$B$127</definedName>
    <definedName name="enum_site_conditions_methods">enums!$B$129:$B$130</definedName>
    <definedName name="enum_surface_categories">enums!$B$2:$B$9</definedName>
    <definedName name="enum_system_methods">enums!$B$88:$B$94</definedName>
    <definedName name="enum_system_option_types">enums!$B$96:$B$96</definedName>
    <definedName name="enum_system_types">enums!$B$82:$B$86</definedName>
    <definedName name="enum_week_day_types">enums!$B$33:$B$40</definedName>
    <definedName name="enum_year_profile_types">enums!$B$42:$B$44</definedName>
    <definedName name="ref_activity_zone_groups">refs!$N$14:INDEX(refs!$N$14:$N$114,SUMPRODUCT(--(refs!$N$14:$N$114&lt;&gt;"")))</definedName>
    <definedName name="ref_bridges">refs!$F$14:INDEX(refs!$F$14:$F$114,SUMPRODUCT(--(refs!$F$14:$F$114&lt;&gt;"")))</definedName>
    <definedName name="ref_calendars">refs!$H$14:INDEX(refs!$H$14:$H$114,SUMPRODUCT(--(refs!$H$14:$H$114&lt;&gt;"")))</definedName>
    <definedName name="ref_constructions">refs!$D$14:INDEX(refs!$D$14:$D$114,SUMPRODUCT(--(refs!$D$14:$D$114&lt;&gt;"")))</definedName>
    <definedName name="ref_day_groups">refs!$I$14:INDEX(refs!$I$14:$I$114,SUMPRODUCT(--(refs!$I$14:$I$114&lt;&gt;"")))</definedName>
    <definedName name="ref_materials">refs!$C$14:INDEX(refs!$C$14:$C$114,SUMPRODUCT(--(refs!$C$14:$C$114&lt;&gt;"")))</definedName>
    <definedName name="ref_modifications">refs!$R$14:INDEX(refs!$R$14:$R$114,SUMPRODUCT(--(refs!$R$14:$R$114&lt;&gt;"")))</definedName>
    <definedName name="ref_openings">refs!$E$14:INDEX(refs!$E$14:$E$114,SUMPRODUCT(--(refs!$E$14:$E$114&lt;&gt;"")))</definedName>
    <definedName name="ref_output_zone_groups">refs!$O$14:INDEX(refs!$O$14:$O$114,SUMPRODUCT(--(refs!$O$14:$O$114&lt;&gt;"")))</definedName>
    <definedName name="ref_periods">refs!$J$14:INDEX(refs!$J$14:$J$114,SUMPRODUCT(--(refs!$J$14:$J$114&lt;&gt;"")))</definedName>
    <definedName name="ref_schedules">refs!$L$14:INDEX(refs!$L$14:$L$114,SUMPRODUCT(--(refs!$L$14:$L$114&lt;&gt;"")))</definedName>
    <definedName name="ref_scripts">refs!$P$14:INDEX(refs!$P$14:$P$114,SUMPRODUCT(--(refs!$P$14:$P$114&lt;&gt;"")))</definedName>
    <definedName name="ref_sites">refs!#REF!:INDEX(refs!#REF!,SUMPRODUCT(--(refs!#REF!&lt;&gt;"")))</definedName>
    <definedName name="ref_surface_groups">refs!$G$14:INDEX(refs!$G$14:$G$114,SUMPRODUCT(--(refs!$G$14:$G$114&lt;&gt;"")))</definedName>
    <definedName name="ref_systems">refs!$M$14:INDEX(refs!$M$14:$M$114,SUMPRODUCT(--(refs!$M$14:$M$114&lt;&gt;"")))</definedName>
    <definedName name="ref_variants">refs!$Q$14:INDEX(refs!$Q$14:$Q$114,SUMPRODUCT(--(refs!$Q$14:$Q$114&lt;&gt;"")))</definedName>
    <definedName name="ref_year_profiles">refs!$K$14:INDEX(refs!$K$14:$K$114,SUMPRODUCT(--(refs!$K$14:$K$114&lt;&gt;"")))</definedName>
    <definedName name="table_activity_zone_groups">activity_zone_groups!$B$3:$V$103</definedName>
    <definedName name="table_bridges">bridges!$B$2:$E$102</definedName>
    <definedName name="table_calendars">calendars!$B$3:$R$103</definedName>
    <definedName name="table_constructions">constructions!$B$2:$N$202</definedName>
    <definedName name="table_general">general!$C$2:$C$3</definedName>
    <definedName name="table_materials">materials!$B$2:$E$102</definedName>
    <definedName name="table_openings">openings!$B$3:$Q$103</definedName>
    <definedName name="table_output_zone_groups">output_zone_groups!$B$2:$D$102</definedName>
    <definedName name="table_schedules">schedules!$B$2:$L$102</definedName>
    <definedName name="table_scripts">scripts!$B$2:$E$102</definedName>
    <definedName name="table_surface_groups">surface_groups!$B$4:$K$104</definedName>
    <definedName name="table_systems">systems!$B$3:$R$103</definedName>
    <definedName name="table_uses">uses!$B$2:$T$19</definedName>
    <definedName name="table_variants">variants!$B$2:$H$102</definedName>
    <definedName name="table_year_profiles">year_profiles!$B$3:$Y$163</definedName>
    <definedName name="_xlnm._FilterDatabase" localSheetId="2" hidden="1">'openings'!$B$3:$N$3</definedName>
    <definedName name="_xlnm._FilterDatabase" localSheetId="3" hidden="1">'bridges'!$B$2:$E$2</definedName>
    <definedName name="_xlnm._FilterDatabase" localSheetId="4" hidden="1">'surface_groups'!$G$4:$J$4</definedName>
    <definedName name="_xlnm._FilterDatabase" localSheetId="5" hidden="1">'calendars'!$B$3:$K$3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b val="1"/>
      <color indexed="81"/>
      <sz val="9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Arial"/>
      <family val="2"/>
      <sz val="10"/>
    </font>
    <font>
      <name val="Calibri"/>
      <family val="2"/>
      <color rgb="FF000000"/>
      <sz val="11"/>
    </font>
    <font>
      <name val="Calibri"/>
      <family val="2"/>
      <color rgb="FFFFC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i val="1"/>
      <color theme="0" tint="-0.499984740745262"/>
      <sz val="11"/>
      <scheme val="minor"/>
    </font>
    <font>
      <name val="Calibri"/>
      <family val="2"/>
      <b val="1"/>
      <color theme="4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color theme="7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00FFFFFF"/>
      </bottom>
      <diagonal/>
    </border>
    <border>
      <left style="thin">
        <color indexed="64"/>
      </left>
      <right style="thin">
        <color indexed="64"/>
      </right>
      <top style="thin">
        <color rgb="00FFFF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00FFFFFF"/>
      </top>
      <bottom style="thin">
        <color rgb="00FFFFFF"/>
      </bottom>
      <diagonal/>
    </border>
    <border>
      <left style="thin">
        <color indexed="64"/>
      </left>
      <right style="thin">
        <color indexed="64"/>
      </right>
      <top style="thin">
        <color rgb="00FFFFFF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4">
    <xf numFmtId="0" fontId="19" fillId="0" borderId="0"/>
    <xf numFmtId="0" fontId="6" fillId="0" borderId="0"/>
    <xf numFmtId="0" fontId="7" fillId="0" borderId="0"/>
    <xf numFmtId="0" fontId="19" fillId="0" borderId="0"/>
  </cellStyleXfs>
  <cellXfs count="217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2" borderId="2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10" fillId="0" borderId="0" pivotButton="0" quotePrefix="0" xfId="0"/>
    <xf numFmtId="0" fontId="2" fillId="2" borderId="2" applyAlignment="1" pivotButton="0" quotePrefix="0" xfId="0">
      <alignment wrapText="1"/>
    </xf>
    <xf numFmtId="0" fontId="2" fillId="2" borderId="2" applyAlignment="1" pivotButton="0" quotePrefix="0" xfId="0">
      <alignment vertical="top"/>
    </xf>
    <xf numFmtId="0" fontId="2" fillId="2" borderId="2" applyAlignment="1" pivotButton="0" quotePrefix="0" xfId="0">
      <alignment vertical="top" wrapText="1"/>
    </xf>
    <xf numFmtId="0" fontId="5" fillId="2" borderId="2" applyAlignment="1" pivotButton="0" quotePrefix="0" xfId="0">
      <alignment wrapText="1"/>
    </xf>
    <xf numFmtId="0" fontId="5" fillId="2" borderId="2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2" fillId="0" borderId="0" pivotButton="0" quotePrefix="0" xfId="0"/>
    <xf numFmtId="0" fontId="0" fillId="0" borderId="0" pivotButton="0" quotePrefix="0" xfId="0"/>
    <xf numFmtId="0" fontId="5" fillId="2" borderId="2" applyAlignment="1" pivotButton="0" quotePrefix="0" xfId="0">
      <alignment vertical="top"/>
    </xf>
    <xf numFmtId="0" fontId="14" fillId="2" borderId="2" applyAlignment="1" pivotButton="0" quotePrefix="0" xfId="0">
      <alignment vertical="top" wrapText="1"/>
    </xf>
    <xf numFmtId="0" fontId="4" fillId="2" borderId="2" applyAlignment="1" pivotButton="0" quotePrefix="0" xfId="0">
      <alignment vertical="top" wrapText="1"/>
    </xf>
    <xf numFmtId="0" fontId="2" fillId="2" borderId="6" applyAlignment="1" pivotButton="0" quotePrefix="0" xfId="0">
      <alignment vertical="top" wrapText="1"/>
    </xf>
    <xf numFmtId="0" fontId="2" fillId="4" borderId="2" applyAlignment="1" pivotButton="0" quotePrefix="0" xfId="0">
      <alignment vertical="top" wrapText="1"/>
    </xf>
    <xf numFmtId="0" fontId="2" fillId="2" borderId="3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0" fillId="2" borderId="2" pivotButton="0" quotePrefix="0" xfId="0"/>
    <xf numFmtId="0" fontId="0" fillId="0" borderId="0" applyAlignment="1" pivotButton="0" quotePrefix="0" xfId="0">
      <alignment horizontal="left" vertical="top"/>
    </xf>
    <xf numFmtId="0" fontId="2" fillId="2" borderId="2" applyAlignment="1" pivotButton="0" quotePrefix="0" xfId="0">
      <alignment horizontal="left" vertical="top"/>
    </xf>
    <xf numFmtId="0" fontId="5" fillId="2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0" fillId="5" borderId="0" pivotButton="0" quotePrefix="0" xfId="0"/>
    <xf numFmtId="0" fontId="0" fillId="5" borderId="0" applyAlignment="1" pivotButton="0" quotePrefix="0" xfId="0">
      <alignment vertical="top"/>
    </xf>
    <xf numFmtId="0" fontId="0" fillId="5" borderId="0" applyAlignment="1" pivotButton="0" quotePrefix="0" xfId="0">
      <alignment horizontal="left" vertical="top"/>
    </xf>
    <xf numFmtId="0" fontId="1" fillId="5" borderId="0" pivotButton="0" quotePrefix="0" xfId="0"/>
    <xf numFmtId="0" fontId="0" fillId="5" borderId="2" applyAlignment="1" pivotButton="0" quotePrefix="0" xfId="0">
      <alignment horizontal="left" vertical="top"/>
    </xf>
    <xf numFmtId="0" fontId="15" fillId="0" borderId="2" pivotButton="0" quotePrefix="0" xfId="0"/>
    <xf numFmtId="0" fontId="0" fillId="0" borderId="0" pivotButton="0" quotePrefix="0" xfId="0"/>
    <xf numFmtId="0" fontId="0" fillId="0" borderId="0" pivotButton="0" quotePrefix="1" xfId="0"/>
    <xf numFmtId="0" fontId="15" fillId="0" borderId="2" pivotButton="0" quotePrefix="0" xfId="0"/>
    <xf numFmtId="0" fontId="0" fillId="5" borderId="0" applyAlignment="1" pivotButton="0" quotePrefix="1" xfId="0">
      <alignment horizontal="left" vertical="top"/>
    </xf>
    <xf numFmtId="0" fontId="8" fillId="5" borderId="0" pivotButton="0" quotePrefix="0" xfId="0"/>
    <xf numFmtId="0" fontId="0" fillId="5" borderId="0" pivotButton="0" quotePrefix="0" xfId="0"/>
    <xf numFmtId="0" fontId="2" fillId="5" borderId="0" applyAlignment="1" pivotButton="0" quotePrefix="0" xfId="0">
      <alignment vertical="top"/>
    </xf>
    <xf numFmtId="0" fontId="1" fillId="5" borderId="0" pivotButton="0" quotePrefix="0" xfId="0"/>
    <xf numFmtId="0" fontId="1" fillId="5" borderId="0" applyAlignment="1" pivotButton="0" quotePrefix="0" xfId="0">
      <alignment horizontal="left" vertical="top"/>
    </xf>
    <xf numFmtId="0" fontId="5" fillId="0" borderId="0" pivotButton="0" quotePrefix="0" xfId="0"/>
    <xf numFmtId="0" fontId="0" fillId="0" borderId="0" pivotButton="0" quotePrefix="0" xfId="0"/>
    <xf numFmtId="0" fontId="5" fillId="2" borderId="2" applyAlignment="1" pivotButton="0" quotePrefix="0" xfId="0">
      <alignment vertical="top" wrapText="1"/>
    </xf>
    <xf numFmtId="0" fontId="0" fillId="5" borderId="0" pivotButton="0" quotePrefix="0" xfId="0"/>
    <xf numFmtId="0" fontId="1" fillId="5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2" borderId="2" applyAlignment="1" pivotButton="0" quotePrefix="0" xfId="0">
      <alignment vertical="top" wrapText="1"/>
    </xf>
    <xf numFmtId="0" fontId="0" fillId="5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vertical="top" wrapText="1"/>
    </xf>
    <xf numFmtId="0" fontId="1" fillId="0" borderId="2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0" borderId="0" pivotButton="0" quotePrefix="0" xfId="0"/>
    <xf numFmtId="0" fontId="17" fillId="5" borderId="0" pivotButton="0" quotePrefix="0" xfId="0"/>
    <xf numFmtId="0" fontId="1" fillId="0" borderId="0" pivotButton="0" quotePrefix="0" xfId="0"/>
    <xf numFmtId="0" fontId="0" fillId="2" borderId="2" applyAlignment="1" pivotButton="0" quotePrefix="0" xfId="0">
      <alignment vertical="top" wrapText="1"/>
    </xf>
    <xf numFmtId="0" fontId="18" fillId="5" borderId="0" pivotButton="0" quotePrefix="0" xfId="0"/>
    <xf numFmtId="0" fontId="0" fillId="2" borderId="2" applyAlignment="1" pivotButton="0" quotePrefix="0" xfId="0">
      <alignment horizontal="left" vertical="top"/>
    </xf>
    <xf numFmtId="0" fontId="1" fillId="5" borderId="0" pivotButton="0" quotePrefix="0" xfId="0"/>
    <xf numFmtId="0" fontId="10" fillId="2" borderId="7" applyAlignment="1" pivotButton="0" quotePrefix="0" xfId="0">
      <alignment textRotation="90"/>
    </xf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vertical="top" wrapText="1"/>
    </xf>
    <xf numFmtId="0" fontId="5" fillId="2" borderId="2" applyAlignment="1" pivotButton="0" quotePrefix="0" xfId="0">
      <alignment vertical="top" wrapText="1"/>
    </xf>
    <xf numFmtId="0" fontId="2" fillId="2" borderId="2" applyAlignment="1" pivotButton="0" quotePrefix="0" xfId="0">
      <alignment horizontal="left" vertical="top"/>
    </xf>
    <xf numFmtId="0" fontId="5" fillId="2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0" fillId="5" borderId="0" pivotButton="0" quotePrefix="0" xfId="0"/>
    <xf numFmtId="0" fontId="0" fillId="5" borderId="2" applyAlignment="1" pivotButton="0" quotePrefix="0" xfId="0">
      <alignment horizontal="left" vertical="top"/>
    </xf>
    <xf numFmtId="0" fontId="15" fillId="0" borderId="2" pivotButton="0" quotePrefix="0" xfId="0"/>
    <xf numFmtId="0" fontId="0" fillId="0" borderId="0" pivotButton="0" quotePrefix="0" xfId="0"/>
    <xf numFmtId="0" fontId="0" fillId="0" borderId="0" pivotButton="0" quotePrefix="1" xfId="0"/>
    <xf numFmtId="0" fontId="2" fillId="0" borderId="2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5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5" borderId="0" applyAlignment="1" pivotButton="0" quotePrefix="0" xfId="0">
      <alignment horizontal="left"/>
    </xf>
    <xf numFmtId="0" fontId="2" fillId="2" borderId="2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4" borderId="2" pivotButton="0" quotePrefix="0" xfId="0"/>
    <xf numFmtId="0" fontId="0" fillId="6" borderId="2" applyAlignment="1" pivotButton="0" quotePrefix="0" xfId="0">
      <alignment vertical="top"/>
    </xf>
    <xf numFmtId="0" fontId="0" fillId="6" borderId="2" applyAlignment="1" pivotButton="0" quotePrefix="0" xfId="0">
      <alignment vertical="top" wrapText="1"/>
    </xf>
    <xf numFmtId="0" fontId="0" fillId="4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10" fillId="0" borderId="0" pivotButton="0" quotePrefix="0" xfId="0"/>
    <xf numFmtId="0" fontId="10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0" pivotButton="0" quotePrefix="0" xfId="0"/>
    <xf numFmtId="0" fontId="9" fillId="0" borderId="0" pivotButton="0" quotePrefix="1" xfId="0"/>
    <xf numFmtId="0" fontId="9" fillId="0" borderId="0" pivotButton="0" quotePrefix="1" xfId="0"/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5" borderId="2" applyAlignment="1" applyProtection="1" pivotButton="0" quotePrefix="0" xfId="0">
      <alignment vertical="top"/>
      <protection locked="0" hidden="0"/>
    </xf>
    <xf numFmtId="0" fontId="0" fillId="5" borderId="2" applyAlignment="1" applyProtection="1" pivotButton="0" quotePrefix="0" xfId="0">
      <alignment vertical="center"/>
      <protection locked="0" hidden="0"/>
    </xf>
    <xf numFmtId="0" fontId="0" fillId="5" borderId="2" applyProtection="1" pivotButton="0" quotePrefix="0" xfId="0">
      <protection locked="0" hidden="0"/>
    </xf>
    <xf numFmtId="20" fontId="0" fillId="0" borderId="2" applyProtection="1" pivotButton="0" quotePrefix="0" xfId="0">
      <protection locked="0" hidden="0"/>
    </xf>
    <xf numFmtId="0" fontId="10" fillId="0" borderId="2" applyProtection="1" pivotButton="0" quotePrefix="0" xfId="0">
      <protection locked="0" hidden="0"/>
    </xf>
    <xf numFmtId="0" fontId="10" fillId="0" borderId="2" applyProtection="1" pivotButton="0" quotePrefix="0" xfId="0"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2" applyAlignment="1" applyProtection="1" pivotButton="0" quotePrefix="0" xfId="0">
      <alignment horizontal="left" vertical="center" wrapText="1"/>
      <protection locked="0" hidden="0"/>
    </xf>
    <xf numFmtId="0" fontId="0" fillId="0" borderId="2" applyAlignment="1" applyProtection="1" pivotButton="0" quotePrefix="0" xfId="0">
      <alignment horizontal="right"/>
      <protection locked="0" hidden="0"/>
    </xf>
    <xf numFmtId="0" fontId="0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2" applyAlignment="1" applyProtection="1" pivotButton="0" quotePrefix="0" xfId="0">
      <alignment horizontal="left" vertical="center" wrapText="1"/>
      <protection locked="0" hidden="0"/>
    </xf>
    <xf numFmtId="9" fontId="0" fillId="0" borderId="2" applyAlignment="1" applyProtection="1" pivotButton="0" quotePrefix="0" xfId="3">
      <alignment horizontal="right" vertical="center" wrapText="1"/>
      <protection locked="0" hidden="0"/>
    </xf>
    <xf numFmtId="0" fontId="0" fillId="0" borderId="2" applyAlignment="1" applyProtection="1" pivotButton="0" quotePrefix="0" xfId="0">
      <alignment horizontal="right" vertical="center"/>
      <protection locked="0" hidden="0"/>
    </xf>
    <xf numFmtId="9" fontId="0" fillId="0" borderId="2" applyAlignment="1" applyProtection="1" pivotButton="0" quotePrefix="0" xfId="3">
      <alignment horizontal="left" vertical="center" wrapText="1"/>
      <protection locked="0" hidden="0"/>
    </xf>
    <xf numFmtId="9" fontId="0" fillId="0" borderId="2" applyAlignment="1" applyProtection="1" pivotButton="0" quotePrefix="0" xfId="3">
      <alignment horizontal="left" vertical="center"/>
      <protection locked="0" hidden="0"/>
    </xf>
    <xf numFmtId="0" fontId="0" fillId="0" borderId="2" applyAlignment="1" applyProtection="1" pivotButton="0" quotePrefix="0" xfId="0">
      <alignment horizontal="right"/>
      <protection locked="0" hidden="0"/>
    </xf>
    <xf numFmtId="0" fontId="0" fillId="0" borderId="2" applyAlignment="1" applyProtection="1" pivotButton="0" quotePrefix="0" xfId="0">
      <alignment horizontal="left"/>
      <protection locked="0" hidden="0"/>
    </xf>
    <xf numFmtId="0" fontId="1" fillId="0" borderId="2" applyProtection="1" pivotButton="0" quotePrefix="0" xfId="0">
      <protection locked="0" hidden="0"/>
    </xf>
    <xf numFmtId="0" fontId="8" fillId="0" borderId="2" applyProtection="1" pivotButton="0" quotePrefix="0" xfId="0">
      <protection locked="0" hidden="0"/>
    </xf>
    <xf numFmtId="0" fontId="2" fillId="2" borderId="2" applyAlignment="1" applyProtection="1" pivotButton="0" quotePrefix="0" xfId="0">
      <alignment horizontal="center"/>
      <protection locked="0" hidden="0"/>
    </xf>
    <xf numFmtId="0" fontId="2" fillId="2" borderId="2" applyProtection="1" pivotButton="0" quotePrefix="0" xfId="0">
      <protection locked="0" hidden="0"/>
    </xf>
    <xf numFmtId="0" fontId="0" fillId="0" borderId="2" applyProtection="1" pivotButton="0" quotePrefix="1" xfId="0">
      <protection locked="0" hidden="0"/>
    </xf>
    <xf numFmtId="0" fontId="10" fillId="4" borderId="2" pivotButton="0" quotePrefix="0" xfId="0"/>
    <xf numFmtId="0" fontId="0" fillId="4" borderId="2" pivotButton="0" quotePrefix="0" xfId="0"/>
    <xf numFmtId="0" fontId="2" fillId="4" borderId="2" applyAlignment="1" pivotButton="0" quotePrefix="0" xfId="0">
      <alignment horizontal="left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4" borderId="2" applyAlignment="1" pivotButton="0" quotePrefix="0" xfId="0">
      <alignment horizontal="center" vertical="center"/>
    </xf>
    <xf numFmtId="0" fontId="5" fillId="2" borderId="7" applyAlignment="1" pivotButton="0" quotePrefix="0" xfId="0">
      <alignment horizontal="left" vertical="top" wrapText="1"/>
    </xf>
    <xf numFmtId="0" fontId="2" fillId="2" borderId="7" applyAlignment="1" pivotButton="0" quotePrefix="0" xfId="0">
      <alignment vertical="top"/>
    </xf>
    <xf numFmtId="0" fontId="2" fillId="2" borderId="7" applyAlignment="1" pivotButton="0" quotePrefix="0" xfId="0">
      <alignment vertical="top" wrapText="1"/>
    </xf>
    <xf numFmtId="0" fontId="0" fillId="0" borderId="2" applyAlignment="1" applyProtection="1" pivotButton="0" quotePrefix="0" xfId="0">
      <alignment vertical="top"/>
      <protection locked="0" hidden="0"/>
    </xf>
    <xf numFmtId="0" fontId="0" fillId="5" borderId="7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2" applyAlignment="1" applyProtection="1" pivotButton="0" quotePrefix="0" xfId="0">
      <alignment vertical="top"/>
      <protection locked="0" hidden="0"/>
    </xf>
    <xf numFmtId="0" fontId="10" fillId="0" borderId="2" applyAlignment="1" applyProtection="1" pivotButton="0" quotePrefix="0" xfId="0">
      <alignment vertical="top"/>
      <protection locked="0" hidden="0"/>
    </xf>
    <xf numFmtId="0" fontId="10" fillId="0" borderId="2" applyAlignment="1" applyProtection="1" pivotButton="0" quotePrefix="0" xfId="0">
      <alignment vertical="top"/>
      <protection locked="0" hidden="0"/>
    </xf>
    <xf numFmtId="0" fontId="0" fillId="0" borderId="0" pivotButton="0" quotePrefix="0" xfId="0"/>
    <xf numFmtId="0" fontId="2" fillId="3" borderId="2" applyAlignment="1" pivotButton="0" quotePrefix="0" xfId="0">
      <alignment horizontal="center"/>
    </xf>
    <xf numFmtId="0" fontId="2" fillId="0" borderId="2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vertical="top"/>
    </xf>
    <xf numFmtId="0" fontId="2" fillId="0" borderId="2" applyAlignment="1" pivotButton="0" quotePrefix="0" xfId="0">
      <alignment vertical="top" wrapText="1"/>
    </xf>
    <xf numFmtId="0" fontId="5" fillId="0" borderId="2" applyAlignment="1" pivotButton="0" quotePrefix="0" xfId="0">
      <alignment vertical="top"/>
    </xf>
    <xf numFmtId="2" fontId="0" fillId="0" borderId="2" applyProtection="1" pivotButton="0" quotePrefix="0" xfId="0">
      <protection locked="0" hidden="0"/>
    </xf>
    <xf numFmtId="2" fontId="0" fillId="0" borderId="2" applyAlignment="1" applyProtection="1" pivotButton="0" quotePrefix="0" xfId="3">
      <alignment horizontal="right" vertical="center" wrapText="1"/>
      <protection locked="0" hidden="0"/>
    </xf>
    <xf numFmtId="2" fontId="0" fillId="0" borderId="2" applyAlignment="1" applyProtection="1" pivotButton="0" quotePrefix="0" xfId="3">
      <alignment horizontal="right"/>
      <protection locked="0" hidden="0"/>
    </xf>
    <xf numFmtId="2" fontId="0" fillId="0" borderId="2" applyAlignment="1" applyProtection="1" pivotButton="0" quotePrefix="0" xfId="3">
      <alignment horizontal="right"/>
      <protection locked="0" hidden="0"/>
    </xf>
    <xf numFmtId="2" fontId="0" fillId="0" borderId="2" applyAlignment="1" applyProtection="1" pivotButton="0" quotePrefix="0" xfId="0">
      <alignment horizontal="right" vertical="center" wrapText="1"/>
      <protection locked="0" hidden="0"/>
    </xf>
    <xf numFmtId="2" fontId="0" fillId="0" borderId="2" applyAlignment="1" applyProtection="1" pivotButton="0" quotePrefix="0" xfId="0">
      <alignment horizontal="right"/>
      <protection locked="0" hidden="0"/>
    </xf>
    <xf numFmtId="2" fontId="0" fillId="0" borderId="2" applyAlignment="1" applyProtection="1" pivotButton="0" quotePrefix="0" xfId="0">
      <alignment horizontal="right"/>
      <protection locked="0" hidden="0"/>
    </xf>
    <xf numFmtId="0" fontId="5" fillId="2" borderId="2" applyAlignment="1" pivotButton="0" quotePrefix="0" xfId="0">
      <alignment horizontal="left" vertical="top" wrapText="1"/>
    </xf>
    <xf numFmtId="0" fontId="0" fillId="2" borderId="9" applyAlignment="1" pivotButton="0" quotePrefix="0" xfId="0">
      <alignment horizontal="left" vertical="top"/>
    </xf>
    <xf numFmtId="0" fontId="0" fillId="0" borderId="7" applyAlignment="1" applyProtection="1" pivotButton="0" quotePrefix="0" xfId="0">
      <alignment horizontal="left" vertical="top"/>
      <protection locked="0" hidden="0"/>
    </xf>
    <xf numFmtId="0" fontId="0" fillId="0" borderId="10" applyAlignment="1" applyProtection="1" pivotButton="0" quotePrefix="0" xfId="0">
      <alignment horizontal="left" vertical="top"/>
      <protection locked="0" hidden="0"/>
    </xf>
    <xf numFmtId="0" fontId="9" fillId="5" borderId="1" applyAlignment="1" pivotButton="0" quotePrefix="0" xfId="0">
      <alignment horizontal="left"/>
    </xf>
    <xf numFmtId="0" fontId="0" fillId="0" borderId="11" applyAlignment="1" applyProtection="1" pivotButton="0" quotePrefix="0" xfId="0">
      <alignment horizontal="left" vertical="top"/>
      <protection locked="0" hidden="0"/>
    </xf>
    <xf numFmtId="0" fontId="0" fillId="0" borderId="8" applyAlignment="1" applyProtection="1" pivotButton="0" quotePrefix="0" xfId="0">
      <alignment horizontal="left" vertical="top"/>
      <protection locked="0" hidden="0"/>
    </xf>
    <xf numFmtId="2" fontId="0" fillId="0" borderId="7" applyAlignment="1" pivotButton="0" quotePrefix="0" xfId="0">
      <alignment horizontal="left" vertical="top"/>
    </xf>
    <xf numFmtId="2" fontId="0" fillId="0" borderId="8" applyAlignment="1" pivotButton="0" quotePrefix="0" xfId="0">
      <alignment horizontal="left" vertical="top"/>
    </xf>
    <xf numFmtId="0" fontId="2" fillId="3" borderId="3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5" fillId="2" borderId="2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left"/>
    </xf>
    <xf numFmtId="0" fontId="2" fillId="3" borderId="3" applyAlignment="1" pivotButton="0" quotePrefix="0" xfId="0">
      <alignment horizontal="center"/>
    </xf>
    <xf numFmtId="0" fontId="2" fillId="3" borderId="5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2" fillId="2" borderId="2" applyAlignment="1" pivotButton="0" quotePrefix="0" xfId="0">
      <alignment horizontal="left" vertical="top" wrapText="1"/>
    </xf>
    <xf numFmtId="0" fontId="5" fillId="2" borderId="2" applyAlignment="1" pivotButton="0" quotePrefix="0" xfId="0">
      <alignment horizontal="left" vertical="top"/>
    </xf>
    <xf numFmtId="0" fontId="2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/>
    </xf>
    <xf numFmtId="0" fontId="0" fillId="0" borderId="1" pivotButton="0" quotePrefix="0" xfId="0"/>
    <xf numFmtId="0" fontId="0" fillId="0" borderId="9" applyAlignment="1" applyProtection="1" pivotButton="0" quotePrefix="0" xfId="0">
      <alignment horizontal="left" vertical="top"/>
      <protection locked="0" hidden="0"/>
    </xf>
    <xf numFmtId="0" fontId="0" fillId="0" borderId="10" pivotButton="0" quotePrefix="0" xfId="0"/>
    <xf numFmtId="0" fontId="0" fillId="0" borderId="13" pivotButton="0" quotePrefix="0" xfId="0"/>
    <xf numFmtId="0" fontId="0" fillId="0" borderId="8" pivotButton="0" quotePrefix="0" xfId="0"/>
    <xf numFmtId="0" fontId="0" fillId="0" borderId="14" applyAlignment="1" applyProtection="1" pivotButton="0" quotePrefix="0" xfId="0">
      <alignment horizontal="left" vertical="top"/>
      <protection locked="0" hidden="0"/>
    </xf>
    <xf numFmtId="0" fontId="0" fillId="0" borderId="14" pivotButton="0" quotePrefix="0" xfId="0"/>
    <xf numFmtId="0" fontId="2" fillId="3" borderId="2" applyAlignment="1" pivotButton="0" quotePrefix="0" xfId="0">
      <alignment horizontal="left"/>
    </xf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5" borderId="18" applyAlignment="1" applyProtection="1" pivotButton="0" quotePrefix="0" xfId="0">
      <alignment vertical="top"/>
      <protection locked="0" hidden="0"/>
    </xf>
    <xf numFmtId="0" fontId="0" fillId="5" borderId="21" applyAlignment="1" applyProtection="1" pivotButton="0" quotePrefix="0" xfId="0">
      <alignment vertical="top"/>
      <protection locked="0" hidden="0"/>
    </xf>
    <xf numFmtId="0" fontId="0" fillId="5" borderId="22" applyAlignment="1" applyProtection="1" pivotButton="0" quotePrefix="0" xfId="0">
      <alignment vertical="top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2" applyAlignment="1" applyProtection="1" pivotButton="0" quotePrefix="0" xfId="0">
      <alignment horizontal="center"/>
      <protection locked="0" hidden="0"/>
    </xf>
    <xf numFmtId="0" fontId="0" fillId="5" borderId="23" pivotButton="0" quotePrefix="0" xfId="0"/>
    <xf numFmtId="0" fontId="0" fillId="0" borderId="23" pivotButton="0" quotePrefix="0" xfId="0"/>
    <xf numFmtId="0" fontId="0" fillId="5" borderId="20" applyAlignment="1" applyProtection="1" pivotButton="0" quotePrefix="0" xfId="0">
      <alignment vertical="top"/>
      <protection locked="0" hidden="0"/>
    </xf>
    <xf numFmtId="0" fontId="0" fillId="5" borderId="18" applyAlignment="1" applyProtection="1" pivotButton="0" quotePrefix="0" xfId="0">
      <alignment vertical="center"/>
      <protection locked="0" hidden="0"/>
    </xf>
    <xf numFmtId="0" fontId="0" fillId="0" borderId="18" applyProtection="1" pivotButton="0" quotePrefix="0" xfId="0">
      <protection locked="0" hidden="0"/>
    </xf>
    <xf numFmtId="0" fontId="0" fillId="5" borderId="19" applyAlignment="1" applyProtection="1" pivotButton="0" quotePrefix="0" xfId="0">
      <alignment vertical="center"/>
      <protection locked="0" hidden="0"/>
    </xf>
    <xf numFmtId="0" fontId="0" fillId="0" borderId="19" applyProtection="1" pivotButton="0" quotePrefix="0" xfId="0">
      <protection locked="0" hidden="0"/>
    </xf>
    <xf numFmtId="0" fontId="0" fillId="5" borderId="19" applyAlignment="1" applyProtection="1" pivotButton="0" quotePrefix="0" xfId="0">
      <alignment vertical="top"/>
      <protection locked="0" hidden="0"/>
    </xf>
    <xf numFmtId="0" fontId="0" fillId="0" borderId="18" applyAlignment="1" applyProtection="1" pivotButton="0" quotePrefix="0" xfId="0">
      <alignment vertical="top"/>
      <protection locked="0" hidden="0"/>
    </xf>
    <xf numFmtId="0" fontId="10" fillId="0" borderId="18" applyAlignment="1" applyProtection="1" pivotButton="0" quotePrefix="0" xfId="0">
      <alignment vertical="top"/>
      <protection locked="0" hidden="0"/>
    </xf>
    <xf numFmtId="0" fontId="0" fillId="0" borderId="20" applyAlignment="1" applyProtection="1" pivotButton="0" quotePrefix="0" xfId="0">
      <alignment vertical="top"/>
      <protection locked="0" hidden="0"/>
    </xf>
    <xf numFmtId="0" fontId="10" fillId="0" borderId="19" applyAlignment="1" applyProtection="1" pivotButton="0" quotePrefix="0" xfId="0">
      <alignment vertical="top"/>
      <protection locked="0" hidden="0"/>
    </xf>
    <xf numFmtId="0" fontId="0" fillId="0" borderId="21" applyAlignment="1" applyProtection="1" pivotButton="0" quotePrefix="0" xfId="0">
      <alignment vertical="top"/>
      <protection locked="0" hidden="0"/>
    </xf>
    <xf numFmtId="0" fontId="10" fillId="0" borderId="21" applyAlignment="1" applyProtection="1" pivotButton="0" quotePrefix="0" xfId="0">
      <alignment vertical="top"/>
      <protection locked="0" hidden="0"/>
    </xf>
    <xf numFmtId="0" fontId="10" fillId="0" borderId="20" applyAlignment="1" applyProtection="1" pivotButton="0" quotePrefix="0" xfId="0">
      <alignment vertical="top"/>
      <protection locked="0" hidden="0"/>
    </xf>
    <xf numFmtId="0" fontId="0" fillId="0" borderId="19" applyAlignment="1" applyProtection="1" pivotButton="0" quotePrefix="0" xfId="0">
      <alignment vertical="top"/>
      <protection locked="0" hidden="0"/>
    </xf>
  </cellXfs>
  <cellStyles count="4">
    <cellStyle name="Normal" xfId="0" builtinId="0"/>
    <cellStyle name="Normal 9" xfId="1"/>
    <cellStyle name="Normal 2" xfId="2"/>
    <cellStyle name="Pourcentage" xfId="3" builtinId="5"/>
  </cellStyles>
  <dxfs count="202"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</dxf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Auteur</author>
  </authors>
  <commentList>
    <comment ref="E3" authorId="0" shapeId="0">
      <text>
        <t>ug if frame_conductance is defined, else uw</t>
      </text>
    </comment>
    <comment ref="F3" authorId="0" shapeId="0">
      <text>
        <t>fs (facteur solaire)</t>
      </text>
    </comment>
    <comment ref="G3" authorId="0" shapeId="0">
      <text>
        <t>tl (taux de luminosité)</t>
      </text>
    </comment>
  </commentList>
</comments>
</file>

<file path=xl/comments/comment2.xml><?xml version="1.0" encoding="utf-8"?>
<comments xmlns="http://schemas.openxmlformats.org/spreadsheetml/2006/main">
  <authors>
    <author>Auteur</author>
  </authors>
  <commentList>
    <comment ref="F2" authorId="0" shapeId="0">
      <text>
        <t xml:space="preserve">a pre filter on surface type (depending on applied construction) is automatically applied </t>
      </text>
    </comment>
  </commentList>
</comments>
</file>

<file path=xl/comments/comment3.xml><?xml version="1.0" encoding="utf-8"?>
<comments xmlns="http://schemas.openxmlformats.org/spreadsheetml/2006/main">
  <authors>
    <author>Auteur</author>
  </authors>
  <commentList>
    <comment ref="D2" authorId="0" shapeId="0">
      <text>
        <t>must be coherent with type</t>
      </text>
    </comment>
  </commentList>
</comments>
</file>

<file path=xl/comments/comment4.xml><?xml version="1.0" encoding="utf-8"?>
<comments xmlns="http://schemas.openxmlformats.org/spreadsheetml/2006/main">
  <authors>
    <author>Auteur</author>
  </authors>
  <commentList>
    <comment ref="U3" authorId="0" shapeId="0">
      <text>
        <t>extraction or air loop</t>
      </text>
    </comment>
  </commentList>
</comments>
</file>

<file path=xl/comments/comment5.xml><?xml version="1.0" encoding="utf-8"?>
<comments xmlns="http://schemas.openxmlformats.org/spreadsheetml/2006/main">
  <authors>
    <author>Auteur</author>
  </authors>
  <commentList>
    <comment ref="B77" authorId="0" shapeId="0">
      <text>
        <t>ratio</t>
      </text>
    </comment>
    <comment ref="B78" authorId="0" shapeId="0">
      <text>
        <t>lux</t>
      </text>
    </comment>
    <comment ref="B79" authorId="0" shapeId="0">
      <text>
        <t>dict</t>
      </text>
    </comment>
    <comment ref="B96" authorId="0" shapeId="0">
      <text>
        <t>dict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penergy 2017">
      <a:dk1>
        <a:srgbClr val="000000"/>
      </a:dk1>
      <a:lt1>
        <a:srgbClr val="FFFFFF"/>
      </a:lt1>
      <a:dk2>
        <a:srgbClr val="73B6A2"/>
      </a:dk2>
      <a:lt2>
        <a:srgbClr val="7BBF69"/>
      </a:lt2>
      <a:accent1>
        <a:srgbClr val="34A569"/>
      </a:accent1>
      <a:accent2>
        <a:srgbClr val="E7D518"/>
      </a:accent2>
      <a:accent3>
        <a:srgbClr val="D7403B"/>
      </a:accent3>
      <a:accent4>
        <a:srgbClr val="EC7014"/>
      </a:accent4>
      <a:accent5>
        <a:srgbClr val="53A9DA"/>
      </a:accent5>
      <a:accent6>
        <a:srgbClr val="244E65"/>
      </a:accent6>
      <a:hlink>
        <a:srgbClr val="244E65"/>
      </a:hlink>
      <a:folHlink>
        <a:srgbClr val="71769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F103"/>
  <sheetViews>
    <sheetView tabSelected="1" workbookViewId="0">
      <pane ySplit="2" topLeftCell="A3" activePane="bottomLeft" state="frozen"/>
      <selection pane="bottomLeft" activeCell="A1" sqref="A1"/>
    </sheetView>
  </sheetViews>
  <sheetFormatPr baseColWidth="10" defaultColWidth="0" defaultRowHeight="15" zeroHeight="1"/>
  <cols>
    <col width="3.5703125" customWidth="1" style="143" min="1" max="1"/>
    <col width="26.7109375" customWidth="1" style="143" min="2" max="2"/>
    <col width="13.5703125" customWidth="1" style="143" min="3" max="5"/>
    <col width="3.5703125" customWidth="1" style="143" min="6" max="6"/>
    <col hidden="1" width="11.42578125" customWidth="1" style="143" min="7" max="16384"/>
  </cols>
  <sheetData>
    <row r="1">
      <c r="A1" s="76" t="n"/>
      <c r="B1" s="76" t="n"/>
      <c r="C1" s="76" t="n"/>
      <c r="D1" s="76" t="n"/>
      <c r="E1" s="76" t="n"/>
      <c r="F1" s="76" t="n"/>
    </row>
    <row r="2" ht="30" customHeight="1" s="143">
      <c r="A2" s="76" t="n"/>
      <c r="B2" s="10" t="inlineStr">
        <is>
          <t>ref</t>
        </is>
      </c>
      <c r="C2" s="171" t="inlineStr">
        <is>
          <t>conductivity
W/m/K</t>
        </is>
      </c>
      <c r="D2" s="171" t="inlineStr">
        <is>
          <t>density
kg/m3</t>
        </is>
      </c>
      <c r="E2" s="171" t="inlineStr">
        <is>
          <t>specific_heat
J/kg/K</t>
        </is>
      </c>
      <c r="F2" s="76" t="n"/>
    </row>
    <row r="3">
      <c r="A3" s="76" t="n"/>
      <c r="B3" s="139" t="inlineStr">
        <is>
          <t>beton_plein_1</t>
        </is>
      </c>
      <c r="C3" s="139" t="n">
        <v>0.037236</v>
      </c>
      <c r="D3" s="139" t="n">
        <v>850</v>
      </c>
      <c r="E3" s="139" t="n">
        <v>1000</v>
      </c>
      <c r="F3" s="76" t="n"/>
    </row>
    <row r="4">
      <c r="A4" s="76" t="n"/>
      <c r="B4" s="139" t="inlineStr">
        <is>
          <t>ertyuioigfgg</t>
        </is>
      </c>
      <c r="C4" s="139" t="n">
        <v>32</v>
      </c>
      <c r="D4" s="139" t="n">
        <v>32</v>
      </c>
      <c r="E4" s="139" t="n">
        <v>23</v>
      </c>
      <c r="F4" s="76" t="n"/>
    </row>
    <row r="5">
      <c r="A5" s="76" t="n"/>
      <c r="B5" s="139" t="inlineStr">
        <is>
          <t>mur_enterre</t>
        </is>
      </c>
      <c r="C5" s="139" t="n">
        <v>1.2</v>
      </c>
      <c r="D5" s="139" t="n">
        <v>850</v>
      </c>
      <c r="E5" s="139" t="n">
        <v>1000</v>
      </c>
      <c r="F5" s="76" t="n"/>
    </row>
    <row r="6">
      <c r="A6" s="76" t="n"/>
      <c r="B6" s="139" t="inlineStr">
        <is>
          <t>mur_ext_1</t>
        </is>
      </c>
      <c r="C6" s="139" t="n">
        <v>0.037236</v>
      </c>
      <c r="D6" s="139" t="n">
        <v>850</v>
      </c>
      <c r="E6" s="139" t="n">
        <v>1000</v>
      </c>
      <c r="F6" s="76" t="n"/>
    </row>
    <row r="7">
      <c r="A7" s="76" t="n"/>
      <c r="B7" s="139" t="inlineStr">
        <is>
          <t>mur_ext_3</t>
        </is>
      </c>
      <c r="C7" s="139" t="n">
        <v>0.04066</v>
      </c>
      <c r="D7" s="139" t="n">
        <v>850</v>
      </c>
      <c r="E7" s="139" t="n">
        <v>1000</v>
      </c>
      <c r="F7" s="76" t="n"/>
    </row>
    <row r="8">
      <c r="A8" s="76" t="n"/>
      <c r="B8" s="139" t="inlineStr">
        <is>
          <t>plancher</t>
        </is>
      </c>
      <c r="C8" s="139" t="n">
        <v>0.037236</v>
      </c>
      <c r="D8" s="139" t="n">
        <v>850</v>
      </c>
      <c r="E8" s="139" t="n">
        <v>1000</v>
      </c>
      <c r="F8" s="76" t="n"/>
    </row>
    <row r="9">
      <c r="A9" s="76" t="n"/>
      <c r="B9" s="139" t="inlineStr">
        <is>
          <t>toiture_terrasse</t>
        </is>
      </c>
      <c r="C9" s="139" t="n">
        <v>0.023326</v>
      </c>
      <c r="D9" s="139" t="n">
        <v>850</v>
      </c>
      <c r="E9" s="139" t="n">
        <v>1000</v>
      </c>
      <c r="F9" s="76" t="n"/>
    </row>
    <row r="10">
      <c r="A10" s="76" t="n"/>
      <c r="B10" s="139" t="n"/>
      <c r="C10" s="139" t="n"/>
      <c r="D10" s="139" t="n"/>
      <c r="E10" s="139" t="n"/>
      <c r="F10" s="76" t="n"/>
    </row>
    <row r="11">
      <c r="A11" s="76" t="n"/>
      <c r="B11" s="139" t="n"/>
      <c r="C11" s="139" t="n"/>
      <c r="D11" s="139" t="n"/>
      <c r="E11" s="139" t="n"/>
      <c r="F11" s="76" t="n"/>
    </row>
    <row r="12">
      <c r="A12" s="76" t="n"/>
      <c r="B12" s="139" t="n"/>
      <c r="C12" s="139" t="n"/>
      <c r="D12" s="139" t="n"/>
      <c r="E12" s="139" t="n"/>
      <c r="F12" s="76" t="n"/>
    </row>
    <row r="13">
      <c r="A13" s="76" t="n"/>
      <c r="B13" s="139" t="n"/>
      <c r="C13" s="139" t="n"/>
      <c r="D13" s="139" t="n"/>
      <c r="E13" s="139" t="n"/>
      <c r="F13" s="76" t="n"/>
    </row>
    <row r="14">
      <c r="A14" s="76" t="n"/>
      <c r="B14" s="139" t="n"/>
      <c r="C14" s="139" t="n"/>
      <c r="D14" s="139" t="n"/>
      <c r="E14" s="139" t="n"/>
      <c r="F14" s="76" t="n"/>
    </row>
    <row r="15">
      <c r="A15" s="76" t="n"/>
      <c r="B15" s="139" t="n"/>
      <c r="C15" s="139" t="n"/>
      <c r="D15" s="139" t="n"/>
      <c r="E15" s="139" t="n"/>
      <c r="F15" s="76" t="n"/>
    </row>
    <row r="16">
      <c r="A16" s="76" t="n"/>
      <c r="B16" s="139" t="n"/>
      <c r="C16" s="139" t="n"/>
      <c r="D16" s="139" t="n"/>
      <c r="E16" s="139" t="n"/>
      <c r="F16" s="76" t="n"/>
    </row>
    <row r="17">
      <c r="A17" s="76" t="n"/>
      <c r="B17" s="139" t="n"/>
      <c r="C17" s="139" t="n"/>
      <c r="D17" s="139" t="n"/>
      <c r="E17" s="139" t="n"/>
      <c r="F17" s="76" t="n"/>
    </row>
    <row r="18">
      <c r="A18" s="76" t="n"/>
      <c r="B18" s="139" t="n"/>
      <c r="C18" s="139" t="n"/>
      <c r="D18" s="139" t="n"/>
      <c r="E18" s="139" t="n"/>
      <c r="F18" s="76" t="n"/>
    </row>
    <row r="19">
      <c r="A19" s="76" t="n"/>
      <c r="B19" s="139" t="n"/>
      <c r="C19" s="139" t="n"/>
      <c r="D19" s="139" t="n"/>
      <c r="E19" s="139" t="n"/>
      <c r="F19" s="76" t="n"/>
    </row>
    <row r="20">
      <c r="A20" s="76" t="n"/>
      <c r="B20" s="139" t="n"/>
      <c r="C20" s="139" t="n"/>
      <c r="D20" s="139" t="n"/>
      <c r="E20" s="139" t="n"/>
      <c r="F20" s="76" t="n"/>
    </row>
    <row r="21">
      <c r="A21" s="76" t="n"/>
      <c r="B21" s="139" t="n"/>
      <c r="C21" s="139" t="n"/>
      <c r="D21" s="139" t="n"/>
      <c r="E21" s="139" t="n"/>
      <c r="F21" s="76" t="n"/>
    </row>
    <row r="22">
      <c r="A22" s="76" t="n"/>
      <c r="B22" s="139" t="n"/>
      <c r="C22" s="139" t="n"/>
      <c r="D22" s="139" t="n"/>
      <c r="E22" s="139" t="n"/>
      <c r="F22" s="76" t="n"/>
    </row>
    <row r="23">
      <c r="A23" s="76" t="n"/>
      <c r="B23" s="139" t="n"/>
      <c r="C23" s="139" t="n"/>
      <c r="D23" s="139" t="n"/>
      <c r="E23" s="139" t="n"/>
      <c r="F23" s="76" t="n"/>
    </row>
    <row r="24">
      <c r="A24" s="76" t="n"/>
      <c r="B24" s="139" t="n"/>
      <c r="C24" s="139" t="n"/>
      <c r="D24" s="139" t="n"/>
      <c r="E24" s="139" t="n"/>
      <c r="F24" s="76" t="n"/>
    </row>
    <row r="25">
      <c r="A25" s="76" t="n"/>
      <c r="B25" s="139" t="n"/>
      <c r="C25" s="139" t="n"/>
      <c r="D25" s="139" t="n"/>
      <c r="E25" s="139" t="n"/>
      <c r="F25" s="76" t="n"/>
    </row>
    <row r="26">
      <c r="A26" s="76" t="n"/>
      <c r="B26" s="139" t="n"/>
      <c r="C26" s="139" t="n"/>
      <c r="D26" s="139" t="n"/>
      <c r="E26" s="139" t="n"/>
      <c r="F26" s="76" t="n"/>
    </row>
    <row r="27">
      <c r="A27" s="76" t="n"/>
      <c r="B27" s="139" t="n"/>
      <c r="C27" s="139" t="n"/>
      <c r="D27" s="139" t="n"/>
      <c r="E27" s="139" t="n"/>
      <c r="F27" s="76" t="n"/>
    </row>
    <row r="28">
      <c r="A28" s="76" t="n"/>
      <c r="B28" s="139" t="n"/>
      <c r="C28" s="139" t="n"/>
      <c r="D28" s="139" t="n"/>
      <c r="E28" s="139" t="n"/>
      <c r="F28" s="76" t="n"/>
    </row>
    <row r="29">
      <c r="A29" s="76" t="n"/>
      <c r="B29" s="139" t="n"/>
      <c r="C29" s="139" t="n"/>
      <c r="D29" s="139" t="n"/>
      <c r="E29" s="139" t="n"/>
      <c r="F29" s="76" t="n"/>
    </row>
    <row r="30">
      <c r="A30" s="76" t="n"/>
      <c r="B30" s="139" t="n"/>
      <c r="C30" s="139" t="n"/>
      <c r="D30" s="139" t="n"/>
      <c r="E30" s="139" t="n"/>
      <c r="F30" s="76" t="n"/>
    </row>
    <row r="31">
      <c r="A31" s="76" t="n"/>
      <c r="B31" s="139" t="n"/>
      <c r="C31" s="139" t="n"/>
      <c r="D31" s="139" t="n"/>
      <c r="E31" s="139" t="n"/>
      <c r="F31" s="76" t="n"/>
    </row>
    <row r="32">
      <c r="A32" s="76" t="n"/>
      <c r="B32" s="139" t="n"/>
      <c r="C32" s="139" t="n"/>
      <c r="D32" s="139" t="n"/>
      <c r="E32" s="139" t="n"/>
      <c r="F32" s="76" t="n"/>
    </row>
    <row r="33">
      <c r="A33" s="76" t="n"/>
      <c r="B33" s="139" t="n"/>
      <c r="C33" s="139" t="n"/>
      <c r="D33" s="139" t="n"/>
      <c r="E33" s="139" t="n"/>
      <c r="F33" s="76" t="n"/>
    </row>
    <row r="34">
      <c r="A34" s="76" t="n"/>
      <c r="B34" s="139" t="n"/>
      <c r="C34" s="139" t="n"/>
      <c r="D34" s="139" t="n"/>
      <c r="E34" s="139" t="n"/>
      <c r="F34" s="76" t="n"/>
    </row>
    <row r="35">
      <c r="A35" s="76" t="n"/>
      <c r="B35" s="139" t="n"/>
      <c r="C35" s="139" t="n"/>
      <c r="D35" s="139" t="n"/>
      <c r="E35" s="139" t="n"/>
      <c r="F35" s="76" t="n"/>
    </row>
    <row r="36">
      <c r="A36" s="76" t="n"/>
      <c r="B36" s="139" t="n"/>
      <c r="C36" s="139" t="n"/>
      <c r="D36" s="139" t="n"/>
      <c r="E36" s="139" t="n"/>
      <c r="F36" s="76" t="n"/>
    </row>
    <row r="37">
      <c r="A37" s="76" t="n"/>
      <c r="B37" s="139" t="n"/>
      <c r="C37" s="139" t="n"/>
      <c r="D37" s="139" t="n"/>
      <c r="E37" s="139" t="n"/>
      <c r="F37" s="76" t="n"/>
    </row>
    <row r="38">
      <c r="A38" s="76" t="n"/>
      <c r="B38" s="139" t="n"/>
      <c r="C38" s="139" t="n"/>
      <c r="D38" s="139" t="n"/>
      <c r="E38" s="139" t="n"/>
      <c r="F38" s="76" t="n"/>
    </row>
    <row r="39">
      <c r="A39" s="76" t="n"/>
      <c r="B39" s="139" t="n"/>
      <c r="C39" s="139" t="n"/>
      <c r="D39" s="139" t="n"/>
      <c r="E39" s="139" t="n"/>
      <c r="F39" s="76" t="n"/>
    </row>
    <row r="40">
      <c r="A40" s="76" t="n"/>
      <c r="B40" s="139" t="n"/>
      <c r="C40" s="139" t="n"/>
      <c r="D40" s="139" t="n"/>
      <c r="E40" s="139" t="n"/>
      <c r="F40" s="76" t="n"/>
    </row>
    <row r="41">
      <c r="A41" s="76" t="n"/>
      <c r="B41" s="139" t="n"/>
      <c r="C41" s="139" t="n"/>
      <c r="D41" s="139" t="n"/>
      <c r="E41" s="139" t="n"/>
      <c r="F41" s="76" t="n"/>
    </row>
    <row r="42">
      <c r="A42" s="76" t="n"/>
      <c r="B42" s="139" t="n"/>
      <c r="C42" s="139" t="n"/>
      <c r="D42" s="139" t="n"/>
      <c r="E42" s="139" t="n"/>
      <c r="F42" s="76" t="n"/>
    </row>
    <row r="43">
      <c r="A43" s="76" t="n"/>
      <c r="B43" s="139" t="n"/>
      <c r="C43" s="139" t="n"/>
      <c r="D43" s="139" t="n"/>
      <c r="E43" s="139" t="n"/>
      <c r="F43" s="76" t="n"/>
    </row>
    <row r="44">
      <c r="A44" s="76" t="n"/>
      <c r="B44" s="139" t="n"/>
      <c r="C44" s="139" t="n"/>
      <c r="D44" s="139" t="n"/>
      <c r="E44" s="139" t="n"/>
      <c r="F44" s="76" t="n"/>
    </row>
    <row r="45">
      <c r="A45" s="76" t="n"/>
      <c r="B45" s="139" t="n"/>
      <c r="C45" s="139" t="n"/>
      <c r="D45" s="139" t="n"/>
      <c r="E45" s="139" t="n"/>
      <c r="F45" s="76" t="n"/>
    </row>
    <row r="46">
      <c r="A46" s="76" t="n"/>
      <c r="B46" s="139" t="n"/>
      <c r="C46" s="139" t="n"/>
      <c r="D46" s="139" t="n"/>
      <c r="E46" s="139" t="n"/>
      <c r="F46" s="76" t="n"/>
    </row>
    <row r="47">
      <c r="A47" s="76" t="n"/>
      <c r="B47" s="139" t="n"/>
      <c r="C47" s="139" t="n"/>
      <c r="D47" s="139" t="n"/>
      <c r="E47" s="139" t="n"/>
      <c r="F47" s="76" t="n"/>
    </row>
    <row r="48">
      <c r="A48" s="76" t="n"/>
      <c r="B48" s="139" t="n"/>
      <c r="C48" s="139" t="n"/>
      <c r="D48" s="139" t="n"/>
      <c r="E48" s="139" t="n"/>
      <c r="F48" s="76" t="n"/>
    </row>
    <row r="49">
      <c r="A49" s="76" t="n"/>
      <c r="B49" s="139" t="n"/>
      <c r="C49" s="139" t="n"/>
      <c r="D49" s="139" t="n"/>
      <c r="E49" s="139" t="n"/>
      <c r="F49" s="76" t="n"/>
    </row>
    <row r="50">
      <c r="A50" s="76" t="n"/>
      <c r="B50" s="139" t="n"/>
      <c r="C50" s="139" t="n"/>
      <c r="D50" s="139" t="n"/>
      <c r="E50" s="139" t="n"/>
      <c r="F50" s="76" t="n"/>
    </row>
    <row r="51">
      <c r="A51" s="76" t="n"/>
      <c r="B51" s="139" t="n"/>
      <c r="C51" s="139" t="n"/>
      <c r="D51" s="139" t="n"/>
      <c r="E51" s="139" t="n"/>
      <c r="F51" s="76" t="n"/>
    </row>
    <row r="52">
      <c r="A52" s="76" t="n"/>
      <c r="B52" s="139" t="n"/>
      <c r="C52" s="139" t="n"/>
      <c r="D52" s="139" t="n"/>
      <c r="E52" s="139" t="n"/>
      <c r="F52" s="76" t="n"/>
    </row>
    <row r="53">
      <c r="A53" s="76" t="n"/>
      <c r="B53" s="139" t="n"/>
      <c r="C53" s="139" t="n"/>
      <c r="D53" s="139" t="n"/>
      <c r="E53" s="139" t="n"/>
      <c r="F53" s="76" t="n"/>
    </row>
    <row r="54">
      <c r="A54" s="76" t="n"/>
      <c r="B54" s="139" t="n"/>
      <c r="C54" s="139" t="n"/>
      <c r="D54" s="139" t="n"/>
      <c r="E54" s="139" t="n"/>
      <c r="F54" s="76" t="n"/>
    </row>
    <row r="55">
      <c r="A55" s="76" t="n"/>
      <c r="B55" s="139" t="n"/>
      <c r="C55" s="139" t="n"/>
      <c r="D55" s="139" t="n"/>
      <c r="E55" s="139" t="n"/>
      <c r="F55" s="76" t="n"/>
    </row>
    <row r="56">
      <c r="A56" s="76" t="n"/>
      <c r="B56" s="139" t="n"/>
      <c r="C56" s="139" t="n"/>
      <c r="D56" s="139" t="n"/>
      <c r="E56" s="139" t="n"/>
      <c r="F56" s="76" t="n"/>
    </row>
    <row r="57">
      <c r="A57" s="76" t="n"/>
      <c r="B57" s="139" t="n"/>
      <c r="C57" s="139" t="n"/>
      <c r="D57" s="139" t="n"/>
      <c r="E57" s="139" t="n"/>
      <c r="F57" s="76" t="n"/>
    </row>
    <row r="58">
      <c r="A58" s="76" t="n"/>
      <c r="B58" s="139" t="n"/>
      <c r="C58" s="139" t="n"/>
      <c r="D58" s="139" t="n"/>
      <c r="E58" s="139" t="n"/>
      <c r="F58" s="76" t="n"/>
    </row>
    <row r="59">
      <c r="A59" s="76" t="n"/>
      <c r="B59" s="139" t="n"/>
      <c r="C59" s="139" t="n"/>
      <c r="D59" s="139" t="n"/>
      <c r="E59" s="139" t="n"/>
      <c r="F59" s="76" t="n"/>
    </row>
    <row r="60">
      <c r="A60" s="76" t="n"/>
      <c r="B60" s="139" t="n"/>
      <c r="C60" s="139" t="n"/>
      <c r="D60" s="139" t="n"/>
      <c r="E60" s="139" t="n"/>
      <c r="F60" s="76" t="n"/>
    </row>
    <row r="61">
      <c r="A61" s="76" t="n"/>
      <c r="B61" s="139" t="n"/>
      <c r="C61" s="139" t="n"/>
      <c r="D61" s="139" t="n"/>
      <c r="E61" s="139" t="n"/>
      <c r="F61" s="76" t="n"/>
    </row>
    <row r="62">
      <c r="A62" s="76" t="n"/>
      <c r="B62" s="139" t="n"/>
      <c r="C62" s="139" t="n"/>
      <c r="D62" s="139" t="n"/>
      <c r="E62" s="139" t="n"/>
      <c r="F62" s="76" t="n"/>
    </row>
    <row r="63">
      <c r="A63" s="76" t="n"/>
      <c r="B63" s="139" t="n"/>
      <c r="C63" s="139" t="n"/>
      <c r="D63" s="139" t="n"/>
      <c r="E63" s="139" t="n"/>
      <c r="F63" s="76" t="n"/>
    </row>
    <row r="64">
      <c r="A64" s="76" t="n"/>
      <c r="B64" s="139" t="n"/>
      <c r="C64" s="139" t="n"/>
      <c r="D64" s="139" t="n"/>
      <c r="E64" s="139" t="n"/>
      <c r="F64" s="76" t="n"/>
    </row>
    <row r="65">
      <c r="A65" s="76" t="n"/>
      <c r="B65" s="139" t="n"/>
      <c r="C65" s="139" t="n"/>
      <c r="D65" s="139" t="n"/>
      <c r="E65" s="139" t="n"/>
      <c r="F65" s="76" t="n"/>
    </row>
    <row r="66">
      <c r="A66" s="76" t="n"/>
      <c r="B66" s="139" t="n"/>
      <c r="C66" s="139" t="n"/>
      <c r="D66" s="139" t="n"/>
      <c r="E66" s="139" t="n"/>
      <c r="F66" s="76" t="n"/>
    </row>
    <row r="67">
      <c r="A67" s="76" t="n"/>
      <c r="B67" s="139" t="n"/>
      <c r="C67" s="139" t="n"/>
      <c r="D67" s="139" t="n"/>
      <c r="E67" s="139" t="n"/>
      <c r="F67" s="76" t="n"/>
    </row>
    <row r="68">
      <c r="A68" s="76" t="n"/>
      <c r="B68" s="139" t="n"/>
      <c r="C68" s="139" t="n"/>
      <c r="D68" s="139" t="n"/>
      <c r="E68" s="139" t="n"/>
      <c r="F68" s="76" t="n"/>
    </row>
    <row r="69">
      <c r="A69" s="76" t="n"/>
      <c r="B69" s="139" t="n"/>
      <c r="C69" s="139" t="n"/>
      <c r="D69" s="139" t="n"/>
      <c r="E69" s="139" t="n"/>
      <c r="F69" s="76" t="n"/>
    </row>
    <row r="70">
      <c r="A70" s="76" t="n"/>
      <c r="B70" s="139" t="n"/>
      <c r="C70" s="139" t="n"/>
      <c r="D70" s="139" t="n"/>
      <c r="E70" s="139" t="n"/>
      <c r="F70" s="76" t="n"/>
    </row>
    <row r="71">
      <c r="A71" s="76" t="n"/>
      <c r="B71" s="139" t="n"/>
      <c r="C71" s="139" t="n"/>
      <c r="D71" s="139" t="n"/>
      <c r="E71" s="139" t="n"/>
      <c r="F71" s="76" t="n"/>
    </row>
    <row r="72">
      <c r="A72" s="76" t="n"/>
      <c r="B72" s="139" t="n"/>
      <c r="C72" s="139" t="n"/>
      <c r="D72" s="139" t="n"/>
      <c r="E72" s="139" t="n"/>
      <c r="F72" s="76" t="n"/>
    </row>
    <row r="73">
      <c r="A73" s="76" t="n"/>
      <c r="B73" s="139" t="n"/>
      <c r="C73" s="139" t="n"/>
      <c r="D73" s="139" t="n"/>
      <c r="E73" s="139" t="n"/>
      <c r="F73" s="76" t="n"/>
    </row>
    <row r="74">
      <c r="A74" s="76" t="n"/>
      <c r="B74" s="139" t="n"/>
      <c r="C74" s="139" t="n"/>
      <c r="D74" s="139" t="n"/>
      <c r="E74" s="139" t="n"/>
      <c r="F74" s="76" t="n"/>
    </row>
    <row r="75">
      <c r="A75" s="76" t="n"/>
      <c r="B75" s="139" t="n"/>
      <c r="C75" s="139" t="n"/>
      <c r="D75" s="139" t="n"/>
      <c r="E75" s="139" t="n"/>
      <c r="F75" s="76" t="n"/>
    </row>
    <row r="76">
      <c r="A76" s="76" t="n"/>
      <c r="B76" s="139" t="n"/>
      <c r="C76" s="139" t="n"/>
      <c r="D76" s="139" t="n"/>
      <c r="E76" s="139" t="n"/>
      <c r="F76" s="76" t="n"/>
    </row>
    <row r="77">
      <c r="A77" s="76" t="n"/>
      <c r="B77" s="139" t="n"/>
      <c r="C77" s="139" t="n"/>
      <c r="D77" s="139" t="n"/>
      <c r="E77" s="139" t="n"/>
      <c r="F77" s="76" t="n"/>
    </row>
    <row r="78">
      <c r="A78" s="76" t="n"/>
      <c r="B78" s="139" t="n"/>
      <c r="C78" s="139" t="n"/>
      <c r="D78" s="139" t="n"/>
      <c r="E78" s="139" t="n"/>
      <c r="F78" s="76" t="n"/>
    </row>
    <row r="79">
      <c r="A79" s="76" t="n"/>
      <c r="B79" s="139" t="n"/>
      <c r="C79" s="139" t="n"/>
      <c r="D79" s="139" t="n"/>
      <c r="E79" s="139" t="n"/>
      <c r="F79" s="76" t="n"/>
    </row>
    <row r="80">
      <c r="A80" s="76" t="n"/>
      <c r="B80" s="139" t="n"/>
      <c r="C80" s="139" t="n"/>
      <c r="D80" s="139" t="n"/>
      <c r="E80" s="139" t="n"/>
      <c r="F80" s="76" t="n"/>
    </row>
    <row r="81">
      <c r="A81" s="76" t="n"/>
      <c r="B81" s="139" t="n"/>
      <c r="C81" s="139" t="n"/>
      <c r="D81" s="139" t="n"/>
      <c r="E81" s="139" t="n"/>
      <c r="F81" s="76" t="n"/>
    </row>
    <row r="82">
      <c r="A82" s="76" t="n"/>
      <c r="B82" s="139" t="n"/>
      <c r="C82" s="139" t="n"/>
      <c r="D82" s="139" t="n"/>
      <c r="E82" s="139" t="n"/>
      <c r="F82" s="76" t="n"/>
    </row>
    <row r="83">
      <c r="A83" s="76" t="n"/>
      <c r="B83" s="139" t="n"/>
      <c r="C83" s="139" t="n"/>
      <c r="D83" s="139" t="n"/>
      <c r="E83" s="139" t="n"/>
      <c r="F83" s="76" t="n"/>
    </row>
    <row r="84">
      <c r="A84" s="76" t="n"/>
      <c r="B84" s="139" t="n"/>
      <c r="C84" s="139" t="n"/>
      <c r="D84" s="139" t="n"/>
      <c r="E84" s="139" t="n"/>
      <c r="F84" s="76" t="n"/>
    </row>
    <row r="85">
      <c r="A85" s="76" t="n"/>
      <c r="B85" s="139" t="n"/>
      <c r="C85" s="139" t="n"/>
      <c r="D85" s="139" t="n"/>
      <c r="E85" s="139" t="n"/>
      <c r="F85" s="76" t="n"/>
    </row>
    <row r="86">
      <c r="A86" s="76" t="n"/>
      <c r="B86" s="139" t="n"/>
      <c r="C86" s="139" t="n"/>
      <c r="D86" s="139" t="n"/>
      <c r="E86" s="139" t="n"/>
      <c r="F86" s="76" t="n"/>
    </row>
    <row r="87">
      <c r="A87" s="76" t="n"/>
      <c r="B87" s="139" t="n"/>
      <c r="C87" s="139" t="n"/>
      <c r="D87" s="139" t="n"/>
      <c r="E87" s="139" t="n"/>
      <c r="F87" s="76" t="n"/>
    </row>
    <row r="88">
      <c r="A88" s="76" t="n"/>
      <c r="B88" s="139" t="n"/>
      <c r="C88" s="139" t="n"/>
      <c r="D88" s="139" t="n"/>
      <c r="E88" s="139" t="n"/>
      <c r="F88" s="76" t="n"/>
    </row>
    <row r="89">
      <c r="A89" s="76" t="n"/>
      <c r="B89" s="139" t="n"/>
      <c r="C89" s="139" t="n"/>
      <c r="D89" s="139" t="n"/>
      <c r="E89" s="139" t="n"/>
      <c r="F89" s="76" t="n"/>
    </row>
    <row r="90">
      <c r="A90" s="76" t="n"/>
      <c r="B90" s="139" t="n"/>
      <c r="C90" s="139" t="n"/>
      <c r="D90" s="139" t="n"/>
      <c r="E90" s="139" t="n"/>
      <c r="F90" s="76" t="n"/>
    </row>
    <row r="91">
      <c r="A91" s="76" t="n"/>
      <c r="B91" s="139" t="n"/>
      <c r="C91" s="139" t="n"/>
      <c r="D91" s="139" t="n"/>
      <c r="E91" s="139" t="n"/>
      <c r="F91" s="76" t="n"/>
    </row>
    <row r="92">
      <c r="A92" s="76" t="n"/>
      <c r="B92" s="139" t="n"/>
      <c r="C92" s="139" t="n"/>
      <c r="D92" s="139" t="n"/>
      <c r="E92" s="139" t="n"/>
      <c r="F92" s="76" t="n"/>
    </row>
    <row r="93">
      <c r="A93" s="76" t="n"/>
      <c r="B93" s="139" t="n"/>
      <c r="C93" s="139" t="n"/>
      <c r="D93" s="139" t="n"/>
      <c r="E93" s="139" t="n"/>
      <c r="F93" s="76" t="n"/>
    </row>
    <row r="94">
      <c r="A94" s="76" t="n"/>
      <c r="B94" s="139" t="n"/>
      <c r="C94" s="139" t="n"/>
      <c r="D94" s="139" t="n"/>
      <c r="E94" s="139" t="n"/>
      <c r="F94" s="76" t="n"/>
    </row>
    <row r="95">
      <c r="A95" s="76" t="n"/>
      <c r="B95" s="139" t="n"/>
      <c r="C95" s="139" t="n"/>
      <c r="D95" s="139" t="n"/>
      <c r="E95" s="139" t="n"/>
      <c r="F95" s="76" t="n"/>
    </row>
    <row r="96">
      <c r="A96" s="76" t="n"/>
      <c r="B96" s="139" t="n"/>
      <c r="C96" s="139" t="n"/>
      <c r="D96" s="139" t="n"/>
      <c r="E96" s="139" t="n"/>
      <c r="F96" s="76" t="n"/>
    </row>
    <row r="97">
      <c r="A97" s="76" t="n"/>
      <c r="B97" s="139" t="n"/>
      <c r="C97" s="139" t="n"/>
      <c r="D97" s="139" t="n"/>
      <c r="E97" s="139" t="n"/>
      <c r="F97" s="76" t="n"/>
    </row>
    <row r="98">
      <c r="A98" s="76" t="n"/>
      <c r="B98" s="139" t="n"/>
      <c r="C98" s="139" t="n"/>
      <c r="D98" s="139" t="n"/>
      <c r="E98" s="139" t="n"/>
      <c r="F98" s="76" t="n"/>
    </row>
    <row r="99">
      <c r="A99" s="76" t="n"/>
      <c r="B99" s="139" t="n"/>
      <c r="C99" s="139" t="n"/>
      <c r="D99" s="139" t="n"/>
      <c r="E99" s="139" t="n"/>
      <c r="F99" s="76" t="n"/>
    </row>
    <row r="100">
      <c r="A100" s="76" t="n"/>
      <c r="B100" s="139" t="n"/>
      <c r="C100" s="139" t="n"/>
      <c r="D100" s="139" t="n"/>
      <c r="E100" s="139" t="n"/>
      <c r="F100" s="76" t="n"/>
    </row>
    <row r="101">
      <c r="A101" s="76" t="n"/>
      <c r="B101" s="139" t="n"/>
      <c r="C101" s="139" t="n"/>
      <c r="D101" s="139" t="n"/>
      <c r="E101" s="139" t="n"/>
      <c r="F101" s="76" t="n"/>
    </row>
    <row r="102">
      <c r="A102" s="76" t="n"/>
      <c r="B102" s="139" t="n"/>
      <c r="C102" s="139" t="n"/>
      <c r="D102" s="139" t="n"/>
      <c r="E102" s="139" t="n"/>
      <c r="F102" s="76" t="n"/>
    </row>
    <row r="103">
      <c r="A103" s="76" t="n"/>
      <c r="B103" s="76" t="n"/>
      <c r="C103" s="76" t="n"/>
      <c r="D103" s="76" t="n"/>
      <c r="E103" s="76" t="n"/>
      <c r="F103" s="7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R203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3.42578125" customWidth="1" style="143" min="1" max="1"/>
    <col width="30.7109375" customWidth="1" style="25" min="2" max="2"/>
    <col width="21.7109375" customWidth="1" style="25" min="3" max="4"/>
    <col width="13.85546875" bestFit="1" customWidth="1" style="143" min="5" max="5"/>
    <col width="12.85546875" bestFit="1" customWidth="1" style="143" min="6" max="6"/>
    <col width="12.85546875" bestFit="1" customWidth="1" style="143" min="7" max="14"/>
    <col width="3" customWidth="1" style="143" min="15" max="15"/>
    <col hidden="1" width="9.140625" customWidth="1" style="143" min="16" max="16384"/>
  </cols>
  <sheetData>
    <row r="1">
      <c r="A1" s="31" t="n"/>
      <c r="B1" s="38" t="n"/>
      <c r="C1" s="43" t="n"/>
      <c r="D1" s="43" t="n"/>
      <c r="E1" s="163" t="inlineStr">
        <is>
          <t>interior layer to exterior layer</t>
        </is>
      </c>
      <c r="F1" s="185" t="n"/>
      <c r="G1" s="185" t="n"/>
      <c r="H1" s="185" t="n"/>
      <c r="I1" s="185" t="n"/>
      <c r="J1" s="185" t="n"/>
      <c r="K1" s="185" t="n"/>
      <c r="L1" s="185" t="n"/>
      <c r="M1" s="185" t="n"/>
      <c r="N1" s="185" t="n"/>
      <c r="O1" s="76" t="n"/>
    </row>
    <row r="2" ht="30" customFormat="1" customHeight="1" s="14">
      <c r="A2" s="31" t="n"/>
      <c r="B2" s="73" t="inlineStr">
        <is>
          <t>ref</t>
        </is>
      </c>
      <c r="C2" s="171" t="inlineStr">
        <is>
          <t>surface_category
enum</t>
        </is>
      </c>
      <c r="D2" s="171" t="inlineStr">
        <is>
          <t>variable</t>
        </is>
      </c>
      <c r="E2" s="72" t="inlineStr">
        <is>
          <t>layer-0</t>
        </is>
      </c>
      <c r="F2" s="72" t="inlineStr">
        <is>
          <t>layer-1</t>
        </is>
      </c>
      <c r="G2" s="72" t="inlineStr">
        <is>
          <t>layer-2</t>
        </is>
      </c>
      <c r="H2" s="72" t="inlineStr">
        <is>
          <t>layer-3</t>
        </is>
      </c>
      <c r="I2" s="72" t="inlineStr">
        <is>
          <t>layer-4</t>
        </is>
      </c>
      <c r="J2" s="72" t="inlineStr">
        <is>
          <t>layer-5</t>
        </is>
      </c>
      <c r="K2" s="72" t="inlineStr">
        <is>
          <t>layer-6</t>
        </is>
      </c>
      <c r="L2" s="72" t="inlineStr">
        <is>
          <t>layer-7</t>
        </is>
      </c>
      <c r="M2" s="72" t="inlineStr">
        <is>
          <t>layer-8</t>
        </is>
      </c>
      <c r="N2" s="72" t="inlineStr">
        <is>
          <t>layer-9</t>
        </is>
      </c>
      <c r="O2" s="30" t="n"/>
      <c r="P2" s="91" t="inlineStr">
        <is>
          <t>RSI</t>
        </is>
      </c>
      <c r="Q2" s="92" t="inlineStr">
        <is>
          <t>RS autre
face</t>
        </is>
      </c>
      <c r="R2" s="91" t="inlineStr">
        <is>
          <t>R</t>
        </is>
      </c>
    </row>
    <row r="3">
      <c r="A3" s="31" t="n"/>
      <c r="B3" s="186" t="inlineStr">
        <is>
          <t>mur_enterre</t>
        </is>
      </c>
      <c r="C3" s="186" t="inlineStr">
        <is>
          <t>wall_ground</t>
        </is>
      </c>
      <c r="D3" s="65" t="inlineStr">
        <is>
          <t>material_ref (ref)</t>
        </is>
      </c>
      <c r="E3" s="139" t="inlineStr">
        <is>
          <t>mur_enterre</t>
        </is>
      </c>
      <c r="F3" s="139" t="n"/>
      <c r="G3" s="139" t="n"/>
      <c r="H3" s="139" t="n"/>
      <c r="I3" s="139" t="n"/>
      <c r="J3" s="139" t="n"/>
      <c r="K3" s="139" t="n"/>
      <c r="L3" s="139" t="n"/>
      <c r="M3" s="139" t="n"/>
      <c r="N3" s="139" t="n"/>
      <c r="O3" s="76" t="n"/>
      <c r="P3" s="166">
        <f>IF(C3="wall_interior",0.13,
IF(C3="wall_exterior",0.13,
IF(C3="wall_ground",0.13,
IF(C3="floor_ground",0.17,
IF(C3="floor_interior",0.1,
IF(C3="floor_exterior",0.17,
IF(C3="roof_exterior",0.1
)))))))</f>
        <v/>
      </c>
      <c r="Q3" s="166">
        <f>IF(C3="wall_interior",0.13,
IF(C3="wall_exterior",0.04,
IF(C3="wall_ground",0.13,
IF(C3="floor_ground",0.17,
IF(C3="floor_interior",0.17,
IF(C3="floor_exterior",0.04,
IF(C3="roof_exterior",0.04
)))))))</f>
        <v/>
      </c>
      <c r="R3" s="166">
        <f>
IF(ISBLANK(E3),0,E4/#REF!)+
IF(ISBLANK(F3),0,F4/#REF!)+
IF(ISBLANK(G3),0,G4/#REF!)+
IF(ISBLANK(H3),0,H4/#REF!)+
IF(ISBLANK(I3),0,I4/#REF!)+
IF(ISBLANK(J3),0,J4/#REF!)+
IF(ISBLANK(K3),0,K4/#REF!)+
IF(ISBLANK(L3),0,L4/#REF!)+
IF(ISBLANK(M3),0,M4/#REF!)+
IF(ISBLANK(N3),0,N4/#REF!)</f>
        <v/>
      </c>
    </row>
    <row r="4" ht="15.75" customHeight="1" s="143" thickBot="1">
      <c r="A4" s="31" t="n"/>
      <c r="B4" s="187" t="n"/>
      <c r="C4" s="187" t="n"/>
      <c r="D4" s="160" t="inlineStr">
        <is>
          <t>thickness (m)</t>
        </is>
      </c>
      <c r="E4" s="102" t="n">
        <v>0.16</v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76" t="n"/>
      <c r="P4" s="188" t="n"/>
      <c r="Q4" s="188" t="n"/>
      <c r="R4" s="188" t="n"/>
    </row>
    <row r="5" ht="15.75" customHeight="1" s="143" thickTop="1">
      <c r="A5" s="31" t="n"/>
      <c r="B5" s="186" t="inlineStr">
        <is>
          <t>mur_exterieur</t>
        </is>
      </c>
      <c r="C5" s="186" t="inlineStr">
        <is>
          <t>wall_exterior</t>
        </is>
      </c>
      <c r="D5" s="65" t="inlineStr">
        <is>
          <t>material_ref (ref)</t>
        </is>
      </c>
      <c r="E5" s="139" t="inlineStr">
        <is>
          <t>beton_plein_1</t>
        </is>
      </c>
      <c r="F5" s="139" t="inlineStr">
        <is>
          <t>mur_ext_1</t>
        </is>
      </c>
      <c r="G5" s="139" t="n"/>
      <c r="H5" s="139" t="n"/>
      <c r="I5" s="139" t="n"/>
      <c r="J5" s="139" t="n"/>
      <c r="K5" s="139" t="n"/>
      <c r="L5" s="139" t="n"/>
      <c r="M5" s="139" t="n"/>
      <c r="N5" s="139" t="n"/>
      <c r="O5" s="76" t="n"/>
      <c r="P5" s="166">
        <f>IF(C5="wall_interior",0.13,
IF(C5="wall_exterior",0.13,
IF(C5="wall_ground",0.13,
IF(C5="floor_ground",0.17,
IF(C5="floor_interior",0.1,
IF(C5="floor_exterior",0.17,
IF(C5="roof_exterior",0.1
)))))))</f>
        <v/>
      </c>
      <c r="Q5" s="166">
        <f>IF(C5="wall_interior",0.13,
IF(C5="wall_exterior",0.04,
IF(C5="wall_ground",0.13,
IF(C5="floor_ground",0.17,
IF(C5="floor_interior",0.17,
IF(C5="floor_exterior",0.04,
IF(C5="roof_exterior",0.04
)))))))</f>
        <v/>
      </c>
      <c r="R5" s="166">
        <f>
IF(ISBLANK(E5),0,E6/#REF!)+
IF(ISBLANK(F5),0,F6/#REF!)+
IF(ISBLANK(G5),0,G6/#REF!)+
IF(ISBLANK(H5),0,H6/#REF!)+
IF(ISBLANK(I5),0,I6/#REF!)+
IF(ISBLANK(J5),0,J6/#REF!)+
IF(ISBLANK(K5),0,K6/#REF!)+
IF(ISBLANK(L5),0,L6/#REF!)+
IF(ISBLANK(M5),0,M6/#REF!)+
IF(ISBLANK(N5),0,N6/#REF!)</f>
        <v/>
      </c>
    </row>
    <row r="6" ht="15.75" customHeight="1" s="143" thickBot="1">
      <c r="A6" s="31" t="n"/>
      <c r="B6" s="187" t="n"/>
      <c r="C6" s="187" t="n"/>
      <c r="D6" s="160" t="inlineStr">
        <is>
          <t>thickness (m)</t>
        </is>
      </c>
      <c r="E6" s="102" t="n">
        <v>0.16</v>
      </c>
      <c r="F6" s="102" t="n">
        <v>0.4</v>
      </c>
      <c r="G6" s="102" t="n"/>
      <c r="H6" s="102" t="n"/>
      <c r="I6" s="102" t="n"/>
      <c r="J6" s="102" t="n"/>
      <c r="K6" s="102" t="n"/>
      <c r="L6" s="102" t="n"/>
      <c r="M6" s="102" t="n"/>
      <c r="N6" s="102" t="n"/>
      <c r="O6" s="76" t="n"/>
      <c r="P6" s="188" t="n"/>
      <c r="Q6" s="188" t="n"/>
      <c r="R6" s="188" t="n"/>
    </row>
    <row r="7" ht="15.75" customHeight="1" s="143" thickTop="1">
      <c r="A7" s="31" t="n"/>
      <c r="B7" s="186" t="inlineStr">
        <is>
          <t>mur_interieur</t>
        </is>
      </c>
      <c r="C7" s="186" t="inlineStr">
        <is>
          <t>wall_interior</t>
        </is>
      </c>
      <c r="D7" s="65" t="inlineStr">
        <is>
          <t>material_ref (ref)</t>
        </is>
      </c>
      <c r="E7" s="139" t="inlineStr">
        <is>
          <t>beton_plein_1</t>
        </is>
      </c>
      <c r="F7" s="139" t="n"/>
      <c r="G7" s="139" t="n"/>
      <c r="H7" s="139" t="n"/>
      <c r="I7" s="139" t="n"/>
      <c r="J7" s="139" t="n"/>
      <c r="K7" s="139" t="n"/>
      <c r="L7" s="139" t="n"/>
      <c r="M7" s="139" t="n"/>
      <c r="N7" s="139" t="n"/>
      <c r="O7" s="76" t="n"/>
      <c r="P7" s="166">
        <f>IF(C7="wall_interior",0.13,
IF(C7="wall_exterior",0.13,
IF(C7="wall_ground",0.13,
IF(C7="floor_ground",0.17,
IF(C7="floor_interior",0.1,
IF(C7="floor_exterior",0.17,
IF(C7="roof_exterior",0.1
)))))))</f>
        <v/>
      </c>
      <c r="Q7" s="166">
        <f>IF(C7="wall_interior",0.13,
IF(C7="wall_exterior",0.04,
IF(C7="wall_ground",0.13,
IF(C7="floor_ground",0.17,
IF(C7="floor_interior",0.17,
IF(C7="floor_exterior",0.04,
IF(C7="roof_exterior",0.04
)))))))</f>
        <v/>
      </c>
      <c r="R7" s="166">
        <f>
IF(ISBLANK(E7),0,E8/#REF!)+
IF(ISBLANK(F7),0,F8/#REF!)+
IF(ISBLANK(G7),0,G8/#REF!)+
IF(ISBLANK(H7),0,H8/#REF!)+
IF(ISBLANK(I7),0,I8/#REF!)+
IF(ISBLANK(J7),0,J8/#REF!)+
IF(ISBLANK(K7),0,K8/#REF!)+
IF(ISBLANK(L7),0,L8/#REF!)+
IF(ISBLANK(M7),0,M8/#REF!)+
IF(ISBLANK(N7),0,N8/#REF!)</f>
        <v/>
      </c>
    </row>
    <row r="8" ht="15.75" customHeight="1" s="143" thickBot="1">
      <c r="A8" s="31" t="n"/>
      <c r="B8" s="187" t="n"/>
      <c r="C8" s="187" t="n"/>
      <c r="D8" s="160" t="inlineStr">
        <is>
          <t>thickness (m)</t>
        </is>
      </c>
      <c r="E8" s="102" t="n">
        <v>0.15</v>
      </c>
      <c r="F8" s="102" t="n"/>
      <c r="G8" s="102" t="n"/>
      <c r="H8" s="102" t="n"/>
      <c r="I8" s="102" t="n"/>
      <c r="J8" s="102" t="n"/>
      <c r="K8" s="102" t="n"/>
      <c r="L8" s="102" t="n"/>
      <c r="M8" s="102" t="n"/>
      <c r="N8" s="102" t="n"/>
      <c r="O8" s="76" t="n"/>
      <c r="P8" s="188" t="n"/>
      <c r="Q8" s="188" t="n"/>
      <c r="R8" s="188" t="n"/>
    </row>
    <row r="9" ht="15.75" customHeight="1" s="143" thickTop="1">
      <c r="A9" s="31" t="n"/>
      <c r="B9" s="186" t="inlineStr">
        <is>
          <t>plancher_bas</t>
        </is>
      </c>
      <c r="C9" s="186" t="inlineStr">
        <is>
          <t>floor_ground</t>
        </is>
      </c>
      <c r="D9" s="65" t="inlineStr">
        <is>
          <t>material_ref (ref)</t>
        </is>
      </c>
      <c r="E9" s="139" t="inlineStr">
        <is>
          <t>plancher</t>
        </is>
      </c>
      <c r="F9" s="139" t="n"/>
      <c r="G9" s="139" t="n"/>
      <c r="H9" s="139" t="n"/>
      <c r="I9" s="139" t="n"/>
      <c r="J9" s="139" t="n"/>
      <c r="K9" s="139" t="n"/>
      <c r="L9" s="139" t="n"/>
      <c r="M9" s="139" t="n"/>
      <c r="N9" s="139" t="n"/>
      <c r="O9" s="76" t="n"/>
      <c r="P9" s="166">
        <f>IF(C9="wall_interior",0.13,
IF(C9="wall_exterior",0.13,
IF(C9="wall_ground",0.13,
IF(C9="floor_ground",0.17,
IF(C9="floor_interior",0.1,
IF(C9="floor_exterior",0.17,
IF(C9="roof_exterior",0.1
)))))))</f>
        <v/>
      </c>
      <c r="Q9" s="166">
        <f>IF(C9="wall_interior",0.13,
IF(C9="wall_exterior",0.04,
IF(C9="wall_ground",0.13,
IF(C9="floor_ground",0.17,
IF(C9="floor_interior",0.17,
IF(C9="floor_exterior",0.04,
IF(C9="roof_exterior",0.04
)))))))</f>
        <v/>
      </c>
      <c r="R9" s="166">
        <f>
IF(ISBLANK(E9),0,E10/#REF!)+
IF(ISBLANK(F9),0,F10/#REF!)+
IF(ISBLANK(G9),0,G10/#REF!)+
IF(ISBLANK(H9),0,H10/#REF!)+
IF(ISBLANK(I9),0,I10/#REF!)+
IF(ISBLANK(J9),0,J10/#REF!)+
IF(ISBLANK(K9),0,K10/#REF!)+
IF(ISBLANK(L9),0,L10/#REF!)+
IF(ISBLANK(M9),0,M10/#REF!)+
IF(ISBLANK(N9),0,N10/#REF!)</f>
        <v/>
      </c>
    </row>
    <row r="10" ht="15.75" customHeight="1" s="143" thickBot="1">
      <c r="A10" s="31" t="n"/>
      <c r="B10" s="187" t="n"/>
      <c r="C10" s="187" t="n"/>
      <c r="D10" s="160" t="inlineStr">
        <is>
          <t>thickness (m)</t>
        </is>
      </c>
      <c r="E10" s="102" t="n">
        <v>0.4</v>
      </c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76" t="n"/>
      <c r="P10" s="188" t="n"/>
      <c r="Q10" s="188" t="n"/>
      <c r="R10" s="188" t="n"/>
    </row>
    <row r="11" ht="15.75" customHeight="1" s="143" thickTop="1">
      <c r="A11" s="31" t="n"/>
      <c r="B11" s="186" t="inlineStr">
        <is>
          <t>plancher_bas_exterieur</t>
        </is>
      </c>
      <c r="C11" s="186" t="inlineStr">
        <is>
          <t>floor_ground</t>
        </is>
      </c>
      <c r="D11" s="65" t="inlineStr">
        <is>
          <t>material_ref (ref)</t>
        </is>
      </c>
      <c r="E11" s="139" t="inlineStr">
        <is>
          <t>plancher</t>
        </is>
      </c>
      <c r="F11" s="139" t="n"/>
      <c r="G11" s="139" t="n"/>
      <c r="H11" s="139" t="n"/>
      <c r="I11" s="139" t="n"/>
      <c r="J11" s="139" t="n"/>
      <c r="K11" s="139" t="n"/>
      <c r="L11" s="139" t="n"/>
      <c r="M11" s="139" t="n"/>
      <c r="N11" s="139" t="n"/>
      <c r="O11" s="76" t="n"/>
      <c r="P11" s="166">
        <f>IF(C11="wall_interior",0.13,
IF(C11="wall_exterior",0.13,
IF(C11="wall_ground",0.13,
IF(C11="floor_ground",0.17,
IF(C11="floor_interior",0.1,
IF(C11="floor_exterior",0.17,
IF(C11="roof_exterior",0.1
)))))))</f>
        <v/>
      </c>
      <c r="Q11" s="166">
        <f>IF(C11="wall_interior",0.13,
IF(C11="wall_exterior",0.04,
IF(C11="wall_ground",0.13,
IF(C11="floor_ground",0.17,
IF(C11="floor_interior",0.17,
IF(C11="floor_exterior",0.04,
IF(C11="roof_exterior",0.04
)))))))</f>
        <v/>
      </c>
      <c r="R11" s="166">
        <f>
IF(ISBLANK(E11),0,E12/#REF!)+
IF(ISBLANK(F11),0,F12/#REF!)+
IF(ISBLANK(G11),0,G12/#REF!)+
IF(ISBLANK(H11),0,H12/#REF!)+
IF(ISBLANK(I11),0,I12/#REF!)+
IF(ISBLANK(J11),0,J12/#REF!)+
IF(ISBLANK(K11),0,K12/#REF!)+
IF(ISBLANK(L11),0,L12/#REF!)+
IF(ISBLANK(M11),0,M12/#REF!)+
IF(ISBLANK(N11),0,N12/#REF!)</f>
        <v/>
      </c>
    </row>
    <row r="12" ht="15.75" customHeight="1" s="143" thickBot="1">
      <c r="A12" s="31" t="n"/>
      <c r="B12" s="187" t="n"/>
      <c r="C12" s="187" t="n"/>
      <c r="D12" s="160" t="inlineStr">
        <is>
          <t>thickness (m)</t>
        </is>
      </c>
      <c r="E12" s="102" t="n">
        <v>0.4</v>
      </c>
      <c r="F12" s="102" t="n"/>
      <c r="G12" s="102" t="n"/>
      <c r="H12" s="102" t="n"/>
      <c r="I12" s="102" t="n"/>
      <c r="J12" s="102" t="n"/>
      <c r="K12" s="102" t="n"/>
      <c r="L12" s="102" t="n"/>
      <c r="M12" s="102" t="n"/>
      <c r="N12" s="102" t="n"/>
      <c r="O12" s="76" t="n"/>
      <c r="P12" s="188" t="n"/>
      <c r="Q12" s="188" t="n"/>
      <c r="R12" s="188" t="n"/>
    </row>
    <row r="13" ht="15.75" customHeight="1" s="143" thickTop="1">
      <c r="A13" s="31" t="n"/>
      <c r="B13" s="186" t="inlineStr">
        <is>
          <t>plancher_bas_lnc</t>
        </is>
      </c>
      <c r="C13" s="186" t="inlineStr">
        <is>
          <t>floor_interior</t>
        </is>
      </c>
      <c r="D13" s="65" t="inlineStr">
        <is>
          <t>material_ref (ref)</t>
        </is>
      </c>
      <c r="E13" s="139" t="inlineStr">
        <is>
          <t>plancher</t>
        </is>
      </c>
      <c r="F13" s="139" t="n"/>
      <c r="G13" s="139" t="n"/>
      <c r="H13" s="139" t="n"/>
      <c r="I13" s="139" t="n"/>
      <c r="J13" s="139" t="n"/>
      <c r="K13" s="139" t="n"/>
      <c r="L13" s="139" t="n"/>
      <c r="M13" s="139" t="n"/>
      <c r="N13" s="139" t="n"/>
      <c r="O13" s="76" t="n"/>
      <c r="P13" s="166">
        <f>IF(C13="wall_interior",0.13,
IF(C13="wall_exterior",0.13,
IF(C13="wall_ground",0.13,
IF(C13="floor_ground",0.17,
IF(C13="floor_interior",0.1,
IF(C13="floor_exterior",0.17,
IF(C13="roof_exterior",0.1
)))))))</f>
        <v/>
      </c>
      <c r="Q13" s="166">
        <f>IF(C13="wall_interior",0.13,
IF(C13="wall_exterior",0.04,
IF(C13="wall_ground",0.13,
IF(C13="floor_ground",0.17,
IF(C13="floor_interior",0.17,
IF(C13="floor_exterior",0.04,
IF(C13="roof_exterior",0.04
)))))))</f>
        <v/>
      </c>
      <c r="R13" s="166">
        <f>
IF(ISBLANK(E13),0,E14/#REF!)+
IF(ISBLANK(F13),0,F14/#REF!)+
IF(ISBLANK(G13),0,G14/#REF!)+
IF(ISBLANK(H13),0,H14/#REF!)+
IF(ISBLANK(I13),0,I14/#REF!)+
IF(ISBLANK(J13),0,J14/#REF!)+
IF(ISBLANK(K13),0,K14/#REF!)+
IF(ISBLANK(L13),0,L14/#REF!)+
IF(ISBLANK(M13),0,M14/#REF!)+
IF(ISBLANK(N13),0,N14/#REF!)</f>
        <v/>
      </c>
    </row>
    <row r="14" ht="15.75" customHeight="1" s="143" thickBot="1">
      <c r="A14" s="76" t="n"/>
      <c r="B14" s="187" t="n"/>
      <c r="C14" s="187" t="n"/>
      <c r="D14" s="160" t="inlineStr">
        <is>
          <t>thickness (m)</t>
        </is>
      </c>
      <c r="E14" s="102" t="n">
        <v>0.4</v>
      </c>
      <c r="F14" s="102" t="n"/>
      <c r="G14" s="102" t="n"/>
      <c r="H14" s="102" t="n"/>
      <c r="I14" s="102" t="n"/>
      <c r="J14" s="102" t="n"/>
      <c r="K14" s="102" t="n"/>
      <c r="L14" s="102" t="n"/>
      <c r="M14" s="102" t="n"/>
      <c r="N14" s="102" t="n"/>
      <c r="O14" s="76" t="n"/>
      <c r="P14" s="188" t="n"/>
      <c r="Q14" s="188" t="n"/>
      <c r="R14" s="188" t="n"/>
    </row>
    <row r="15" ht="15.75" customHeight="1" s="143" thickTop="1">
      <c r="A15" s="76" t="n"/>
      <c r="B15" s="186" t="inlineStr">
        <is>
          <t>plancher_intermediaire</t>
        </is>
      </c>
      <c r="C15" s="186" t="inlineStr">
        <is>
          <t>floor_interior</t>
        </is>
      </c>
      <c r="D15" s="65" t="inlineStr">
        <is>
          <t>material_ref (ref)</t>
        </is>
      </c>
      <c r="E15" s="139" t="inlineStr">
        <is>
          <t>plancher</t>
        </is>
      </c>
      <c r="F15" s="139" t="n"/>
      <c r="G15" s="139" t="n"/>
      <c r="H15" s="139" t="n"/>
      <c r="I15" s="139" t="n"/>
      <c r="J15" s="139" t="n"/>
      <c r="K15" s="139" t="n"/>
      <c r="L15" s="139" t="n"/>
      <c r="M15" s="139" t="n"/>
      <c r="N15" s="139" t="n"/>
      <c r="O15" s="76" t="n"/>
      <c r="P15" s="166">
        <f>IF(C15="wall_interior",0.13,
IF(C15="wall_exterior",0.13,
IF(C15="wall_ground",0.13,
IF(C15="floor_ground",0.17,
IF(C15="floor_interior",0.1,
IF(C15="floor_exterior",0.17,
IF(C15="roof_exterior",0.1
)))))))</f>
        <v/>
      </c>
      <c r="Q15" s="166">
        <f>IF(C15="wall_interior",0.13,
IF(C15="wall_exterior",0.04,
IF(C15="wall_ground",0.13,
IF(C15="floor_ground",0.17,
IF(C15="floor_interior",0.17,
IF(C15="floor_exterior",0.04,
IF(C15="roof_exterior",0.04
)))))))</f>
        <v/>
      </c>
      <c r="R15" s="166">
        <f>
IF(ISBLANK(E15),0,E16/#REF!)+
IF(ISBLANK(F15),0,F16/#REF!)+
IF(ISBLANK(G15),0,G16/#REF!)+
IF(ISBLANK(H15),0,H16/#REF!)+
IF(ISBLANK(I15),0,I16/#REF!)+
IF(ISBLANK(J15),0,J16/#REF!)+
IF(ISBLANK(K15),0,K16/#REF!)+
IF(ISBLANK(L15),0,L16/#REF!)+
IF(ISBLANK(M15),0,M16/#REF!)+
IF(ISBLANK(N15),0,N16/#REF!)</f>
        <v/>
      </c>
    </row>
    <row r="16" ht="15.75" customHeight="1" s="143" thickBot="1">
      <c r="A16" s="76" t="n"/>
      <c r="B16" s="187" t="n"/>
      <c r="C16" s="187" t="n"/>
      <c r="D16" s="160" t="inlineStr">
        <is>
          <t>thickness (m)</t>
        </is>
      </c>
      <c r="E16" s="102" t="n">
        <v>0.4</v>
      </c>
      <c r="F16" s="102" t="n"/>
      <c r="G16" s="102" t="n"/>
      <c r="H16" s="102" t="n"/>
      <c r="I16" s="102" t="n"/>
      <c r="J16" s="102" t="n"/>
      <c r="K16" s="102" t="n"/>
      <c r="L16" s="102" t="n"/>
      <c r="M16" s="102" t="n"/>
      <c r="N16" s="102" t="n"/>
      <c r="O16" s="76" t="n"/>
      <c r="P16" s="188" t="n"/>
      <c r="Q16" s="188" t="n"/>
      <c r="R16" s="188" t="n"/>
    </row>
    <row r="17" ht="15.75" customHeight="1" s="143" thickTop="1">
      <c r="A17" s="76" t="n"/>
      <c r="B17" s="186" t="inlineStr">
        <is>
          <t>toiture_terrasse</t>
        </is>
      </c>
      <c r="C17" s="186" t="inlineStr">
        <is>
          <t>roof_exterior</t>
        </is>
      </c>
      <c r="D17" s="65" t="inlineStr">
        <is>
          <t>material_ref (ref)</t>
        </is>
      </c>
      <c r="E17" s="139" t="inlineStr">
        <is>
          <t>toiture_terrasse</t>
        </is>
      </c>
      <c r="F17" s="139" t="n"/>
      <c r="G17" s="139" t="n"/>
      <c r="H17" s="139" t="n"/>
      <c r="I17" s="139" t="n"/>
      <c r="J17" s="139" t="n"/>
      <c r="K17" s="139" t="n"/>
      <c r="L17" s="139" t="n"/>
      <c r="M17" s="139" t="n"/>
      <c r="N17" s="139" t="n"/>
      <c r="O17" s="76" t="n"/>
      <c r="P17" s="166">
        <f>IF(C17="wall_interior",0.13,
IF(C17="wall_exterior",0.13,
IF(C17="wall_ground",0.13,
IF(C17="floor_ground",0.17,
IF(C17="floor_interior",0.1,
IF(C17="floor_exterior",0.17,
IF(C17="roof_exterior",0.1
)))))))</f>
        <v/>
      </c>
      <c r="Q17" s="166">
        <f>IF(C17="wall_interior",0.13,
IF(C17="wall_exterior",0.04,
IF(C17="wall_ground",0.13,
IF(C17="floor_ground",0.17,
IF(C17="floor_interior",0.17,
IF(C17="floor_exterior",0.04,
IF(C17="roof_exterior",0.04
)))))))</f>
        <v/>
      </c>
      <c r="R17" s="166">
        <f>
IF(ISBLANK(E17),0,E18/#REF!)+
IF(ISBLANK(F17),0,F18/#REF!)+
IF(ISBLANK(G17),0,G18/#REF!)+
IF(ISBLANK(H17),0,H18/#REF!)+
IF(ISBLANK(I17),0,I18/#REF!)+
IF(ISBLANK(J17),0,J18/#REF!)+
IF(ISBLANK(K17),0,K18/#REF!)+
IF(ISBLANK(L17),0,L18/#REF!)+
IF(ISBLANK(M17),0,M18/#REF!)+
IF(ISBLANK(N17),0,N18/#REF!)</f>
        <v/>
      </c>
    </row>
    <row r="18" ht="15.75" customHeight="1" s="143" thickBot="1">
      <c r="A18" s="76" t="n"/>
      <c r="B18" s="187" t="n"/>
      <c r="C18" s="187" t="n"/>
      <c r="D18" s="160" t="inlineStr">
        <is>
          <t>thickness (m)</t>
        </is>
      </c>
      <c r="E18" s="102" t="n">
        <v>0.14</v>
      </c>
      <c r="F18" s="102" t="n"/>
      <c r="G18" s="102" t="n"/>
      <c r="H18" s="102" t="n"/>
      <c r="I18" s="102" t="n"/>
      <c r="J18" s="102" t="n"/>
      <c r="K18" s="102" t="n"/>
      <c r="L18" s="102" t="n"/>
      <c r="M18" s="102" t="n"/>
      <c r="N18" s="102" t="n"/>
      <c r="O18" s="76" t="n"/>
      <c r="P18" s="188" t="n"/>
      <c r="Q18" s="188" t="n"/>
      <c r="R18" s="188" t="n"/>
    </row>
    <row r="19" ht="15.75" customHeight="1" s="143" thickTop="1">
      <c r="A19" s="76" t="n"/>
      <c r="B19" s="186" t="n"/>
      <c r="C19" s="186" t="n"/>
      <c r="D19" s="65" t="inlineStr">
        <is>
          <t>material_ref (ref)</t>
        </is>
      </c>
      <c r="E19" s="139" t="n"/>
      <c r="F19" s="139" t="n"/>
      <c r="G19" s="139" t="n"/>
      <c r="H19" s="139" t="n"/>
      <c r="I19" s="139" t="n"/>
      <c r="J19" s="139" t="n"/>
      <c r="K19" s="139" t="n"/>
      <c r="L19" s="139" t="n"/>
      <c r="M19" s="139" t="n"/>
      <c r="N19" s="139" t="n"/>
      <c r="O19" s="76" t="n"/>
      <c r="P19" s="166">
        <f>IF(C19="wall_interior",0.13,
IF(C19="wall_exterior",0.13,
IF(C19="wall_ground",0.13,
IF(C19="floor_ground",0.17,
IF(C19="floor_interior",0.1,
IF(C19="floor_exterior",0.17,
IF(C19="roof_exterior",0.1
)))))))</f>
        <v/>
      </c>
      <c r="Q19" s="166">
        <f>IF(C19="wall_interior",0.13,
IF(C19="wall_exterior",0.04,
IF(C19="wall_ground",0.13,
IF(C19="floor_ground",0.17,
IF(C19="floor_interior",0.17,
IF(C19="floor_exterior",0.04,
IF(C19="roof_exterior",0.04
)))))))</f>
        <v/>
      </c>
      <c r="R19" s="166">
        <f>
IF(ISBLANK(E19),0,E20/#REF!)+
IF(ISBLANK(F19),0,F20/#REF!)+
IF(ISBLANK(G19),0,G20/#REF!)+
IF(ISBLANK(H19),0,H20/#REF!)+
IF(ISBLANK(I19),0,I20/#REF!)+
IF(ISBLANK(J19),0,J20/#REF!)+
IF(ISBLANK(K19),0,K20/#REF!)+
IF(ISBLANK(L19),0,L20/#REF!)+
IF(ISBLANK(M19),0,M20/#REF!)+
IF(ISBLANK(N19),0,N20/#REF!)</f>
        <v/>
      </c>
    </row>
    <row r="20" ht="15.75" customHeight="1" s="143" thickBot="1">
      <c r="A20" s="76" t="n"/>
      <c r="B20" s="187" t="n"/>
      <c r="C20" s="187" t="n"/>
      <c r="D20" s="160" t="inlineStr">
        <is>
          <t>thickness (m)</t>
        </is>
      </c>
      <c r="E20" s="102" t="n"/>
      <c r="F20" s="102" t="n"/>
      <c r="G20" s="102" t="n"/>
      <c r="H20" s="102" t="n"/>
      <c r="I20" s="102" t="n"/>
      <c r="J20" s="102" t="n"/>
      <c r="K20" s="102" t="n"/>
      <c r="L20" s="102" t="n"/>
      <c r="M20" s="102" t="n"/>
      <c r="N20" s="102" t="n"/>
      <c r="O20" s="76" t="n"/>
      <c r="P20" s="188" t="n"/>
      <c r="Q20" s="188" t="n"/>
      <c r="R20" s="188" t="n"/>
    </row>
    <row r="21" ht="15.75" customHeight="1" s="143" thickTop="1">
      <c r="A21" s="76" t="n"/>
      <c r="B21" s="186" t="n"/>
      <c r="C21" s="186" t="n"/>
      <c r="D21" s="65" t="inlineStr">
        <is>
          <t>material_ref (ref)</t>
        </is>
      </c>
      <c r="E21" s="139" t="n"/>
      <c r="F21" s="139" t="n"/>
      <c r="G21" s="139" t="n"/>
      <c r="H21" s="139" t="n"/>
      <c r="I21" s="139" t="n"/>
      <c r="J21" s="139" t="n"/>
      <c r="K21" s="139" t="n"/>
      <c r="L21" s="139" t="n"/>
      <c r="M21" s="139" t="n"/>
      <c r="N21" s="139" t="n"/>
      <c r="O21" s="76" t="n"/>
      <c r="P21" s="166">
        <f>IF(C21="wall_interior",0.13,
IF(C21="wall_exterior",0.13,
IF(C21="wall_ground",0.13,
IF(C21="floor_ground",0.17,
IF(C21="floor_interior",0.1,
IF(C21="floor_exterior",0.17,
IF(C21="roof_exterior",0.1
)))))))</f>
        <v/>
      </c>
      <c r="Q21" s="166">
        <f>IF(C21="wall_interior",0.13,
IF(C21="wall_exterior",0.04,
IF(C21="wall_ground",0.13,
IF(C21="floor_ground",0.17,
IF(C21="floor_interior",0.17,
IF(C21="floor_exterior",0.04,
IF(C21="roof_exterior",0.04
)))))))</f>
        <v/>
      </c>
      <c r="R21" s="166">
        <f>
IF(ISBLANK(E21),0,E22/#REF!)+
IF(ISBLANK(F21),0,F22/#REF!)+
IF(ISBLANK(G21),0,G22/#REF!)+
IF(ISBLANK(H21),0,H22/#REF!)+
IF(ISBLANK(I21),0,I22/#REF!)+
IF(ISBLANK(J21),0,J22/#REF!)+
IF(ISBLANK(K21),0,K22/#REF!)+
IF(ISBLANK(L21),0,L22/#REF!)+
IF(ISBLANK(M21),0,M22/#REF!)+
IF(ISBLANK(N21),0,N22/#REF!)</f>
        <v/>
      </c>
    </row>
    <row r="22" ht="15.75" customHeight="1" s="143" thickBot="1">
      <c r="A22" s="76" t="n"/>
      <c r="B22" s="187" t="n"/>
      <c r="C22" s="187" t="n"/>
      <c r="D22" s="160" t="inlineStr">
        <is>
          <t>thickness (m)</t>
        </is>
      </c>
      <c r="E22" s="102" t="n"/>
      <c r="F22" s="102" t="n"/>
      <c r="G22" s="102" t="n"/>
      <c r="H22" s="102" t="n"/>
      <c r="I22" s="102" t="n"/>
      <c r="J22" s="102" t="n"/>
      <c r="K22" s="102" t="n"/>
      <c r="L22" s="102" t="n"/>
      <c r="M22" s="102" t="n"/>
      <c r="N22" s="102" t="n"/>
      <c r="O22" s="76" t="n"/>
      <c r="P22" s="188" t="n"/>
      <c r="Q22" s="188" t="n"/>
      <c r="R22" s="188" t="n"/>
    </row>
    <row r="23" ht="15.75" customHeight="1" s="143" thickTop="1">
      <c r="A23" s="76" t="n"/>
      <c r="B23" s="186" t="n"/>
      <c r="C23" s="186" t="n"/>
      <c r="D23" s="65" t="inlineStr">
        <is>
          <t>material_ref (ref)</t>
        </is>
      </c>
      <c r="E23" s="139" t="n"/>
      <c r="F23" s="139" t="n"/>
      <c r="G23" s="139" t="n"/>
      <c r="H23" s="139" t="n"/>
      <c r="I23" s="139" t="n"/>
      <c r="J23" s="139" t="n"/>
      <c r="K23" s="139" t="n"/>
      <c r="L23" s="139" t="n"/>
      <c r="M23" s="139" t="n"/>
      <c r="N23" s="139" t="n"/>
      <c r="O23" s="76" t="n"/>
      <c r="P23" s="166">
        <f>IF(C23="wall_interior",0.13,
IF(C23="wall_exterior",0.13,
IF(C23="wall_ground",0.13,
IF(C23="floor_ground",0.17,
IF(C23="floor_interior",0.1,
IF(C23="floor_exterior",0.17,
IF(C23="roof_exterior",0.1
)))))))</f>
        <v/>
      </c>
      <c r="Q23" s="166">
        <f>IF(C23="wall_interior",0.13,
IF(C23="wall_exterior",0.04,
IF(C23="wall_ground",0.13,
IF(C23="floor_ground",0.17,
IF(C23="floor_interior",0.17,
IF(C23="floor_exterior",0.04,
IF(C23="roof_exterior",0.04
)))))))</f>
        <v/>
      </c>
      <c r="R23" s="166">
        <f>
IF(ISBLANK(E23),0,E24/#REF!)+
IF(ISBLANK(F23),0,F24/#REF!)+
IF(ISBLANK(G23),0,G24/#REF!)+
IF(ISBLANK(H23),0,H24/#REF!)+
IF(ISBLANK(I23),0,I24/#REF!)+
IF(ISBLANK(J23),0,J24/#REF!)+
IF(ISBLANK(K23),0,K24/#REF!)+
IF(ISBLANK(L23),0,L24/#REF!)+
IF(ISBLANK(M23),0,M24/#REF!)+
IF(ISBLANK(N23),0,N24/#REF!)</f>
        <v/>
      </c>
    </row>
    <row r="24" ht="15.75" customHeight="1" s="143" thickBot="1">
      <c r="A24" s="76" t="n"/>
      <c r="B24" s="187" t="n"/>
      <c r="C24" s="187" t="n"/>
      <c r="D24" s="160" t="inlineStr">
        <is>
          <t>thickness (m)</t>
        </is>
      </c>
      <c r="E24" s="102" t="n"/>
      <c r="F24" s="102" t="n"/>
      <c r="G24" s="102" t="n"/>
      <c r="H24" s="102" t="n"/>
      <c r="I24" s="102" t="n"/>
      <c r="J24" s="102" t="n"/>
      <c r="K24" s="102" t="n"/>
      <c r="L24" s="102" t="n"/>
      <c r="M24" s="102" t="n"/>
      <c r="N24" s="102" t="n"/>
      <c r="O24" s="76" t="n"/>
      <c r="P24" s="188" t="n"/>
      <c r="Q24" s="188" t="n"/>
      <c r="R24" s="188" t="n"/>
    </row>
    <row r="25" ht="15.75" customHeight="1" s="143" thickTop="1">
      <c r="A25" s="76" t="n"/>
      <c r="B25" s="186" t="n"/>
      <c r="C25" s="186" t="n"/>
      <c r="D25" s="65" t="inlineStr">
        <is>
          <t>material_ref (ref)</t>
        </is>
      </c>
      <c r="E25" s="139" t="n"/>
      <c r="F25" s="139" t="n"/>
      <c r="G25" s="139" t="n"/>
      <c r="H25" s="139" t="n"/>
      <c r="I25" s="139" t="n"/>
      <c r="J25" s="139" t="n"/>
      <c r="K25" s="139" t="n"/>
      <c r="L25" s="139" t="n"/>
      <c r="M25" s="139" t="n"/>
      <c r="N25" s="139" t="n"/>
      <c r="O25" s="76" t="n"/>
      <c r="P25" s="166">
        <f>IF(C25="wall_interior",0.13,
IF(C25="wall_exterior",0.13,
IF(C25="wall_ground",0.13,
IF(C25="floor_ground",0.17,
IF(C25="floor_interior",0.1,
IF(C25="floor_exterior",0.17,
IF(C25="roof_exterior",0.1
)))))))</f>
        <v/>
      </c>
      <c r="Q25" s="166">
        <f>IF(C25="wall_interior",0.13,
IF(C25="wall_exterior",0.04,
IF(C25="wall_ground",0.13,
IF(C25="floor_ground",0.17,
IF(C25="floor_interior",0.17,
IF(C25="floor_exterior",0.04,
IF(C25="roof_exterior",0.04
)))))))</f>
        <v/>
      </c>
      <c r="R25" s="166">
        <f>
IF(ISBLANK(E25),0,E26/#REF!)+
IF(ISBLANK(F25),0,F26/#REF!)+
IF(ISBLANK(G25),0,G26/#REF!)+
IF(ISBLANK(H25),0,H26/#REF!)+
IF(ISBLANK(I25),0,I26/#REF!)+
IF(ISBLANK(J25),0,J26/#REF!)+
IF(ISBLANK(K25),0,K26/#REF!)+
IF(ISBLANK(L25),0,L26/#REF!)+
IF(ISBLANK(M25),0,M26/#REF!)+
IF(ISBLANK(N25),0,N26/#REF!)</f>
        <v/>
      </c>
    </row>
    <row r="26" ht="15.75" customHeight="1" s="143" thickBot="1">
      <c r="A26" s="76" t="n"/>
      <c r="B26" s="187" t="n"/>
      <c r="C26" s="187" t="n"/>
      <c r="D26" s="160" t="inlineStr">
        <is>
          <t>thickness (m)</t>
        </is>
      </c>
      <c r="E26" s="102" t="n"/>
      <c r="F26" s="102" t="n"/>
      <c r="G26" s="102" t="n"/>
      <c r="H26" s="102" t="n"/>
      <c r="I26" s="102" t="n"/>
      <c r="J26" s="102" t="n"/>
      <c r="K26" s="102" t="n"/>
      <c r="L26" s="102" t="n"/>
      <c r="M26" s="102" t="n"/>
      <c r="N26" s="102" t="n"/>
      <c r="O26" s="76" t="n"/>
      <c r="P26" s="188" t="n"/>
      <c r="Q26" s="188" t="n"/>
      <c r="R26" s="188" t="n"/>
    </row>
    <row r="27" ht="15.75" customHeight="1" s="143" thickTop="1">
      <c r="A27" s="76" t="n"/>
      <c r="B27" s="186" t="n"/>
      <c r="C27" s="186" t="n"/>
      <c r="D27" s="65" t="inlineStr">
        <is>
          <t>material_ref (ref)</t>
        </is>
      </c>
      <c r="E27" s="139" t="n"/>
      <c r="F27" s="139" t="n"/>
      <c r="G27" s="139" t="n"/>
      <c r="H27" s="139" t="n"/>
      <c r="I27" s="139" t="n"/>
      <c r="J27" s="139" t="n"/>
      <c r="K27" s="139" t="n"/>
      <c r="L27" s="139" t="n"/>
      <c r="M27" s="139" t="n"/>
      <c r="N27" s="139" t="n"/>
      <c r="O27" s="76" t="n"/>
      <c r="P27" s="166">
        <f>IF(C27="wall_interior",0.13,
IF(C27="wall_exterior",0.13,
IF(C27="wall_ground",0.13,
IF(C27="floor_ground",0.17,
IF(C27="floor_interior",0.1,
IF(C27="floor_exterior",0.17,
IF(C27="roof_exterior",0.1
)))))))</f>
        <v/>
      </c>
      <c r="Q27" s="166">
        <f>IF(C27="wall_interior",0.13,
IF(C27="wall_exterior",0.04,
IF(C27="wall_ground",0.13,
IF(C27="floor_ground",0.17,
IF(C27="floor_interior",0.17,
IF(C27="floor_exterior",0.04,
IF(C27="roof_exterior",0.04
)))))))</f>
        <v/>
      </c>
      <c r="R27" s="166">
        <f>
IF(ISBLANK(E27),0,E28/#REF!)+
IF(ISBLANK(F27),0,F28/#REF!)+
IF(ISBLANK(G27),0,G28/#REF!)+
IF(ISBLANK(H27),0,H28/#REF!)+
IF(ISBLANK(I27),0,I28/#REF!)+
IF(ISBLANK(J27),0,J28/#REF!)+
IF(ISBLANK(K27),0,K28/#REF!)+
IF(ISBLANK(L27),0,L28/#REF!)+
IF(ISBLANK(M27),0,M28/#REF!)+
IF(ISBLANK(N27),0,N28/#REF!)</f>
        <v/>
      </c>
    </row>
    <row r="28" ht="15.75" customHeight="1" s="143" thickBot="1">
      <c r="A28" s="76" t="n"/>
      <c r="B28" s="187" t="n"/>
      <c r="C28" s="187" t="n"/>
      <c r="D28" s="160" t="inlineStr">
        <is>
          <t>thickness (m)</t>
        </is>
      </c>
      <c r="E28" s="102" t="n"/>
      <c r="F28" s="102" t="n"/>
      <c r="G28" s="102" t="n"/>
      <c r="H28" s="102" t="n"/>
      <c r="I28" s="102" t="n"/>
      <c r="J28" s="102" t="n"/>
      <c r="K28" s="102" t="n"/>
      <c r="L28" s="102" t="n"/>
      <c r="M28" s="102" t="n"/>
      <c r="N28" s="102" t="n"/>
      <c r="O28" s="76" t="n"/>
      <c r="P28" s="188" t="n"/>
      <c r="Q28" s="188" t="n"/>
      <c r="R28" s="188" t="n"/>
    </row>
    <row r="29" ht="15.75" customHeight="1" s="143" thickTop="1">
      <c r="A29" s="76" t="n"/>
      <c r="B29" s="186" t="n"/>
      <c r="C29" s="186" t="n"/>
      <c r="D29" s="65" t="inlineStr">
        <is>
          <t>material_ref (ref)</t>
        </is>
      </c>
      <c r="E29" s="139" t="n"/>
      <c r="F29" s="139" t="n"/>
      <c r="G29" s="139" t="n"/>
      <c r="H29" s="139" t="n"/>
      <c r="I29" s="139" t="n"/>
      <c r="J29" s="139" t="n"/>
      <c r="K29" s="139" t="n"/>
      <c r="L29" s="139" t="n"/>
      <c r="M29" s="139" t="n"/>
      <c r="N29" s="139" t="n"/>
      <c r="O29" s="76" t="n"/>
      <c r="P29" s="166">
        <f>IF(C29="wall_interior",0.13,
IF(C29="wall_exterior",0.13,
IF(C29="wall_ground",0.13,
IF(C29="floor_ground",0.17,
IF(C29="floor_interior",0.1,
IF(C29="floor_exterior",0.17,
IF(C29="roof_exterior",0.1
)))))))</f>
        <v/>
      </c>
      <c r="Q29" s="166">
        <f>IF(C29="wall_interior",0.13,
IF(C29="wall_exterior",0.04,
IF(C29="wall_ground",0.13,
IF(C29="floor_ground",0.17,
IF(C29="floor_interior",0.17,
IF(C29="floor_exterior",0.04,
IF(C29="roof_exterior",0.04
)))))))</f>
        <v/>
      </c>
      <c r="R29" s="166">
        <f>
IF(ISBLANK(E29),0,E30/#REF!)+
IF(ISBLANK(F29),0,F30/#REF!)+
IF(ISBLANK(G29),0,G30/#REF!)+
IF(ISBLANK(H29),0,H30/#REF!)+
IF(ISBLANK(I29),0,I30/#REF!)+
IF(ISBLANK(J29),0,J30/#REF!)+
IF(ISBLANK(K29),0,K30/#REF!)+
IF(ISBLANK(L29),0,L30/#REF!)+
IF(ISBLANK(M29),0,M30/#REF!)+
IF(ISBLANK(N29),0,N30/#REF!)</f>
        <v/>
      </c>
    </row>
    <row r="30" ht="15.75" customHeight="1" s="143" thickBot="1">
      <c r="A30" s="76" t="n"/>
      <c r="B30" s="187" t="n"/>
      <c r="C30" s="187" t="n"/>
      <c r="D30" s="160" t="inlineStr">
        <is>
          <t>thickness (m)</t>
        </is>
      </c>
      <c r="E30" s="102" t="n"/>
      <c r="F30" s="102" t="n"/>
      <c r="G30" s="102" t="n"/>
      <c r="H30" s="102" t="n"/>
      <c r="I30" s="102" t="n"/>
      <c r="J30" s="102" t="n"/>
      <c r="K30" s="102" t="n"/>
      <c r="L30" s="102" t="n"/>
      <c r="M30" s="102" t="n"/>
      <c r="N30" s="102" t="n"/>
      <c r="O30" s="76" t="n"/>
      <c r="P30" s="188" t="n"/>
      <c r="Q30" s="188" t="n"/>
      <c r="R30" s="188" t="n"/>
    </row>
    <row r="31" ht="15.75" customHeight="1" s="143" thickTop="1">
      <c r="A31" s="76" t="n"/>
      <c r="B31" s="186" t="n"/>
      <c r="C31" s="186" t="n"/>
      <c r="D31" s="65" t="inlineStr">
        <is>
          <t>material_ref (ref)</t>
        </is>
      </c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76" t="n"/>
      <c r="P31" s="166">
        <f>IF(C31="wall_interior",0.13,
IF(C31="wall_exterior",0.13,
IF(C31="wall_ground",0.13,
IF(C31="floor_ground",0.17,
IF(C31="floor_interior",0.1,
IF(C31="floor_exterior",0.17,
IF(C31="roof_exterior",0.1
)))))))</f>
        <v/>
      </c>
      <c r="Q31" s="166">
        <f>IF(C31="wall_interior",0.13,
IF(C31="wall_exterior",0.04,
IF(C31="wall_ground",0.13,
IF(C31="floor_ground",0.17,
IF(C31="floor_interior",0.17,
IF(C31="floor_exterior",0.04,
IF(C31="roof_exterior",0.04
)))))))</f>
        <v/>
      </c>
      <c r="R31" s="166">
        <f>
IF(ISBLANK(E31),0,E32/#REF!)+
IF(ISBLANK(F31),0,F32/#REF!)+
IF(ISBLANK(G31),0,G32/#REF!)+
IF(ISBLANK(H31),0,H32/#REF!)+
IF(ISBLANK(I31),0,I32/#REF!)+
IF(ISBLANK(J31),0,J32/#REF!)+
IF(ISBLANK(K31),0,K32/#REF!)+
IF(ISBLANK(L31),0,L32/#REF!)+
IF(ISBLANK(M31),0,M32/#REF!)+
IF(ISBLANK(N31),0,N32/#REF!)</f>
        <v/>
      </c>
    </row>
    <row r="32" ht="15.75" customHeight="1" s="143" thickBot="1">
      <c r="A32" s="76" t="n"/>
      <c r="B32" s="187" t="n"/>
      <c r="C32" s="187" t="n"/>
      <c r="D32" s="160" t="inlineStr">
        <is>
          <t>thickness (m)</t>
        </is>
      </c>
      <c r="E32" s="102" t="n"/>
      <c r="F32" s="102" t="n"/>
      <c r="G32" s="102" t="n"/>
      <c r="H32" s="102" t="n"/>
      <c r="I32" s="102" t="n"/>
      <c r="J32" s="102" t="n"/>
      <c r="K32" s="102" t="n"/>
      <c r="L32" s="102" t="n"/>
      <c r="M32" s="102" t="n"/>
      <c r="N32" s="102" t="n"/>
      <c r="O32" s="76" t="n"/>
      <c r="P32" s="188" t="n"/>
      <c r="Q32" s="188" t="n"/>
      <c r="R32" s="188" t="n"/>
    </row>
    <row r="33" ht="15.75" customHeight="1" s="143" thickTop="1">
      <c r="A33" s="76" t="n"/>
      <c r="B33" s="186" t="n"/>
      <c r="C33" s="186" t="n"/>
      <c r="D33" s="65" t="inlineStr">
        <is>
          <t>material_ref (ref)</t>
        </is>
      </c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76" t="n"/>
      <c r="P33" s="166">
        <f>IF(C33="wall_interior",0.13,
IF(C33="wall_exterior",0.13,
IF(C33="wall_ground",0.13,
IF(C33="floor_ground",0.17,
IF(C33="floor_interior",0.1,
IF(C33="floor_exterior",0.17,
IF(C33="roof_exterior",0.1
)))))))</f>
        <v/>
      </c>
      <c r="Q33" s="166">
        <f>IF(C33="wall_interior",0.13,
IF(C33="wall_exterior",0.04,
IF(C33="wall_ground",0.13,
IF(C33="floor_ground",0.17,
IF(C33="floor_interior",0.17,
IF(C33="floor_exterior",0.04,
IF(C33="roof_exterior",0.04
)))))))</f>
        <v/>
      </c>
      <c r="R33" s="166">
        <f>
IF(ISBLANK(E33),0,E34/#REF!)+
IF(ISBLANK(F33),0,F34/#REF!)+
IF(ISBLANK(G33),0,G34/#REF!)+
IF(ISBLANK(H33),0,H34/#REF!)+
IF(ISBLANK(I33),0,I34/#REF!)+
IF(ISBLANK(J33),0,J34/#REF!)+
IF(ISBLANK(K33),0,K34/#REF!)+
IF(ISBLANK(L33),0,L34/#REF!)+
IF(ISBLANK(M33),0,M34/#REF!)+
IF(ISBLANK(N33),0,N34/#REF!)</f>
        <v/>
      </c>
    </row>
    <row r="34" ht="15.75" customHeight="1" s="143" thickBot="1">
      <c r="A34" s="76" t="n"/>
      <c r="B34" s="187" t="n"/>
      <c r="C34" s="187" t="n"/>
      <c r="D34" s="160" t="inlineStr">
        <is>
          <t>thickness (m)</t>
        </is>
      </c>
      <c r="E34" s="102" t="n"/>
      <c r="F34" s="102" t="n"/>
      <c r="G34" s="102" t="n"/>
      <c r="H34" s="102" t="n"/>
      <c r="I34" s="102" t="n"/>
      <c r="J34" s="102" t="n"/>
      <c r="K34" s="102" t="n"/>
      <c r="L34" s="102" t="n"/>
      <c r="M34" s="102" t="n"/>
      <c r="N34" s="102" t="n"/>
      <c r="O34" s="76" t="n"/>
      <c r="P34" s="188" t="n"/>
      <c r="Q34" s="188" t="n"/>
      <c r="R34" s="188" t="n"/>
    </row>
    <row r="35" ht="15.75" customHeight="1" s="143" thickTop="1">
      <c r="A35" s="76" t="n"/>
      <c r="B35" s="186" t="n"/>
      <c r="C35" s="186" t="n"/>
      <c r="D35" s="65" t="inlineStr">
        <is>
          <t>material_ref (ref)</t>
        </is>
      </c>
      <c r="E35" s="139" t="n"/>
      <c r="F35" s="139" t="n"/>
      <c r="G35" s="139" t="n"/>
      <c r="H35" s="139" t="n"/>
      <c r="I35" s="139" t="n"/>
      <c r="J35" s="139" t="n"/>
      <c r="K35" s="139" t="n"/>
      <c r="L35" s="139" t="n"/>
      <c r="M35" s="139" t="n"/>
      <c r="N35" s="139" t="n"/>
      <c r="O35" s="76" t="n"/>
      <c r="P35" s="166">
        <f>IF(C35="wall_interior",0.13,
IF(C35="wall_exterior",0.13,
IF(C35="wall_ground",0.13,
IF(C35="floor_ground",0.17,
IF(C35="floor_interior",0.1,
IF(C35="floor_exterior",0.17,
IF(C35="roof_exterior",0.1
)))))))</f>
        <v/>
      </c>
      <c r="Q35" s="166">
        <f>IF(C35="wall_interior",0.13,
IF(C35="wall_exterior",0.04,
IF(C35="wall_ground",0.13,
IF(C35="floor_ground",0.17,
IF(C35="floor_interior",0.17,
IF(C35="floor_exterior",0.04,
IF(C35="roof_exterior",0.04
)))))))</f>
        <v/>
      </c>
      <c r="R35" s="166">
        <f>
IF(ISBLANK(E35),0,E36/#REF!)+
IF(ISBLANK(F35),0,F36/#REF!)+
IF(ISBLANK(G35),0,G36/#REF!)+
IF(ISBLANK(H35),0,H36/#REF!)+
IF(ISBLANK(I35),0,I36/#REF!)+
IF(ISBLANK(J35),0,J36/#REF!)+
IF(ISBLANK(K35),0,K36/#REF!)+
IF(ISBLANK(L35),0,L36/#REF!)+
IF(ISBLANK(M35),0,M36/#REF!)+
IF(ISBLANK(N35),0,N36/#REF!)</f>
        <v/>
      </c>
    </row>
    <row r="36" ht="15.75" customHeight="1" s="143" thickBot="1">
      <c r="A36" s="76" t="n"/>
      <c r="B36" s="187" t="n"/>
      <c r="C36" s="187" t="n"/>
      <c r="D36" s="160" t="inlineStr">
        <is>
          <t>thickness (m)</t>
        </is>
      </c>
      <c r="E36" s="102" t="n"/>
      <c r="F36" s="102" t="n"/>
      <c r="G36" s="102" t="n"/>
      <c r="H36" s="102" t="n"/>
      <c r="I36" s="102" t="n"/>
      <c r="J36" s="102" t="n"/>
      <c r="K36" s="102" t="n"/>
      <c r="L36" s="102" t="n"/>
      <c r="M36" s="102" t="n"/>
      <c r="N36" s="102" t="n"/>
      <c r="O36" s="76" t="n"/>
      <c r="P36" s="188" t="n"/>
      <c r="Q36" s="188" t="n"/>
      <c r="R36" s="188" t="n"/>
    </row>
    <row r="37" ht="15.75" customHeight="1" s="143" thickTop="1">
      <c r="A37" s="76" t="n"/>
      <c r="B37" s="186" t="n"/>
      <c r="C37" s="186" t="n"/>
      <c r="D37" s="65" t="inlineStr">
        <is>
          <t>material_ref (ref)</t>
        </is>
      </c>
      <c r="E37" s="139" t="n"/>
      <c r="F37" s="139" t="n"/>
      <c r="G37" s="139" t="n"/>
      <c r="H37" s="139" t="n"/>
      <c r="I37" s="139" t="n"/>
      <c r="J37" s="139" t="n"/>
      <c r="K37" s="139" t="n"/>
      <c r="L37" s="139" t="n"/>
      <c r="M37" s="139" t="n"/>
      <c r="N37" s="139" t="n"/>
      <c r="O37" s="76" t="n"/>
      <c r="P37" s="166">
        <f>IF(C37="wall_interior",0.13,
IF(C37="wall_exterior",0.13,
IF(C37="wall_ground",0.13,
IF(C37="floor_ground",0.17,
IF(C37="floor_interior",0.1,
IF(C37="floor_exterior",0.17,
IF(C37="roof_exterior",0.1
)))))))</f>
        <v/>
      </c>
      <c r="Q37" s="166">
        <f>IF(C37="wall_interior",0.13,
IF(C37="wall_exterior",0.04,
IF(C37="wall_ground",0.13,
IF(C37="floor_ground",0.17,
IF(C37="floor_interior",0.17,
IF(C37="floor_exterior",0.04,
IF(C37="roof_exterior",0.04
)))))))</f>
        <v/>
      </c>
      <c r="R37" s="166">
        <f>
IF(ISBLANK(E37),0,E38/#REF!)+
IF(ISBLANK(F37),0,F38/#REF!)+
IF(ISBLANK(G37),0,G38/#REF!)+
IF(ISBLANK(H37),0,H38/#REF!)+
IF(ISBLANK(I37),0,I38/#REF!)+
IF(ISBLANK(J37),0,J38/#REF!)+
IF(ISBLANK(K37),0,K38/#REF!)+
IF(ISBLANK(L37),0,L38/#REF!)+
IF(ISBLANK(M37),0,M38/#REF!)+
IF(ISBLANK(N37),0,N38/#REF!)</f>
        <v/>
      </c>
    </row>
    <row r="38" ht="15.75" customHeight="1" s="143" thickBot="1">
      <c r="A38" s="76" t="n"/>
      <c r="B38" s="187" t="n"/>
      <c r="C38" s="187" t="n"/>
      <c r="D38" s="160" t="inlineStr">
        <is>
          <t>thickness (m)</t>
        </is>
      </c>
      <c r="E38" s="102" t="n"/>
      <c r="F38" s="102" t="n"/>
      <c r="G38" s="102" t="n"/>
      <c r="H38" s="102" t="n"/>
      <c r="I38" s="102" t="n"/>
      <c r="J38" s="102" t="n"/>
      <c r="K38" s="102" t="n"/>
      <c r="L38" s="102" t="n"/>
      <c r="M38" s="102" t="n"/>
      <c r="N38" s="102" t="n"/>
      <c r="O38" s="76" t="n"/>
      <c r="P38" s="188" t="n"/>
      <c r="Q38" s="188" t="n"/>
      <c r="R38" s="188" t="n"/>
    </row>
    <row r="39" ht="15.75" customHeight="1" s="143" thickTop="1">
      <c r="A39" s="76" t="n"/>
      <c r="B39" s="186" t="n"/>
      <c r="C39" s="186" t="n"/>
      <c r="D39" s="65" t="inlineStr">
        <is>
          <t>material_ref (ref)</t>
        </is>
      </c>
      <c r="E39" s="139" t="n"/>
      <c r="F39" s="139" t="n"/>
      <c r="G39" s="139" t="n"/>
      <c r="H39" s="139" t="n"/>
      <c r="I39" s="139" t="n"/>
      <c r="J39" s="139" t="n"/>
      <c r="K39" s="139" t="n"/>
      <c r="L39" s="139" t="n"/>
      <c r="M39" s="139" t="n"/>
      <c r="N39" s="139" t="n"/>
      <c r="O39" s="76" t="n"/>
      <c r="P39" s="166">
        <f>IF(C39="wall_interior",0.13,
IF(C39="wall_exterior",0.13,
IF(C39="wall_ground",0.13,
IF(C39="floor_ground",0.17,
IF(C39="floor_interior",0.1,
IF(C39="floor_exterior",0.17,
IF(C39="roof_exterior",0.1
)))))))</f>
        <v/>
      </c>
      <c r="Q39" s="166">
        <f>IF(C39="wall_interior",0.13,
IF(C39="wall_exterior",0.04,
IF(C39="wall_ground",0.13,
IF(C39="floor_ground",0.17,
IF(C39="floor_interior",0.17,
IF(C39="floor_exterior",0.04,
IF(C39="roof_exterior",0.04
)))))))</f>
        <v/>
      </c>
      <c r="R39" s="166">
        <f>
IF(ISBLANK(E39),0,E40/#REF!)+
IF(ISBLANK(F39),0,F40/#REF!)+
IF(ISBLANK(G39),0,G40/#REF!)+
IF(ISBLANK(H39),0,H40/#REF!)+
IF(ISBLANK(I39),0,I40/#REF!)+
IF(ISBLANK(J39),0,J40/#REF!)+
IF(ISBLANK(K39),0,K40/#REF!)+
IF(ISBLANK(L39),0,L40/#REF!)+
IF(ISBLANK(M39),0,M40/#REF!)+
IF(ISBLANK(N39),0,N40/#REF!)</f>
        <v/>
      </c>
    </row>
    <row r="40" ht="15.75" customHeight="1" s="143" thickBot="1">
      <c r="A40" s="76" t="n"/>
      <c r="B40" s="187" t="n"/>
      <c r="C40" s="187" t="n"/>
      <c r="D40" s="160" t="inlineStr">
        <is>
          <t>thickness (m)</t>
        </is>
      </c>
      <c r="E40" s="102" t="n"/>
      <c r="F40" s="102" t="n"/>
      <c r="G40" s="102" t="n"/>
      <c r="H40" s="102" t="n"/>
      <c r="I40" s="102" t="n"/>
      <c r="J40" s="102" t="n"/>
      <c r="K40" s="102" t="n"/>
      <c r="L40" s="102" t="n"/>
      <c r="M40" s="102" t="n"/>
      <c r="N40" s="102" t="n"/>
      <c r="O40" s="76" t="n"/>
      <c r="P40" s="188" t="n"/>
      <c r="Q40" s="188" t="n"/>
      <c r="R40" s="188" t="n"/>
    </row>
    <row r="41" ht="15.75" customHeight="1" s="143" thickTop="1">
      <c r="A41" s="76" t="n"/>
      <c r="B41" s="186" t="n"/>
      <c r="C41" s="186" t="n"/>
      <c r="D41" s="65" t="inlineStr">
        <is>
          <t>material_ref (ref)</t>
        </is>
      </c>
      <c r="E41" s="139" t="n"/>
      <c r="F41" s="139" t="n"/>
      <c r="G41" s="139" t="n"/>
      <c r="H41" s="139" t="n"/>
      <c r="I41" s="139" t="n"/>
      <c r="J41" s="139" t="n"/>
      <c r="K41" s="139" t="n"/>
      <c r="L41" s="139" t="n"/>
      <c r="M41" s="139" t="n"/>
      <c r="N41" s="139" t="n"/>
      <c r="O41" s="76" t="n"/>
      <c r="P41" s="166">
        <f>IF(C41="wall_interior",0.13,
IF(C41="wall_exterior",0.13,
IF(C41="wall_ground",0.13,
IF(C41="floor_ground",0.17,
IF(C41="floor_interior",0.1,
IF(C41="floor_exterior",0.17,
IF(C41="roof_exterior",0.1
)))))))</f>
        <v/>
      </c>
      <c r="Q41" s="166">
        <f>IF(C41="wall_interior",0.13,
IF(C41="wall_exterior",0.04,
IF(C41="wall_ground",0.13,
IF(C41="floor_ground",0.17,
IF(C41="floor_interior",0.17,
IF(C41="floor_exterior",0.04,
IF(C41="roof_exterior",0.04
)))))))</f>
        <v/>
      </c>
      <c r="R41" s="166">
        <f>
IF(ISBLANK(E41),0,E42/#REF!)+
IF(ISBLANK(F41),0,F42/#REF!)+
IF(ISBLANK(G41),0,G42/#REF!)+
IF(ISBLANK(H41),0,H42/#REF!)+
IF(ISBLANK(I41),0,I42/#REF!)+
IF(ISBLANK(J41),0,J42/#REF!)+
IF(ISBLANK(K41),0,K42/#REF!)+
IF(ISBLANK(L41),0,L42/#REF!)+
IF(ISBLANK(M41),0,M42/#REF!)+
IF(ISBLANK(N41),0,N42/#REF!)</f>
        <v/>
      </c>
    </row>
    <row r="42" ht="15.75" customHeight="1" s="143" thickBot="1">
      <c r="A42" s="76" t="n"/>
      <c r="B42" s="187" t="n"/>
      <c r="C42" s="187" t="n"/>
      <c r="D42" s="160" t="inlineStr">
        <is>
          <t>thickness (m)</t>
        </is>
      </c>
      <c r="E42" s="102" t="n"/>
      <c r="F42" s="102" t="n"/>
      <c r="G42" s="102" t="n"/>
      <c r="H42" s="102" t="n"/>
      <c r="I42" s="102" t="n"/>
      <c r="J42" s="102" t="n"/>
      <c r="K42" s="102" t="n"/>
      <c r="L42" s="102" t="n"/>
      <c r="M42" s="102" t="n"/>
      <c r="N42" s="102" t="n"/>
      <c r="O42" s="76" t="n"/>
      <c r="P42" s="188" t="n"/>
      <c r="Q42" s="188" t="n"/>
      <c r="R42" s="188" t="n"/>
    </row>
    <row r="43" ht="15.75" customHeight="1" s="143" thickTop="1">
      <c r="A43" s="76" t="n"/>
      <c r="B43" s="186" t="n"/>
      <c r="C43" s="186" t="n"/>
      <c r="D43" s="65" t="inlineStr">
        <is>
          <t>material_ref (ref)</t>
        </is>
      </c>
      <c r="E43" s="139" t="n"/>
      <c r="F43" s="139" t="n"/>
      <c r="G43" s="139" t="n"/>
      <c r="H43" s="139" t="n"/>
      <c r="I43" s="139" t="n"/>
      <c r="J43" s="139" t="n"/>
      <c r="K43" s="139" t="n"/>
      <c r="L43" s="139" t="n"/>
      <c r="M43" s="139" t="n"/>
      <c r="N43" s="139" t="n"/>
      <c r="O43" s="76" t="n"/>
      <c r="P43" s="166">
        <f>IF(C43="wall_interior",0.13,
IF(C43="wall_exterior",0.13,
IF(C43="wall_ground",0.13,
IF(C43="floor_ground",0.17,
IF(C43="floor_interior",0.1,
IF(C43="floor_exterior",0.17,
IF(C43="roof_exterior",0.1
)))))))</f>
        <v/>
      </c>
      <c r="Q43" s="166">
        <f>IF(C43="wall_interior",0.13,
IF(C43="wall_exterior",0.04,
IF(C43="wall_ground",0.13,
IF(C43="floor_ground",0.17,
IF(C43="floor_interior",0.17,
IF(C43="floor_exterior",0.04,
IF(C43="roof_exterior",0.04
)))))))</f>
        <v/>
      </c>
      <c r="R43" s="166">
        <f>
IF(ISBLANK(E43),0,E44/#REF!)+
IF(ISBLANK(F43),0,F44/#REF!)+
IF(ISBLANK(G43),0,G44/#REF!)+
IF(ISBLANK(H43),0,H44/#REF!)+
IF(ISBLANK(I43),0,I44/#REF!)+
IF(ISBLANK(J43),0,J44/#REF!)+
IF(ISBLANK(K43),0,K44/#REF!)+
IF(ISBLANK(L43),0,L44/#REF!)+
IF(ISBLANK(M43),0,M44/#REF!)+
IF(ISBLANK(N43),0,N44/#REF!)</f>
        <v/>
      </c>
    </row>
    <row r="44" ht="15.75" customHeight="1" s="143" thickBot="1">
      <c r="A44" s="76" t="n"/>
      <c r="B44" s="187" t="n"/>
      <c r="C44" s="187" t="n"/>
      <c r="D44" s="160" t="inlineStr">
        <is>
          <t>thickness (m)</t>
        </is>
      </c>
      <c r="E44" s="102" t="n"/>
      <c r="F44" s="102" t="n"/>
      <c r="G44" s="102" t="n"/>
      <c r="H44" s="102" t="n"/>
      <c r="I44" s="102" t="n"/>
      <c r="J44" s="102" t="n"/>
      <c r="K44" s="102" t="n"/>
      <c r="L44" s="102" t="n"/>
      <c r="M44" s="102" t="n"/>
      <c r="N44" s="102" t="n"/>
      <c r="O44" s="76" t="n"/>
      <c r="P44" s="188" t="n"/>
      <c r="Q44" s="188" t="n"/>
      <c r="R44" s="188" t="n"/>
    </row>
    <row r="45" ht="15.75" customHeight="1" s="143" thickTop="1">
      <c r="A45" s="76" t="n"/>
      <c r="B45" s="186" t="n"/>
      <c r="C45" s="186" t="n"/>
      <c r="D45" s="65" t="inlineStr">
        <is>
          <t>material_ref (ref)</t>
        </is>
      </c>
      <c r="E45" s="139" t="n"/>
      <c r="F45" s="139" t="n"/>
      <c r="G45" s="139" t="n"/>
      <c r="H45" s="139" t="n"/>
      <c r="I45" s="139" t="n"/>
      <c r="J45" s="139" t="n"/>
      <c r="K45" s="139" t="n"/>
      <c r="L45" s="139" t="n"/>
      <c r="M45" s="139" t="n"/>
      <c r="N45" s="139" t="n"/>
      <c r="O45" s="76" t="n"/>
      <c r="P45" s="166">
        <f>IF(C45="wall_interior",0.13,
IF(C45="wall_exterior",0.13,
IF(C45="wall_ground",0.13,
IF(C45="floor_ground",0.17,
IF(C45="floor_interior",0.1,
IF(C45="floor_exterior",0.17,
IF(C45="roof_exterior",0.1
)))))))</f>
        <v/>
      </c>
      <c r="Q45" s="166">
        <f>IF(C45="wall_interior",0.13,
IF(C45="wall_exterior",0.04,
IF(C45="wall_ground",0.13,
IF(C45="floor_ground",0.17,
IF(C45="floor_interior",0.17,
IF(C45="floor_exterior",0.04,
IF(C45="roof_exterior",0.04
)))))))</f>
        <v/>
      </c>
      <c r="R45" s="166">
        <f>
IF(ISBLANK(E45),0,E46/#REF!)+
IF(ISBLANK(F45),0,F46/#REF!)+
IF(ISBLANK(G45),0,G46/#REF!)+
IF(ISBLANK(H45),0,H46/#REF!)+
IF(ISBLANK(I45),0,I46/#REF!)+
IF(ISBLANK(J45),0,J46/#REF!)+
IF(ISBLANK(K45),0,K46/#REF!)+
IF(ISBLANK(L45),0,L46/#REF!)+
IF(ISBLANK(M45),0,M46/#REF!)+
IF(ISBLANK(N45),0,N46/#REF!)</f>
        <v/>
      </c>
    </row>
    <row r="46" ht="15.75" customHeight="1" s="143" thickBot="1">
      <c r="A46" s="76" t="n"/>
      <c r="B46" s="187" t="n"/>
      <c r="C46" s="187" t="n"/>
      <c r="D46" s="160" t="inlineStr">
        <is>
          <t>thickness (m)</t>
        </is>
      </c>
      <c r="E46" s="102" t="n"/>
      <c r="F46" s="102" t="n"/>
      <c r="G46" s="102" t="n"/>
      <c r="H46" s="102" t="n"/>
      <c r="I46" s="102" t="n"/>
      <c r="J46" s="102" t="n"/>
      <c r="K46" s="102" t="n"/>
      <c r="L46" s="102" t="n"/>
      <c r="M46" s="102" t="n"/>
      <c r="N46" s="102" t="n"/>
      <c r="O46" s="76" t="n"/>
      <c r="P46" s="188" t="n"/>
      <c r="Q46" s="188" t="n"/>
      <c r="R46" s="188" t="n"/>
    </row>
    <row r="47" ht="15.75" customHeight="1" s="143" thickTop="1">
      <c r="A47" s="76" t="n"/>
      <c r="B47" s="186" t="n"/>
      <c r="C47" s="186" t="n"/>
      <c r="D47" s="65" t="inlineStr">
        <is>
          <t>material_ref (ref)</t>
        </is>
      </c>
      <c r="E47" s="139" t="n"/>
      <c r="F47" s="139" t="n"/>
      <c r="G47" s="139" t="n"/>
      <c r="H47" s="139" t="n"/>
      <c r="I47" s="139" t="n"/>
      <c r="J47" s="139" t="n"/>
      <c r="K47" s="139" t="n"/>
      <c r="L47" s="139" t="n"/>
      <c r="M47" s="139" t="n"/>
      <c r="N47" s="139" t="n"/>
      <c r="O47" s="76" t="n"/>
      <c r="P47" s="166">
        <f>IF(C47="wall_interior",0.13,
IF(C47="wall_exterior",0.13,
IF(C47="wall_ground",0.13,
IF(C47="floor_ground",0.17,
IF(C47="floor_interior",0.1,
IF(C47="floor_exterior",0.17,
IF(C47="roof_exterior",0.1
)))))))</f>
        <v/>
      </c>
      <c r="Q47" s="166">
        <f>IF(C47="wall_interior",0.13,
IF(C47="wall_exterior",0.04,
IF(C47="wall_ground",0.13,
IF(C47="floor_ground",0.17,
IF(C47="floor_interior",0.17,
IF(C47="floor_exterior",0.04,
IF(C47="roof_exterior",0.04
)))))))</f>
        <v/>
      </c>
      <c r="R47" s="166">
        <f>
IF(ISBLANK(E47),0,E48/#REF!)+
IF(ISBLANK(F47),0,F48/#REF!)+
IF(ISBLANK(G47),0,G48/#REF!)+
IF(ISBLANK(H47),0,H48/#REF!)+
IF(ISBLANK(I47),0,I48/#REF!)+
IF(ISBLANK(J47),0,J48/#REF!)+
IF(ISBLANK(K47),0,K48/#REF!)+
IF(ISBLANK(L47),0,L48/#REF!)+
IF(ISBLANK(M47),0,M48/#REF!)+
IF(ISBLANK(N47),0,N48/#REF!)</f>
        <v/>
      </c>
    </row>
    <row r="48" ht="15.75" customHeight="1" s="143" thickBot="1">
      <c r="A48" s="76" t="n"/>
      <c r="B48" s="187" t="n"/>
      <c r="C48" s="187" t="n"/>
      <c r="D48" s="160" t="inlineStr">
        <is>
          <t>thickness (m)</t>
        </is>
      </c>
      <c r="E48" s="102" t="n"/>
      <c r="F48" s="102" t="n"/>
      <c r="G48" s="102" t="n"/>
      <c r="H48" s="102" t="n"/>
      <c r="I48" s="102" t="n"/>
      <c r="J48" s="102" t="n"/>
      <c r="K48" s="102" t="n"/>
      <c r="L48" s="102" t="n"/>
      <c r="M48" s="102" t="n"/>
      <c r="N48" s="102" t="n"/>
      <c r="O48" s="76" t="n"/>
      <c r="P48" s="188" t="n"/>
      <c r="Q48" s="188" t="n"/>
      <c r="R48" s="188" t="n"/>
    </row>
    <row r="49" ht="15.75" customHeight="1" s="143" thickTop="1">
      <c r="A49" s="76" t="n"/>
      <c r="B49" s="186" t="n"/>
      <c r="C49" s="186" t="n"/>
      <c r="D49" s="65" t="inlineStr">
        <is>
          <t>material_ref (ref)</t>
        </is>
      </c>
      <c r="E49" s="139" t="n"/>
      <c r="F49" s="139" t="n"/>
      <c r="G49" s="139" t="n"/>
      <c r="H49" s="139" t="n"/>
      <c r="I49" s="139" t="n"/>
      <c r="J49" s="139" t="n"/>
      <c r="K49" s="139" t="n"/>
      <c r="L49" s="139" t="n"/>
      <c r="M49" s="139" t="n"/>
      <c r="N49" s="139" t="n"/>
      <c r="O49" s="76" t="n"/>
      <c r="P49" s="166">
        <f>IF(C49="wall_interior",0.13,
IF(C49="wall_exterior",0.13,
IF(C49="wall_ground",0.13,
IF(C49="floor_ground",0.17,
IF(C49="floor_interior",0.1,
IF(C49="floor_exterior",0.17,
IF(C49="roof_exterior",0.1
)))))))</f>
        <v/>
      </c>
      <c r="Q49" s="166">
        <f>IF(C49="wall_interior",0.13,
IF(C49="wall_exterior",0.04,
IF(C49="wall_ground",0.13,
IF(C49="floor_ground",0.17,
IF(C49="floor_interior",0.17,
IF(C49="floor_exterior",0.04,
IF(C49="roof_exterior",0.04
)))))))</f>
        <v/>
      </c>
      <c r="R49" s="166">
        <f>
IF(ISBLANK(E49),0,E50/#REF!)+
IF(ISBLANK(F49),0,F50/#REF!)+
IF(ISBLANK(G49),0,G50/#REF!)+
IF(ISBLANK(H49),0,H50/#REF!)+
IF(ISBLANK(I49),0,I50/#REF!)+
IF(ISBLANK(J49),0,J50/#REF!)+
IF(ISBLANK(K49),0,K50/#REF!)+
IF(ISBLANK(L49),0,L50/#REF!)+
IF(ISBLANK(M49),0,M50/#REF!)+
IF(ISBLANK(N49),0,N50/#REF!)</f>
        <v/>
      </c>
    </row>
    <row r="50" ht="15.75" customHeight="1" s="143" thickBot="1">
      <c r="A50" s="76" t="n"/>
      <c r="B50" s="187" t="n"/>
      <c r="C50" s="187" t="n"/>
      <c r="D50" s="160" t="inlineStr">
        <is>
          <t>thickness (m)</t>
        </is>
      </c>
      <c r="E50" s="102" t="n"/>
      <c r="F50" s="102" t="n"/>
      <c r="G50" s="102" t="n"/>
      <c r="H50" s="102" t="n"/>
      <c r="I50" s="102" t="n"/>
      <c r="J50" s="102" t="n"/>
      <c r="K50" s="102" t="n"/>
      <c r="L50" s="102" t="n"/>
      <c r="M50" s="102" t="n"/>
      <c r="N50" s="102" t="n"/>
      <c r="O50" s="76" t="n"/>
      <c r="P50" s="188" t="n"/>
      <c r="Q50" s="188" t="n"/>
      <c r="R50" s="188" t="n"/>
    </row>
    <row r="51" ht="15.75" customHeight="1" s="143" thickTop="1">
      <c r="A51" s="76" t="n"/>
      <c r="B51" s="186" t="n"/>
      <c r="C51" s="186" t="n"/>
      <c r="D51" s="65" t="inlineStr">
        <is>
          <t>material_ref (ref)</t>
        </is>
      </c>
      <c r="E51" s="139" t="n"/>
      <c r="F51" s="139" t="n"/>
      <c r="G51" s="139" t="n"/>
      <c r="H51" s="139" t="n"/>
      <c r="I51" s="139" t="n"/>
      <c r="J51" s="139" t="n"/>
      <c r="K51" s="139" t="n"/>
      <c r="L51" s="139" t="n"/>
      <c r="M51" s="139" t="n"/>
      <c r="N51" s="139" t="n"/>
      <c r="O51" s="76" t="n"/>
      <c r="P51" s="166">
        <f>IF(C51="wall_interior",0.13,
IF(C51="wall_exterior",0.13,
IF(C51="wall_ground",0.13,
IF(C51="floor_ground",0.17,
IF(C51="floor_interior",0.1,
IF(C51="floor_exterior",0.17,
IF(C51="roof_exterior",0.1
)))))))</f>
        <v/>
      </c>
      <c r="Q51" s="166">
        <f>IF(C51="wall_interior",0.13,
IF(C51="wall_exterior",0.04,
IF(C51="wall_ground",0.13,
IF(C51="floor_ground",0.17,
IF(C51="floor_interior",0.17,
IF(C51="floor_exterior",0.04,
IF(C51="roof_exterior",0.04
)))))))</f>
        <v/>
      </c>
      <c r="R51" s="166">
        <f>
IF(ISBLANK(E51),0,E52/#REF!)+
IF(ISBLANK(F51),0,F52/#REF!)+
IF(ISBLANK(G51),0,G52/#REF!)+
IF(ISBLANK(H51),0,H52/#REF!)+
IF(ISBLANK(I51),0,I52/#REF!)+
IF(ISBLANK(J51),0,J52/#REF!)+
IF(ISBLANK(K51),0,K52/#REF!)+
IF(ISBLANK(L51),0,L52/#REF!)+
IF(ISBLANK(M51),0,M52/#REF!)+
IF(ISBLANK(N51),0,N52/#REF!)</f>
        <v/>
      </c>
    </row>
    <row r="52" ht="15.75" customHeight="1" s="143" thickBot="1">
      <c r="A52" s="76" t="n"/>
      <c r="B52" s="187" t="n"/>
      <c r="C52" s="187" t="n"/>
      <c r="D52" s="160" t="inlineStr">
        <is>
          <t>thickness (m)</t>
        </is>
      </c>
      <c r="E52" s="102" t="n"/>
      <c r="F52" s="102" t="n"/>
      <c r="G52" s="102" t="n"/>
      <c r="H52" s="102" t="n"/>
      <c r="I52" s="102" t="n"/>
      <c r="J52" s="102" t="n"/>
      <c r="K52" s="102" t="n"/>
      <c r="L52" s="102" t="n"/>
      <c r="M52" s="102" t="n"/>
      <c r="N52" s="102" t="n"/>
      <c r="O52" s="76" t="n"/>
      <c r="P52" s="188" t="n"/>
      <c r="Q52" s="188" t="n"/>
      <c r="R52" s="188" t="n"/>
    </row>
    <row r="53" ht="15.75" customHeight="1" s="143" thickTop="1">
      <c r="A53" s="76" t="n"/>
      <c r="B53" s="186" t="n"/>
      <c r="C53" s="186" t="n"/>
      <c r="D53" s="65" t="inlineStr">
        <is>
          <t>material_ref (ref)</t>
        </is>
      </c>
      <c r="E53" s="139" t="n"/>
      <c r="F53" s="139" t="n"/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76" t="n"/>
      <c r="P53" s="166">
        <f>IF(C53="wall_interior",0.13,
IF(C53="wall_exterior",0.13,
IF(C53="wall_ground",0.13,
IF(C53="floor_ground",0.17,
IF(C53="floor_interior",0.1,
IF(C53="floor_exterior",0.17,
IF(C53="roof_exterior",0.1
)))))))</f>
        <v/>
      </c>
      <c r="Q53" s="166">
        <f>IF(C53="wall_interior",0.13,
IF(C53="wall_exterior",0.04,
IF(C53="wall_ground",0.13,
IF(C53="floor_ground",0.17,
IF(C53="floor_interior",0.17,
IF(C53="floor_exterior",0.04,
IF(C53="roof_exterior",0.04
)))))))</f>
        <v/>
      </c>
      <c r="R53" s="166">
        <f>
IF(ISBLANK(E53),0,E54/#REF!)+
IF(ISBLANK(F53),0,F54/#REF!)+
IF(ISBLANK(G53),0,G54/#REF!)+
IF(ISBLANK(H53),0,H54/#REF!)+
IF(ISBLANK(I53),0,I54/#REF!)+
IF(ISBLANK(J53),0,J54/#REF!)+
IF(ISBLANK(K53),0,K54/#REF!)+
IF(ISBLANK(L53),0,L54/#REF!)+
IF(ISBLANK(M53),0,M54/#REF!)+
IF(ISBLANK(N53),0,N54/#REF!)</f>
        <v/>
      </c>
    </row>
    <row r="54" ht="15.75" customHeight="1" s="143" thickBot="1">
      <c r="A54" s="76" t="n"/>
      <c r="B54" s="187" t="n"/>
      <c r="C54" s="187" t="n"/>
      <c r="D54" s="160" t="inlineStr">
        <is>
          <t>thickness (m)</t>
        </is>
      </c>
      <c r="E54" s="102" t="n"/>
      <c r="F54" s="102" t="n"/>
      <c r="G54" s="102" t="n"/>
      <c r="H54" s="102" t="n"/>
      <c r="I54" s="102" t="n"/>
      <c r="J54" s="102" t="n"/>
      <c r="K54" s="102" t="n"/>
      <c r="L54" s="102" t="n"/>
      <c r="M54" s="102" t="n"/>
      <c r="N54" s="102" t="n"/>
      <c r="O54" s="76" t="n"/>
      <c r="P54" s="188" t="n"/>
      <c r="Q54" s="188" t="n"/>
      <c r="R54" s="188" t="n"/>
    </row>
    <row r="55" ht="15.75" customHeight="1" s="143" thickTop="1">
      <c r="A55" s="76" t="n"/>
      <c r="B55" s="186" t="n"/>
      <c r="C55" s="186" t="n"/>
      <c r="D55" s="65" t="inlineStr">
        <is>
          <t>material_ref (ref)</t>
        </is>
      </c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76" t="n"/>
      <c r="P55" s="166">
        <f>IF(C55="wall_interior",0.13,
IF(C55="wall_exterior",0.13,
IF(C55="wall_ground",0.13,
IF(C55="floor_ground",0.17,
IF(C55="floor_interior",0.1,
IF(C55="floor_exterior",0.17,
IF(C55="roof_exterior",0.1
)))))))</f>
        <v/>
      </c>
      <c r="Q55" s="166">
        <f>IF(C55="wall_interior",0.13,
IF(C55="wall_exterior",0.04,
IF(C55="wall_ground",0.13,
IF(C55="floor_ground",0.17,
IF(C55="floor_interior",0.17,
IF(C55="floor_exterior",0.04,
IF(C55="roof_exterior",0.04
)))))))</f>
        <v/>
      </c>
      <c r="R55" s="166">
        <f>
IF(ISBLANK(E55),0,E56/#REF!)+
IF(ISBLANK(F55),0,F56/#REF!)+
IF(ISBLANK(G55),0,G56/#REF!)+
IF(ISBLANK(H55),0,H56/#REF!)+
IF(ISBLANK(I55),0,I56/#REF!)+
IF(ISBLANK(J55),0,J56/#REF!)+
IF(ISBLANK(K55),0,K56/#REF!)+
IF(ISBLANK(L55),0,L56/#REF!)+
IF(ISBLANK(M55),0,M56/#REF!)+
IF(ISBLANK(N55),0,N56/#REF!)</f>
        <v/>
      </c>
    </row>
    <row r="56" ht="15.75" customHeight="1" s="143" thickBot="1">
      <c r="A56" s="76" t="n"/>
      <c r="B56" s="187" t="n"/>
      <c r="C56" s="187" t="n"/>
      <c r="D56" s="160" t="inlineStr">
        <is>
          <t>thickness (m)</t>
        </is>
      </c>
      <c r="E56" s="102" t="n"/>
      <c r="F56" s="102" t="n"/>
      <c r="G56" s="102" t="n"/>
      <c r="H56" s="102" t="n"/>
      <c r="I56" s="102" t="n"/>
      <c r="J56" s="102" t="n"/>
      <c r="K56" s="102" t="n"/>
      <c r="L56" s="102" t="n"/>
      <c r="M56" s="102" t="n"/>
      <c r="N56" s="102" t="n"/>
      <c r="O56" s="76" t="n"/>
      <c r="P56" s="188" t="n"/>
      <c r="Q56" s="188" t="n"/>
      <c r="R56" s="188" t="n"/>
    </row>
    <row r="57" ht="15.75" customHeight="1" s="143" thickTop="1">
      <c r="A57" s="76" t="n"/>
      <c r="B57" s="186" t="n"/>
      <c r="C57" s="186" t="n"/>
      <c r="D57" s="65" t="inlineStr">
        <is>
          <t>material_ref (ref)</t>
        </is>
      </c>
      <c r="E57" s="139" t="n"/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76" t="n"/>
      <c r="P57" s="166">
        <f>IF(C57="wall_interior",0.13,
IF(C57="wall_exterior",0.13,
IF(C57="wall_ground",0.13,
IF(C57="floor_ground",0.17,
IF(C57="floor_interior",0.1,
IF(C57="floor_exterior",0.17,
IF(C57="roof_exterior",0.1
)))))))</f>
        <v/>
      </c>
      <c r="Q57" s="166">
        <f>IF(C57="wall_interior",0.13,
IF(C57="wall_exterior",0.04,
IF(C57="wall_ground",0.13,
IF(C57="floor_ground",0.17,
IF(C57="floor_interior",0.17,
IF(C57="floor_exterior",0.04,
IF(C57="roof_exterior",0.04
)))))))</f>
        <v/>
      </c>
      <c r="R57" s="166">
        <f>
IF(ISBLANK(E57),0,E58/#REF!)+
IF(ISBLANK(F57),0,F58/#REF!)+
IF(ISBLANK(G57),0,G58/#REF!)+
IF(ISBLANK(H57),0,H58/#REF!)+
IF(ISBLANK(I57),0,I58/#REF!)+
IF(ISBLANK(J57),0,J58/#REF!)+
IF(ISBLANK(K57),0,K58/#REF!)+
IF(ISBLANK(L57),0,L58/#REF!)+
IF(ISBLANK(M57),0,M58/#REF!)+
IF(ISBLANK(N57),0,N58/#REF!)</f>
        <v/>
      </c>
    </row>
    <row r="58" ht="15.75" customHeight="1" s="143" thickBot="1">
      <c r="A58" s="76" t="n"/>
      <c r="B58" s="187" t="n"/>
      <c r="C58" s="187" t="n"/>
      <c r="D58" s="160" t="inlineStr">
        <is>
          <t>thickness (m)</t>
        </is>
      </c>
      <c r="E58" s="102" t="n"/>
      <c r="F58" s="102" t="n"/>
      <c r="G58" s="102" t="n"/>
      <c r="H58" s="102" t="n"/>
      <c r="I58" s="102" t="n"/>
      <c r="J58" s="102" t="n"/>
      <c r="K58" s="102" t="n"/>
      <c r="L58" s="102" t="n"/>
      <c r="M58" s="102" t="n"/>
      <c r="N58" s="102" t="n"/>
      <c r="O58" s="76" t="n"/>
      <c r="P58" s="188" t="n"/>
      <c r="Q58" s="188" t="n"/>
      <c r="R58" s="188" t="n"/>
    </row>
    <row r="59" ht="15.75" customHeight="1" s="143" thickTop="1">
      <c r="A59" s="76" t="n"/>
      <c r="B59" s="186" t="n"/>
      <c r="C59" s="186" t="n"/>
      <c r="D59" s="65" t="inlineStr">
        <is>
          <t>material_ref (ref)</t>
        </is>
      </c>
      <c r="E59" s="139" t="n"/>
      <c r="F59" s="139" t="n"/>
      <c r="G59" s="139" t="n"/>
      <c r="H59" s="139" t="n"/>
      <c r="I59" s="139" t="n"/>
      <c r="J59" s="139" t="n"/>
      <c r="K59" s="139" t="n"/>
      <c r="L59" s="139" t="n"/>
      <c r="M59" s="139" t="n"/>
      <c r="N59" s="139" t="n"/>
      <c r="O59" s="76" t="n"/>
      <c r="P59" s="166">
        <f>IF(C59="wall_interior",0.13,
IF(C59="wall_exterior",0.13,
IF(C59="wall_ground",0.13,
IF(C59="floor_ground",0.17,
IF(C59="floor_interior",0.1,
IF(C59="floor_exterior",0.17,
IF(C59="roof_exterior",0.1
)))))))</f>
        <v/>
      </c>
      <c r="Q59" s="166">
        <f>IF(C59="wall_interior",0.13,
IF(C59="wall_exterior",0.04,
IF(C59="wall_ground",0.13,
IF(C59="floor_ground",0.17,
IF(C59="floor_interior",0.17,
IF(C59="floor_exterior",0.04,
IF(C59="roof_exterior",0.04
)))))))</f>
        <v/>
      </c>
      <c r="R59" s="166">
        <f>
IF(ISBLANK(E59),0,E60/#REF!)+
IF(ISBLANK(F59),0,F60/#REF!)+
IF(ISBLANK(G59),0,G60/#REF!)+
IF(ISBLANK(H59),0,H60/#REF!)+
IF(ISBLANK(I59),0,I60/#REF!)+
IF(ISBLANK(J59),0,J60/#REF!)+
IF(ISBLANK(K59),0,K60/#REF!)+
IF(ISBLANK(L59),0,L60/#REF!)+
IF(ISBLANK(M59),0,M60/#REF!)+
IF(ISBLANK(N59),0,N60/#REF!)</f>
        <v/>
      </c>
    </row>
    <row r="60" ht="15.75" customHeight="1" s="143" thickBot="1">
      <c r="A60" s="76" t="n"/>
      <c r="B60" s="187" t="n"/>
      <c r="C60" s="187" t="n"/>
      <c r="D60" s="160" t="inlineStr">
        <is>
          <t>thickness (m)</t>
        </is>
      </c>
      <c r="E60" s="102" t="n"/>
      <c r="F60" s="102" t="n"/>
      <c r="G60" s="102" t="n"/>
      <c r="H60" s="102" t="n"/>
      <c r="I60" s="102" t="n"/>
      <c r="J60" s="102" t="n"/>
      <c r="K60" s="102" t="n"/>
      <c r="L60" s="102" t="n"/>
      <c r="M60" s="102" t="n"/>
      <c r="N60" s="102" t="n"/>
      <c r="O60" s="76" t="n"/>
      <c r="P60" s="188" t="n"/>
      <c r="Q60" s="188" t="n"/>
      <c r="R60" s="188" t="n"/>
    </row>
    <row r="61" ht="15.75" customHeight="1" s="143" thickTop="1">
      <c r="A61" s="76" t="n"/>
      <c r="B61" s="186" t="n"/>
      <c r="C61" s="186" t="n"/>
      <c r="D61" s="65" t="inlineStr">
        <is>
          <t>material_ref (ref)</t>
        </is>
      </c>
      <c r="E61" s="139" t="n"/>
      <c r="F61" s="139" t="n"/>
      <c r="G61" s="139" t="n"/>
      <c r="H61" s="139" t="n"/>
      <c r="I61" s="139" t="n"/>
      <c r="J61" s="139" t="n"/>
      <c r="K61" s="139" t="n"/>
      <c r="L61" s="139" t="n"/>
      <c r="M61" s="139" t="n"/>
      <c r="N61" s="139" t="n"/>
      <c r="O61" s="76" t="n"/>
      <c r="P61" s="166">
        <f>IF(C61="wall_interior",0.13,
IF(C61="wall_exterior",0.13,
IF(C61="wall_ground",0.13,
IF(C61="floor_ground",0.17,
IF(C61="floor_interior",0.1,
IF(C61="floor_exterior",0.17,
IF(C61="roof_exterior",0.1
)))))))</f>
        <v/>
      </c>
      <c r="Q61" s="166">
        <f>IF(C61="wall_interior",0.13,
IF(C61="wall_exterior",0.04,
IF(C61="wall_ground",0.13,
IF(C61="floor_ground",0.17,
IF(C61="floor_interior",0.17,
IF(C61="floor_exterior",0.04,
IF(C61="roof_exterior",0.04
)))))))</f>
        <v/>
      </c>
      <c r="R61" s="166">
        <f>
IF(ISBLANK(E61),0,E62/#REF!)+
IF(ISBLANK(F61),0,F62/#REF!)+
IF(ISBLANK(G61),0,G62/#REF!)+
IF(ISBLANK(H61),0,H62/#REF!)+
IF(ISBLANK(I61),0,I62/#REF!)+
IF(ISBLANK(J61),0,J62/#REF!)+
IF(ISBLANK(K61),0,K62/#REF!)+
IF(ISBLANK(L61),0,L62/#REF!)+
IF(ISBLANK(M61),0,M62/#REF!)+
IF(ISBLANK(N61),0,N62/#REF!)</f>
        <v/>
      </c>
    </row>
    <row r="62" ht="15.75" customHeight="1" s="143" thickBot="1">
      <c r="A62" s="76" t="n"/>
      <c r="B62" s="187" t="n"/>
      <c r="C62" s="187" t="n"/>
      <c r="D62" s="160" t="inlineStr">
        <is>
          <t>thickness (m)</t>
        </is>
      </c>
      <c r="E62" s="102" t="n"/>
      <c r="F62" s="102" t="n"/>
      <c r="G62" s="102" t="n"/>
      <c r="H62" s="102" t="n"/>
      <c r="I62" s="102" t="n"/>
      <c r="J62" s="102" t="n"/>
      <c r="K62" s="102" t="n"/>
      <c r="L62" s="102" t="n"/>
      <c r="M62" s="102" t="n"/>
      <c r="N62" s="102" t="n"/>
      <c r="O62" s="76" t="n"/>
      <c r="P62" s="188" t="n"/>
      <c r="Q62" s="188" t="n"/>
      <c r="R62" s="188" t="n"/>
    </row>
    <row r="63" ht="15.75" customHeight="1" s="143" thickTop="1">
      <c r="A63" s="76" t="n"/>
      <c r="B63" s="186" t="n"/>
      <c r="C63" s="186" t="n"/>
      <c r="D63" s="65" t="inlineStr">
        <is>
          <t>material_ref (ref)</t>
        </is>
      </c>
      <c r="E63" s="139" t="n"/>
      <c r="F63" s="139" t="n"/>
      <c r="G63" s="139" t="n"/>
      <c r="H63" s="139" t="n"/>
      <c r="I63" s="139" t="n"/>
      <c r="J63" s="139" t="n"/>
      <c r="K63" s="139" t="n"/>
      <c r="L63" s="139" t="n"/>
      <c r="M63" s="139" t="n"/>
      <c r="N63" s="139" t="n"/>
      <c r="O63" s="76" t="n"/>
      <c r="P63" s="166">
        <f>IF(C63="wall_interior",0.13,
IF(C63="wall_exterior",0.13,
IF(C63="wall_ground",0.13,
IF(C63="floor_ground",0.17,
IF(C63="floor_interior",0.1,
IF(C63="floor_exterior",0.17,
IF(C63="roof_exterior",0.1
)))))))</f>
        <v/>
      </c>
      <c r="Q63" s="166">
        <f>IF(C63="wall_interior",0.13,
IF(C63="wall_exterior",0.04,
IF(C63="wall_ground",0.13,
IF(C63="floor_ground",0.17,
IF(C63="floor_interior",0.17,
IF(C63="floor_exterior",0.04,
IF(C63="roof_exterior",0.04
)))))))</f>
        <v/>
      </c>
      <c r="R63" s="166">
        <f>
IF(ISBLANK(E63),0,E64/#REF!)+
IF(ISBLANK(F63),0,F64/#REF!)+
IF(ISBLANK(G63),0,G64/#REF!)+
IF(ISBLANK(H63),0,H64/#REF!)+
IF(ISBLANK(I63),0,I64/#REF!)+
IF(ISBLANK(J63),0,J64/#REF!)+
IF(ISBLANK(K63),0,K64/#REF!)+
IF(ISBLANK(L63),0,L64/#REF!)+
IF(ISBLANK(M63),0,M64/#REF!)+
IF(ISBLANK(N63),0,N64/#REF!)</f>
        <v/>
      </c>
    </row>
    <row r="64" ht="15.75" customHeight="1" s="143" thickBot="1">
      <c r="A64" s="76" t="n"/>
      <c r="B64" s="187" t="n"/>
      <c r="C64" s="187" t="n"/>
      <c r="D64" s="160" t="inlineStr">
        <is>
          <t>thickness (m)</t>
        </is>
      </c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76" t="n"/>
      <c r="P64" s="188" t="n"/>
      <c r="Q64" s="188" t="n"/>
      <c r="R64" s="188" t="n"/>
    </row>
    <row r="65" ht="15.75" customHeight="1" s="143" thickTop="1">
      <c r="A65" s="76" t="n"/>
      <c r="B65" s="186" t="n"/>
      <c r="C65" s="186" t="n"/>
      <c r="D65" s="65" t="inlineStr">
        <is>
          <t>material_ref (ref)</t>
        </is>
      </c>
      <c r="E65" s="139" t="n"/>
      <c r="F65" s="139" t="n"/>
      <c r="G65" s="139" t="n"/>
      <c r="H65" s="139" t="n"/>
      <c r="I65" s="139" t="n"/>
      <c r="J65" s="139" t="n"/>
      <c r="K65" s="139" t="n"/>
      <c r="L65" s="139" t="n"/>
      <c r="M65" s="139" t="n"/>
      <c r="N65" s="139" t="n"/>
      <c r="O65" s="76" t="n"/>
      <c r="P65" s="166">
        <f>IF(C65="wall_interior",0.13,
IF(C65="wall_exterior",0.13,
IF(C65="wall_ground",0.13,
IF(C65="floor_ground",0.17,
IF(C65="floor_interior",0.1,
IF(C65="floor_exterior",0.17,
IF(C65="roof_exterior",0.1
)))))))</f>
        <v/>
      </c>
      <c r="Q65" s="166">
        <f>IF(C65="wall_interior",0.13,
IF(C65="wall_exterior",0.04,
IF(C65="wall_ground",0.13,
IF(C65="floor_ground",0.17,
IF(C65="floor_interior",0.17,
IF(C65="floor_exterior",0.04,
IF(C65="roof_exterior",0.04
)))))))</f>
        <v/>
      </c>
      <c r="R65" s="166">
        <f>
IF(ISBLANK(E65),0,E66/#REF!)+
IF(ISBLANK(F65),0,F66/#REF!)+
IF(ISBLANK(G65),0,G66/#REF!)+
IF(ISBLANK(H65),0,H66/#REF!)+
IF(ISBLANK(I65),0,I66/#REF!)+
IF(ISBLANK(J65),0,J66/#REF!)+
IF(ISBLANK(K65),0,K66/#REF!)+
IF(ISBLANK(L65),0,L66/#REF!)+
IF(ISBLANK(M65),0,M66/#REF!)+
IF(ISBLANK(N65),0,N66/#REF!)</f>
        <v/>
      </c>
    </row>
    <row r="66" ht="15.75" customHeight="1" s="143" thickBot="1">
      <c r="A66" s="76" t="n"/>
      <c r="B66" s="187" t="n"/>
      <c r="C66" s="187" t="n"/>
      <c r="D66" s="160" t="inlineStr">
        <is>
          <t>thickness (m)</t>
        </is>
      </c>
      <c r="E66" s="102" t="n"/>
      <c r="F66" s="102" t="n"/>
      <c r="G66" s="102" t="n"/>
      <c r="H66" s="102" t="n"/>
      <c r="I66" s="102" t="n"/>
      <c r="J66" s="102" t="n"/>
      <c r="K66" s="102" t="n"/>
      <c r="L66" s="102" t="n"/>
      <c r="M66" s="102" t="n"/>
      <c r="N66" s="102" t="n"/>
      <c r="O66" s="76" t="n"/>
      <c r="P66" s="188" t="n"/>
      <c r="Q66" s="188" t="n"/>
      <c r="R66" s="188" t="n"/>
    </row>
    <row r="67" ht="15.75" customHeight="1" s="143" thickTop="1">
      <c r="A67" s="76" t="n"/>
      <c r="B67" s="186" t="n"/>
      <c r="C67" s="186" t="n"/>
      <c r="D67" s="65" t="inlineStr">
        <is>
          <t>material_ref (ref)</t>
        </is>
      </c>
      <c r="E67" s="139" t="n"/>
      <c r="F67" s="139" t="n"/>
      <c r="G67" s="139" t="n"/>
      <c r="H67" s="139" t="n"/>
      <c r="I67" s="139" t="n"/>
      <c r="J67" s="139" t="n"/>
      <c r="K67" s="139" t="n"/>
      <c r="L67" s="139" t="n"/>
      <c r="M67" s="139" t="n"/>
      <c r="N67" s="139" t="n"/>
      <c r="O67" s="76" t="n"/>
      <c r="P67" s="166">
        <f>IF(C67="wall_interior",0.13,
IF(C67="wall_exterior",0.13,
IF(C67="wall_ground",0.13,
IF(C67="floor_ground",0.17,
IF(C67="floor_interior",0.1,
IF(C67="floor_exterior",0.17,
IF(C67="roof_exterior",0.1
)))))))</f>
        <v/>
      </c>
      <c r="Q67" s="166">
        <f>IF(C67="wall_interior",0.13,
IF(C67="wall_exterior",0.04,
IF(C67="wall_ground",0.13,
IF(C67="floor_ground",0.17,
IF(C67="floor_interior",0.17,
IF(C67="floor_exterior",0.04,
IF(C67="roof_exterior",0.04
)))))))</f>
        <v/>
      </c>
      <c r="R67" s="166">
        <f>
IF(ISBLANK(E67),0,E68/#REF!)+
IF(ISBLANK(F67),0,F68/#REF!)+
IF(ISBLANK(G67),0,G68/#REF!)+
IF(ISBLANK(H67),0,H68/#REF!)+
IF(ISBLANK(I67),0,I68/#REF!)+
IF(ISBLANK(J67),0,J68/#REF!)+
IF(ISBLANK(K67),0,K68/#REF!)+
IF(ISBLANK(L67),0,L68/#REF!)+
IF(ISBLANK(M67),0,M68/#REF!)+
IF(ISBLANK(N67),0,N68/#REF!)</f>
        <v/>
      </c>
    </row>
    <row r="68" ht="15.75" customHeight="1" s="143" thickBot="1">
      <c r="A68" s="76" t="n"/>
      <c r="B68" s="187" t="n"/>
      <c r="C68" s="187" t="n"/>
      <c r="D68" s="160" t="inlineStr">
        <is>
          <t>thickness (m)</t>
        </is>
      </c>
      <c r="E68" s="102" t="n"/>
      <c r="F68" s="102" t="n"/>
      <c r="G68" s="102" t="n"/>
      <c r="H68" s="102" t="n"/>
      <c r="I68" s="102" t="n"/>
      <c r="J68" s="102" t="n"/>
      <c r="K68" s="102" t="n"/>
      <c r="L68" s="102" t="n"/>
      <c r="M68" s="102" t="n"/>
      <c r="N68" s="102" t="n"/>
      <c r="O68" s="76" t="n"/>
      <c r="P68" s="188" t="n"/>
      <c r="Q68" s="188" t="n"/>
      <c r="R68" s="188" t="n"/>
    </row>
    <row r="69" ht="15.75" customHeight="1" s="143" thickTop="1">
      <c r="A69" s="76" t="n"/>
      <c r="B69" s="186" t="n"/>
      <c r="C69" s="186" t="n"/>
      <c r="D69" s="65" t="inlineStr">
        <is>
          <t>material_ref (ref)</t>
        </is>
      </c>
      <c r="E69" s="139" t="n"/>
      <c r="F69" s="139" t="n"/>
      <c r="G69" s="139" t="n"/>
      <c r="H69" s="139" t="n"/>
      <c r="I69" s="139" t="n"/>
      <c r="J69" s="139" t="n"/>
      <c r="K69" s="139" t="n"/>
      <c r="L69" s="139" t="n"/>
      <c r="M69" s="139" t="n"/>
      <c r="N69" s="139" t="n"/>
      <c r="O69" s="76" t="n"/>
      <c r="P69" s="166">
        <f>IF(C69="wall_interior",0.13,
IF(C69="wall_exterior",0.13,
IF(C69="wall_ground",0.13,
IF(C69="floor_ground",0.17,
IF(C69="floor_interior",0.1,
IF(C69="floor_exterior",0.17,
IF(C69="roof_exterior",0.1
)))))))</f>
        <v/>
      </c>
      <c r="Q69" s="166">
        <f>IF(C69="wall_interior",0.13,
IF(C69="wall_exterior",0.04,
IF(C69="wall_ground",0.13,
IF(C69="floor_ground",0.17,
IF(C69="floor_interior",0.17,
IF(C69="floor_exterior",0.04,
IF(C69="roof_exterior",0.04
)))))))</f>
        <v/>
      </c>
      <c r="R69" s="166">
        <f>
IF(ISBLANK(E69),0,E70/#REF!)+
IF(ISBLANK(F69),0,F70/#REF!)+
IF(ISBLANK(G69),0,G70/#REF!)+
IF(ISBLANK(H69),0,H70/#REF!)+
IF(ISBLANK(I69),0,I70/#REF!)+
IF(ISBLANK(J69),0,J70/#REF!)+
IF(ISBLANK(K69),0,K70/#REF!)+
IF(ISBLANK(L69),0,L70/#REF!)+
IF(ISBLANK(M69),0,M70/#REF!)+
IF(ISBLANK(N69),0,N70/#REF!)</f>
        <v/>
      </c>
    </row>
    <row r="70" ht="15.75" customHeight="1" s="143" thickBot="1">
      <c r="A70" s="76" t="n"/>
      <c r="B70" s="187" t="n"/>
      <c r="C70" s="187" t="n"/>
      <c r="D70" s="160" t="inlineStr">
        <is>
          <t>thickness (m)</t>
        </is>
      </c>
      <c r="E70" s="102" t="n"/>
      <c r="F70" s="102" t="n"/>
      <c r="G70" s="102" t="n"/>
      <c r="H70" s="102" t="n"/>
      <c r="I70" s="102" t="n"/>
      <c r="J70" s="102" t="n"/>
      <c r="K70" s="102" t="n"/>
      <c r="L70" s="102" t="n"/>
      <c r="M70" s="102" t="n"/>
      <c r="N70" s="102" t="n"/>
      <c r="O70" s="76" t="n"/>
      <c r="P70" s="188" t="n"/>
      <c r="Q70" s="188" t="n"/>
      <c r="R70" s="188" t="n"/>
    </row>
    <row r="71" ht="15.75" customHeight="1" s="143" thickTop="1">
      <c r="A71" s="76" t="n"/>
      <c r="B71" s="186" t="n"/>
      <c r="C71" s="186" t="n"/>
      <c r="D71" s="65" t="inlineStr">
        <is>
          <t>material_ref (ref)</t>
        </is>
      </c>
      <c r="E71" s="139" t="n"/>
      <c r="F71" s="139" t="n"/>
      <c r="G71" s="139" t="n"/>
      <c r="H71" s="139" t="n"/>
      <c r="I71" s="139" t="n"/>
      <c r="J71" s="139" t="n"/>
      <c r="K71" s="139" t="n"/>
      <c r="L71" s="139" t="n"/>
      <c r="M71" s="139" t="n"/>
      <c r="N71" s="139" t="n"/>
      <c r="O71" s="76" t="n"/>
      <c r="P71" s="166">
        <f>IF(C71="wall_interior",0.13,
IF(C71="wall_exterior",0.13,
IF(C71="wall_ground",0.13,
IF(C71="floor_ground",0.17,
IF(C71="floor_interior",0.1,
IF(C71="floor_exterior",0.17,
IF(C71="roof_exterior",0.1
)))))))</f>
        <v/>
      </c>
      <c r="Q71" s="166">
        <f>IF(C71="wall_interior",0.13,
IF(C71="wall_exterior",0.04,
IF(C71="wall_ground",0.13,
IF(C71="floor_ground",0.17,
IF(C71="floor_interior",0.17,
IF(C71="floor_exterior",0.04,
IF(C71="roof_exterior",0.04
)))))))</f>
        <v/>
      </c>
      <c r="R71" s="166">
        <f>
IF(ISBLANK(E71),0,E72/#REF!)+
IF(ISBLANK(F71),0,F72/#REF!)+
IF(ISBLANK(G71),0,G72/#REF!)+
IF(ISBLANK(H71),0,H72/#REF!)+
IF(ISBLANK(I71),0,I72/#REF!)+
IF(ISBLANK(J71),0,J72/#REF!)+
IF(ISBLANK(K71),0,K72/#REF!)+
IF(ISBLANK(L71),0,L72/#REF!)+
IF(ISBLANK(M71),0,M72/#REF!)+
IF(ISBLANK(N71),0,N72/#REF!)</f>
        <v/>
      </c>
    </row>
    <row r="72" ht="15.75" customHeight="1" s="143" thickBot="1">
      <c r="A72" s="76" t="n"/>
      <c r="B72" s="187" t="n"/>
      <c r="C72" s="187" t="n"/>
      <c r="D72" s="160" t="inlineStr">
        <is>
          <t>thickness (m)</t>
        </is>
      </c>
      <c r="E72" s="102" t="n"/>
      <c r="F72" s="102" t="n"/>
      <c r="G72" s="102" t="n"/>
      <c r="H72" s="102" t="n"/>
      <c r="I72" s="102" t="n"/>
      <c r="J72" s="102" t="n"/>
      <c r="K72" s="102" t="n"/>
      <c r="L72" s="102" t="n"/>
      <c r="M72" s="102" t="n"/>
      <c r="N72" s="102" t="n"/>
      <c r="O72" s="76" t="n"/>
      <c r="P72" s="188" t="n"/>
      <c r="Q72" s="188" t="n"/>
      <c r="R72" s="188" t="n"/>
    </row>
    <row r="73" ht="15.75" customHeight="1" s="143" thickTop="1">
      <c r="A73" s="76" t="n"/>
      <c r="B73" s="186" t="n"/>
      <c r="C73" s="186" t="n"/>
      <c r="D73" s="65" t="inlineStr">
        <is>
          <t>material_ref (ref)</t>
        </is>
      </c>
      <c r="E73" s="139" t="n"/>
      <c r="F73" s="139" t="n"/>
      <c r="G73" s="139" t="n"/>
      <c r="H73" s="139" t="n"/>
      <c r="I73" s="139" t="n"/>
      <c r="J73" s="139" t="n"/>
      <c r="K73" s="139" t="n"/>
      <c r="L73" s="139" t="n"/>
      <c r="M73" s="139" t="n"/>
      <c r="N73" s="139" t="n"/>
      <c r="O73" s="76" t="n"/>
      <c r="P73" s="166">
        <f>IF(C73="wall_interior",0.13,
IF(C73="wall_exterior",0.13,
IF(C73="wall_ground",0.13,
IF(C73="floor_ground",0.17,
IF(C73="floor_interior",0.1,
IF(C73="floor_exterior",0.17,
IF(C73="roof_exterior",0.1
)))))))</f>
        <v/>
      </c>
      <c r="Q73" s="166">
        <f>IF(C73="wall_interior",0.13,
IF(C73="wall_exterior",0.04,
IF(C73="wall_ground",0.13,
IF(C73="floor_ground",0.17,
IF(C73="floor_interior",0.17,
IF(C73="floor_exterior",0.04,
IF(C73="roof_exterior",0.04
)))))))</f>
        <v/>
      </c>
      <c r="R73" s="166">
        <f>
IF(ISBLANK(E73),0,E74/#REF!)+
IF(ISBLANK(F73),0,F74/#REF!)+
IF(ISBLANK(G73),0,G74/#REF!)+
IF(ISBLANK(H73),0,H74/#REF!)+
IF(ISBLANK(I73),0,I74/#REF!)+
IF(ISBLANK(J73),0,J74/#REF!)+
IF(ISBLANK(K73),0,K74/#REF!)+
IF(ISBLANK(L73),0,L74/#REF!)+
IF(ISBLANK(M73),0,M74/#REF!)+
IF(ISBLANK(N73),0,N74/#REF!)</f>
        <v/>
      </c>
    </row>
    <row r="74" ht="15.75" customHeight="1" s="143" thickBot="1">
      <c r="A74" s="76" t="n"/>
      <c r="B74" s="187" t="n"/>
      <c r="C74" s="187" t="n"/>
      <c r="D74" s="160" t="inlineStr">
        <is>
          <t>thickness (m)</t>
        </is>
      </c>
      <c r="E74" s="102" t="n"/>
      <c r="F74" s="102" t="n"/>
      <c r="G74" s="102" t="n"/>
      <c r="H74" s="102" t="n"/>
      <c r="I74" s="102" t="n"/>
      <c r="J74" s="102" t="n"/>
      <c r="K74" s="102" t="n"/>
      <c r="L74" s="102" t="n"/>
      <c r="M74" s="102" t="n"/>
      <c r="N74" s="102" t="n"/>
      <c r="O74" s="76" t="n"/>
      <c r="P74" s="188" t="n"/>
      <c r="Q74" s="188" t="n"/>
      <c r="R74" s="188" t="n"/>
    </row>
    <row r="75" ht="15.75" customHeight="1" s="143" thickTop="1">
      <c r="A75" s="76" t="n"/>
      <c r="B75" s="186" t="n"/>
      <c r="C75" s="186" t="n"/>
      <c r="D75" s="65" t="inlineStr">
        <is>
          <t>material_ref (ref)</t>
        </is>
      </c>
      <c r="E75" s="139" t="n"/>
      <c r="F75" s="139" t="n"/>
      <c r="G75" s="139" t="n"/>
      <c r="H75" s="139" t="n"/>
      <c r="I75" s="139" t="n"/>
      <c r="J75" s="139" t="n"/>
      <c r="K75" s="139" t="n"/>
      <c r="L75" s="139" t="n"/>
      <c r="M75" s="139" t="n"/>
      <c r="N75" s="139" t="n"/>
      <c r="O75" s="76" t="n"/>
      <c r="P75" s="166">
        <f>IF(C75="wall_interior",0.13,
IF(C75="wall_exterior",0.13,
IF(C75="wall_ground",0.13,
IF(C75="floor_ground",0.17,
IF(C75="floor_interior",0.1,
IF(C75="floor_exterior",0.17,
IF(C75="roof_exterior",0.1
)))))))</f>
        <v/>
      </c>
      <c r="Q75" s="166">
        <f>IF(C75="wall_interior",0.13,
IF(C75="wall_exterior",0.04,
IF(C75="wall_ground",0.13,
IF(C75="floor_ground",0.17,
IF(C75="floor_interior",0.17,
IF(C75="floor_exterior",0.04,
IF(C75="roof_exterior",0.04
)))))))</f>
        <v/>
      </c>
      <c r="R75" s="166">
        <f>
IF(ISBLANK(E75),0,E76/#REF!)+
IF(ISBLANK(F75),0,F76/#REF!)+
IF(ISBLANK(G75),0,G76/#REF!)+
IF(ISBLANK(H75),0,H76/#REF!)+
IF(ISBLANK(I75),0,I76/#REF!)+
IF(ISBLANK(J75),0,J76/#REF!)+
IF(ISBLANK(K75),0,K76/#REF!)+
IF(ISBLANK(L75),0,L76/#REF!)+
IF(ISBLANK(M75),0,M76/#REF!)+
IF(ISBLANK(N75),0,N76/#REF!)</f>
        <v/>
      </c>
    </row>
    <row r="76" ht="15.75" customHeight="1" s="143" thickBot="1">
      <c r="A76" s="76" t="n"/>
      <c r="B76" s="187" t="n"/>
      <c r="C76" s="187" t="n"/>
      <c r="D76" s="160" t="inlineStr">
        <is>
          <t>thickness (m)</t>
        </is>
      </c>
      <c r="E76" s="102" t="n"/>
      <c r="F76" s="102" t="n"/>
      <c r="G76" s="102" t="n"/>
      <c r="H76" s="102" t="n"/>
      <c r="I76" s="102" t="n"/>
      <c r="J76" s="102" t="n"/>
      <c r="K76" s="102" t="n"/>
      <c r="L76" s="102" t="n"/>
      <c r="M76" s="102" t="n"/>
      <c r="N76" s="102" t="n"/>
      <c r="O76" s="76" t="n"/>
      <c r="P76" s="188" t="n"/>
      <c r="Q76" s="188" t="n"/>
      <c r="R76" s="188" t="n"/>
    </row>
    <row r="77" ht="15.75" customHeight="1" s="143" thickTop="1">
      <c r="A77" s="76" t="n"/>
      <c r="B77" s="186" t="n"/>
      <c r="C77" s="186" t="n"/>
      <c r="D77" s="65" t="inlineStr">
        <is>
          <t>material_ref (ref)</t>
        </is>
      </c>
      <c r="E77" s="139" t="n"/>
      <c r="F77" s="139" t="n"/>
      <c r="G77" s="139" t="n"/>
      <c r="H77" s="139" t="n"/>
      <c r="I77" s="139" t="n"/>
      <c r="J77" s="139" t="n"/>
      <c r="K77" s="139" t="n"/>
      <c r="L77" s="139" t="n"/>
      <c r="M77" s="139" t="n"/>
      <c r="N77" s="139" t="n"/>
      <c r="O77" s="76" t="n"/>
      <c r="P77" s="166">
        <f>IF(C77="wall_interior",0.13,
IF(C77="wall_exterior",0.13,
IF(C77="wall_ground",0.13,
IF(C77="floor_ground",0.17,
IF(C77="floor_interior",0.1,
IF(C77="floor_exterior",0.17,
IF(C77="roof_exterior",0.1
)))))))</f>
        <v/>
      </c>
      <c r="Q77" s="166">
        <f>IF(C77="wall_interior",0.13,
IF(C77="wall_exterior",0.04,
IF(C77="wall_ground",0.13,
IF(C77="floor_ground",0.17,
IF(C77="floor_interior",0.17,
IF(C77="floor_exterior",0.04,
IF(C77="roof_exterior",0.04
)))))))</f>
        <v/>
      </c>
      <c r="R77" s="166">
        <f>
IF(ISBLANK(E77),0,E78/#REF!)+
IF(ISBLANK(F77),0,F78/#REF!)+
IF(ISBLANK(G77),0,G78/#REF!)+
IF(ISBLANK(H77),0,H78/#REF!)+
IF(ISBLANK(I77),0,I78/#REF!)+
IF(ISBLANK(J77),0,J78/#REF!)+
IF(ISBLANK(K77),0,K78/#REF!)+
IF(ISBLANK(L77),0,L78/#REF!)+
IF(ISBLANK(M77),0,M78/#REF!)+
IF(ISBLANK(N77),0,N78/#REF!)</f>
        <v/>
      </c>
    </row>
    <row r="78" ht="15.75" customHeight="1" s="143" thickBot="1">
      <c r="A78" s="76" t="n"/>
      <c r="B78" s="187" t="n"/>
      <c r="C78" s="187" t="n"/>
      <c r="D78" s="160" t="inlineStr">
        <is>
          <t>thickness (m)</t>
        </is>
      </c>
      <c r="E78" s="102" t="n"/>
      <c r="F78" s="102" t="n"/>
      <c r="G78" s="102" t="n"/>
      <c r="H78" s="102" t="n"/>
      <c r="I78" s="102" t="n"/>
      <c r="J78" s="102" t="n"/>
      <c r="K78" s="102" t="n"/>
      <c r="L78" s="102" t="n"/>
      <c r="M78" s="102" t="n"/>
      <c r="N78" s="102" t="n"/>
      <c r="O78" s="76" t="n"/>
      <c r="P78" s="188" t="n"/>
      <c r="Q78" s="188" t="n"/>
      <c r="R78" s="188" t="n"/>
    </row>
    <row r="79" ht="15.75" customHeight="1" s="143" thickTop="1">
      <c r="A79" s="76" t="n"/>
      <c r="B79" s="186" t="n"/>
      <c r="C79" s="186" t="n"/>
      <c r="D79" s="65" t="inlineStr">
        <is>
          <t>material_ref (ref)</t>
        </is>
      </c>
      <c r="E79" s="139" t="n"/>
      <c r="F79" s="139" t="n"/>
      <c r="G79" s="139" t="n"/>
      <c r="H79" s="139" t="n"/>
      <c r="I79" s="139" t="n"/>
      <c r="J79" s="139" t="n"/>
      <c r="K79" s="139" t="n"/>
      <c r="L79" s="139" t="n"/>
      <c r="M79" s="139" t="n"/>
      <c r="N79" s="139" t="n"/>
      <c r="O79" s="76" t="n"/>
      <c r="P79" s="166">
        <f>IF(C79="wall_interior",0.13,
IF(C79="wall_exterior",0.13,
IF(C79="wall_ground",0.13,
IF(C79="floor_ground",0.17,
IF(C79="floor_interior",0.1,
IF(C79="floor_exterior",0.17,
IF(C79="roof_exterior",0.1
)))))))</f>
        <v/>
      </c>
      <c r="Q79" s="166">
        <f>IF(C79="wall_interior",0.13,
IF(C79="wall_exterior",0.04,
IF(C79="wall_ground",0.13,
IF(C79="floor_ground",0.17,
IF(C79="floor_interior",0.17,
IF(C79="floor_exterior",0.04,
IF(C79="roof_exterior",0.04
)))))))</f>
        <v/>
      </c>
      <c r="R79" s="166">
        <f>
IF(ISBLANK(E79),0,E80/#REF!)+
IF(ISBLANK(F79),0,F80/#REF!)+
IF(ISBLANK(G79),0,G80/#REF!)+
IF(ISBLANK(H79),0,H80/#REF!)+
IF(ISBLANK(I79),0,I80/#REF!)+
IF(ISBLANK(J79),0,J80/#REF!)+
IF(ISBLANK(K79),0,K80/#REF!)+
IF(ISBLANK(L79),0,L80/#REF!)+
IF(ISBLANK(M79),0,M80/#REF!)+
IF(ISBLANK(N79),0,N80/#REF!)</f>
        <v/>
      </c>
    </row>
    <row r="80" ht="15.75" customHeight="1" s="143" thickBot="1">
      <c r="A80" s="76" t="n"/>
      <c r="B80" s="187" t="n"/>
      <c r="C80" s="187" t="n"/>
      <c r="D80" s="160" t="inlineStr">
        <is>
          <t>thickness (m)</t>
        </is>
      </c>
      <c r="E80" s="102" t="n"/>
      <c r="F80" s="102" t="n"/>
      <c r="G80" s="102" t="n"/>
      <c r="H80" s="102" t="n"/>
      <c r="I80" s="102" t="n"/>
      <c r="J80" s="102" t="n"/>
      <c r="K80" s="102" t="n"/>
      <c r="L80" s="102" t="n"/>
      <c r="M80" s="102" t="n"/>
      <c r="N80" s="102" t="n"/>
      <c r="O80" s="76" t="n"/>
      <c r="P80" s="188" t="n"/>
      <c r="Q80" s="188" t="n"/>
      <c r="R80" s="188" t="n"/>
    </row>
    <row r="81" ht="15.75" customHeight="1" s="143" thickTop="1">
      <c r="A81" s="76" t="n"/>
      <c r="B81" s="186" t="n"/>
      <c r="C81" s="186" t="n"/>
      <c r="D81" s="65" t="inlineStr">
        <is>
          <t>material_ref (ref)</t>
        </is>
      </c>
      <c r="E81" s="139" t="n"/>
      <c r="F81" s="139" t="n"/>
      <c r="G81" s="139" t="n"/>
      <c r="H81" s="139" t="n"/>
      <c r="I81" s="139" t="n"/>
      <c r="J81" s="139" t="n"/>
      <c r="K81" s="139" t="n"/>
      <c r="L81" s="139" t="n"/>
      <c r="M81" s="139" t="n"/>
      <c r="N81" s="139" t="n"/>
      <c r="O81" s="76" t="n"/>
      <c r="P81" s="166">
        <f>IF(C81="wall_interior",0.13,
IF(C81="wall_exterior",0.13,
IF(C81="wall_ground",0.13,
IF(C81="floor_ground",0.17,
IF(C81="floor_interior",0.1,
IF(C81="floor_exterior",0.17,
IF(C81="roof_exterior",0.1
)))))))</f>
        <v/>
      </c>
      <c r="Q81" s="166">
        <f>IF(C81="wall_interior",0.13,
IF(C81="wall_exterior",0.04,
IF(C81="wall_ground",0.13,
IF(C81="floor_ground",0.17,
IF(C81="floor_interior",0.17,
IF(C81="floor_exterior",0.04,
IF(C81="roof_exterior",0.04
)))))))</f>
        <v/>
      </c>
      <c r="R81" s="166">
        <f>
IF(ISBLANK(E81),0,E82/#REF!)+
IF(ISBLANK(F81),0,F82/#REF!)+
IF(ISBLANK(G81),0,G82/#REF!)+
IF(ISBLANK(H81),0,H82/#REF!)+
IF(ISBLANK(I81),0,I82/#REF!)+
IF(ISBLANK(J81),0,J82/#REF!)+
IF(ISBLANK(K81),0,K82/#REF!)+
IF(ISBLANK(L81),0,L82/#REF!)+
IF(ISBLANK(M81),0,M82/#REF!)+
IF(ISBLANK(N81),0,N82/#REF!)</f>
        <v/>
      </c>
    </row>
    <row r="82" ht="15.75" customHeight="1" s="143" thickBot="1">
      <c r="A82" s="76" t="n"/>
      <c r="B82" s="187" t="n"/>
      <c r="C82" s="187" t="n"/>
      <c r="D82" s="160" t="inlineStr">
        <is>
          <t>thickness (m)</t>
        </is>
      </c>
      <c r="E82" s="102" t="n"/>
      <c r="F82" s="102" t="n"/>
      <c r="G82" s="102" t="n"/>
      <c r="H82" s="102" t="n"/>
      <c r="I82" s="102" t="n"/>
      <c r="J82" s="102" t="n"/>
      <c r="K82" s="102" t="n"/>
      <c r="L82" s="102" t="n"/>
      <c r="M82" s="102" t="n"/>
      <c r="N82" s="102" t="n"/>
      <c r="O82" s="76" t="n"/>
      <c r="P82" s="188" t="n"/>
      <c r="Q82" s="188" t="n"/>
      <c r="R82" s="188" t="n"/>
    </row>
    <row r="83" ht="15.75" customHeight="1" s="143" thickTop="1">
      <c r="A83" s="76" t="n"/>
      <c r="B83" s="186" t="n"/>
      <c r="C83" s="186" t="n"/>
      <c r="D83" s="65" t="inlineStr">
        <is>
          <t>material_ref (ref)</t>
        </is>
      </c>
      <c r="E83" s="139" t="n"/>
      <c r="F83" s="139" t="n"/>
      <c r="G83" s="139" t="n"/>
      <c r="H83" s="139" t="n"/>
      <c r="I83" s="139" t="n"/>
      <c r="J83" s="139" t="n"/>
      <c r="K83" s="139" t="n"/>
      <c r="L83" s="139" t="n"/>
      <c r="M83" s="139" t="n"/>
      <c r="N83" s="139" t="n"/>
      <c r="O83" s="76" t="n"/>
      <c r="P83" s="166">
        <f>IF(C83="wall_interior",0.13,
IF(C83="wall_exterior",0.13,
IF(C83="wall_ground",0.13,
IF(C83="floor_ground",0.17,
IF(C83="floor_interior",0.1,
IF(C83="floor_exterior",0.17,
IF(C83="roof_exterior",0.1
)))))))</f>
        <v/>
      </c>
      <c r="Q83" s="166">
        <f>IF(C83="wall_interior",0.13,
IF(C83="wall_exterior",0.04,
IF(C83="wall_ground",0.13,
IF(C83="floor_ground",0.17,
IF(C83="floor_interior",0.17,
IF(C83="floor_exterior",0.04,
IF(C83="roof_exterior",0.04
)))))))</f>
        <v/>
      </c>
      <c r="R83" s="166">
        <f>
IF(ISBLANK(E83),0,E84/#REF!)+
IF(ISBLANK(F83),0,F84/#REF!)+
IF(ISBLANK(G83),0,G84/#REF!)+
IF(ISBLANK(H83),0,H84/#REF!)+
IF(ISBLANK(I83),0,I84/#REF!)+
IF(ISBLANK(J83),0,J84/#REF!)+
IF(ISBLANK(K83),0,K84/#REF!)+
IF(ISBLANK(L83),0,L84/#REF!)+
IF(ISBLANK(M83),0,M84/#REF!)+
IF(ISBLANK(N83),0,N84/#REF!)</f>
        <v/>
      </c>
    </row>
    <row r="84" ht="15.75" customHeight="1" s="143" thickBot="1">
      <c r="A84" s="76" t="n"/>
      <c r="B84" s="187" t="n"/>
      <c r="C84" s="187" t="n"/>
      <c r="D84" s="160" t="inlineStr">
        <is>
          <t>thickness (m)</t>
        </is>
      </c>
      <c r="E84" s="102" t="n"/>
      <c r="F84" s="102" t="n"/>
      <c r="G84" s="102" t="n"/>
      <c r="H84" s="102" t="n"/>
      <c r="I84" s="102" t="n"/>
      <c r="J84" s="102" t="n"/>
      <c r="K84" s="102" t="n"/>
      <c r="L84" s="102" t="n"/>
      <c r="M84" s="102" t="n"/>
      <c r="N84" s="102" t="n"/>
      <c r="O84" s="76" t="n"/>
      <c r="P84" s="188" t="n"/>
      <c r="Q84" s="188" t="n"/>
      <c r="R84" s="188" t="n"/>
    </row>
    <row r="85" ht="15.75" customHeight="1" s="143" thickTop="1">
      <c r="A85" s="76" t="n"/>
      <c r="B85" s="186" t="n"/>
      <c r="C85" s="186" t="n"/>
      <c r="D85" s="65" t="inlineStr">
        <is>
          <t>material_ref (ref)</t>
        </is>
      </c>
      <c r="E85" s="139" t="n"/>
      <c r="F85" s="139" t="n"/>
      <c r="G85" s="139" t="n"/>
      <c r="H85" s="139" t="n"/>
      <c r="I85" s="139" t="n"/>
      <c r="J85" s="139" t="n"/>
      <c r="K85" s="139" t="n"/>
      <c r="L85" s="139" t="n"/>
      <c r="M85" s="139" t="n"/>
      <c r="N85" s="139" t="n"/>
      <c r="O85" s="76" t="n"/>
      <c r="P85" s="166">
        <f>IF(C85="wall_interior",0.13,
IF(C85="wall_exterior",0.13,
IF(C85="wall_ground",0.13,
IF(C85="floor_ground",0.17,
IF(C85="floor_interior",0.1,
IF(C85="floor_exterior",0.17,
IF(C85="roof_exterior",0.1
)))))))</f>
        <v/>
      </c>
      <c r="Q85" s="166">
        <f>IF(C85="wall_interior",0.13,
IF(C85="wall_exterior",0.04,
IF(C85="wall_ground",0.13,
IF(C85="floor_ground",0.17,
IF(C85="floor_interior",0.17,
IF(C85="floor_exterior",0.04,
IF(C85="roof_exterior",0.04
)))))))</f>
        <v/>
      </c>
      <c r="R85" s="166">
        <f>
IF(ISBLANK(E85),0,E86/#REF!)+
IF(ISBLANK(F85),0,F86/#REF!)+
IF(ISBLANK(G85),0,G86/#REF!)+
IF(ISBLANK(H85),0,H86/#REF!)+
IF(ISBLANK(I85),0,I86/#REF!)+
IF(ISBLANK(J85),0,J86/#REF!)+
IF(ISBLANK(K85),0,K86/#REF!)+
IF(ISBLANK(L85),0,L86/#REF!)+
IF(ISBLANK(M85),0,M86/#REF!)+
IF(ISBLANK(N85),0,N86/#REF!)</f>
        <v/>
      </c>
    </row>
    <row r="86" ht="15.75" customHeight="1" s="143" thickBot="1">
      <c r="A86" s="76" t="n"/>
      <c r="B86" s="187" t="n"/>
      <c r="C86" s="187" t="n"/>
      <c r="D86" s="160" t="inlineStr">
        <is>
          <t>thickness (m)</t>
        </is>
      </c>
      <c r="E86" s="102" t="n"/>
      <c r="F86" s="102" t="n"/>
      <c r="G86" s="102" t="n"/>
      <c r="H86" s="102" t="n"/>
      <c r="I86" s="102" t="n"/>
      <c r="J86" s="102" t="n"/>
      <c r="K86" s="102" t="n"/>
      <c r="L86" s="102" t="n"/>
      <c r="M86" s="102" t="n"/>
      <c r="N86" s="102" t="n"/>
      <c r="O86" s="76" t="n"/>
      <c r="P86" s="188" t="n"/>
      <c r="Q86" s="188" t="n"/>
      <c r="R86" s="188" t="n"/>
    </row>
    <row r="87" ht="15.75" customHeight="1" s="143" thickTop="1">
      <c r="A87" s="76" t="n"/>
      <c r="B87" s="186" t="n"/>
      <c r="C87" s="186" t="n"/>
      <c r="D87" s="65" t="inlineStr">
        <is>
          <t>material_ref (ref)</t>
        </is>
      </c>
      <c r="E87" s="139" t="n"/>
      <c r="F87" s="139" t="n"/>
      <c r="G87" s="139" t="n"/>
      <c r="H87" s="139" t="n"/>
      <c r="I87" s="139" t="n"/>
      <c r="J87" s="139" t="n"/>
      <c r="K87" s="139" t="n"/>
      <c r="L87" s="139" t="n"/>
      <c r="M87" s="139" t="n"/>
      <c r="N87" s="139" t="n"/>
      <c r="O87" s="76" t="n"/>
      <c r="P87" s="166">
        <f>IF(C87="wall_interior",0.13,
IF(C87="wall_exterior",0.13,
IF(C87="wall_ground",0.13,
IF(C87="floor_ground",0.17,
IF(C87="floor_interior",0.1,
IF(C87="floor_exterior",0.17,
IF(C87="roof_exterior",0.1
)))))))</f>
        <v/>
      </c>
      <c r="Q87" s="166">
        <f>IF(C87="wall_interior",0.13,
IF(C87="wall_exterior",0.04,
IF(C87="wall_ground",0.13,
IF(C87="floor_ground",0.17,
IF(C87="floor_interior",0.17,
IF(C87="floor_exterior",0.04,
IF(C87="roof_exterior",0.04
)))))))</f>
        <v/>
      </c>
      <c r="R87" s="166">
        <f>
IF(ISBLANK(E87),0,E88/#REF!)+
IF(ISBLANK(F87),0,F88/#REF!)+
IF(ISBLANK(G87),0,G88/#REF!)+
IF(ISBLANK(H87),0,H88/#REF!)+
IF(ISBLANK(I87),0,I88/#REF!)+
IF(ISBLANK(J87),0,J88/#REF!)+
IF(ISBLANK(K87),0,K88/#REF!)+
IF(ISBLANK(L87),0,L88/#REF!)+
IF(ISBLANK(M87),0,M88/#REF!)+
IF(ISBLANK(N87),0,N88/#REF!)</f>
        <v/>
      </c>
    </row>
    <row r="88" ht="15.75" customHeight="1" s="143" thickBot="1">
      <c r="A88" s="76" t="n"/>
      <c r="B88" s="187" t="n"/>
      <c r="C88" s="187" t="n"/>
      <c r="D88" s="160" t="inlineStr">
        <is>
          <t>thickness (m)</t>
        </is>
      </c>
      <c r="E88" s="102" t="n"/>
      <c r="F88" s="102" t="n"/>
      <c r="G88" s="102" t="n"/>
      <c r="H88" s="102" t="n"/>
      <c r="I88" s="102" t="n"/>
      <c r="J88" s="102" t="n"/>
      <c r="K88" s="102" t="n"/>
      <c r="L88" s="102" t="n"/>
      <c r="M88" s="102" t="n"/>
      <c r="N88" s="102" t="n"/>
      <c r="O88" s="76" t="n"/>
      <c r="P88" s="188" t="n"/>
      <c r="Q88" s="188" t="n"/>
      <c r="R88" s="188" t="n"/>
    </row>
    <row r="89" ht="15.75" customHeight="1" s="143" thickTop="1">
      <c r="A89" s="76" t="n"/>
      <c r="B89" s="186" t="n"/>
      <c r="C89" s="186" t="n"/>
      <c r="D89" s="65" t="inlineStr">
        <is>
          <t>material_ref (ref)</t>
        </is>
      </c>
      <c r="E89" s="139" t="n"/>
      <c r="F89" s="139" t="n"/>
      <c r="G89" s="139" t="n"/>
      <c r="H89" s="139" t="n"/>
      <c r="I89" s="139" t="n"/>
      <c r="J89" s="139" t="n"/>
      <c r="K89" s="139" t="n"/>
      <c r="L89" s="139" t="n"/>
      <c r="M89" s="139" t="n"/>
      <c r="N89" s="139" t="n"/>
      <c r="O89" s="76" t="n"/>
      <c r="P89" s="166">
        <f>IF(C89="wall_interior",0.13,
IF(C89="wall_exterior",0.13,
IF(C89="wall_ground",0.13,
IF(C89="floor_ground",0.17,
IF(C89="floor_interior",0.1,
IF(C89="floor_exterior",0.17,
IF(C89="roof_exterior",0.1
)))))))</f>
        <v/>
      </c>
      <c r="Q89" s="166">
        <f>IF(C89="wall_interior",0.13,
IF(C89="wall_exterior",0.04,
IF(C89="wall_ground",0.13,
IF(C89="floor_ground",0.17,
IF(C89="floor_interior",0.17,
IF(C89="floor_exterior",0.04,
IF(C89="roof_exterior",0.04
)))))))</f>
        <v/>
      </c>
      <c r="R89" s="166">
        <f>
IF(ISBLANK(E89),0,E90/#REF!)+
IF(ISBLANK(F89),0,F90/#REF!)+
IF(ISBLANK(G89),0,G90/#REF!)+
IF(ISBLANK(H89),0,H90/#REF!)+
IF(ISBLANK(I89),0,I90/#REF!)+
IF(ISBLANK(J89),0,J90/#REF!)+
IF(ISBLANK(K89),0,K90/#REF!)+
IF(ISBLANK(L89),0,L90/#REF!)+
IF(ISBLANK(M89),0,M90/#REF!)+
IF(ISBLANK(N89),0,N90/#REF!)</f>
        <v/>
      </c>
    </row>
    <row r="90" ht="15.75" customHeight="1" s="143" thickBot="1">
      <c r="A90" s="76" t="n"/>
      <c r="B90" s="187" t="n"/>
      <c r="C90" s="187" t="n"/>
      <c r="D90" s="160" t="inlineStr">
        <is>
          <t>thickness (m)</t>
        </is>
      </c>
      <c r="E90" s="102" t="n"/>
      <c r="F90" s="102" t="n"/>
      <c r="G90" s="102" t="n"/>
      <c r="H90" s="102" t="n"/>
      <c r="I90" s="102" t="n"/>
      <c r="J90" s="102" t="n"/>
      <c r="K90" s="102" t="n"/>
      <c r="L90" s="102" t="n"/>
      <c r="M90" s="102" t="n"/>
      <c r="N90" s="102" t="n"/>
      <c r="O90" s="76" t="n"/>
      <c r="P90" s="188" t="n"/>
      <c r="Q90" s="188" t="n"/>
      <c r="R90" s="188" t="n"/>
    </row>
    <row r="91" ht="15.75" customHeight="1" s="143" thickTop="1">
      <c r="A91" s="76" t="n"/>
      <c r="B91" s="186" t="n"/>
      <c r="C91" s="186" t="n"/>
      <c r="D91" s="65" t="inlineStr">
        <is>
          <t>material_ref (ref)</t>
        </is>
      </c>
      <c r="E91" s="139" t="n"/>
      <c r="F91" s="139" t="n"/>
      <c r="G91" s="139" t="n"/>
      <c r="H91" s="139" t="n"/>
      <c r="I91" s="139" t="n"/>
      <c r="J91" s="139" t="n"/>
      <c r="K91" s="139" t="n"/>
      <c r="L91" s="139" t="n"/>
      <c r="M91" s="139" t="n"/>
      <c r="N91" s="139" t="n"/>
      <c r="O91" s="76" t="n"/>
      <c r="P91" s="166">
        <f>IF(C91="wall_interior",0.13,
IF(C91="wall_exterior",0.13,
IF(C91="wall_ground",0.13,
IF(C91="floor_ground",0.17,
IF(C91="floor_interior",0.1,
IF(C91="floor_exterior",0.17,
IF(C91="roof_exterior",0.1
)))))))</f>
        <v/>
      </c>
      <c r="Q91" s="166">
        <f>IF(C91="wall_interior",0.13,
IF(C91="wall_exterior",0.04,
IF(C91="wall_ground",0.13,
IF(C91="floor_ground",0.17,
IF(C91="floor_interior",0.17,
IF(C91="floor_exterior",0.04,
IF(C91="roof_exterior",0.04
)))))))</f>
        <v/>
      </c>
      <c r="R91" s="166">
        <f>
IF(ISBLANK(E91),0,E92/#REF!)+
IF(ISBLANK(F91),0,F92/#REF!)+
IF(ISBLANK(G91),0,G92/#REF!)+
IF(ISBLANK(H91),0,H92/#REF!)+
IF(ISBLANK(I91),0,I92/#REF!)+
IF(ISBLANK(J91),0,J92/#REF!)+
IF(ISBLANK(K91),0,K92/#REF!)+
IF(ISBLANK(L91),0,L92/#REF!)+
IF(ISBLANK(M91),0,M92/#REF!)+
IF(ISBLANK(N91),0,N92/#REF!)</f>
        <v/>
      </c>
    </row>
    <row r="92" ht="15.75" customHeight="1" s="143" thickBot="1">
      <c r="A92" s="76" t="n"/>
      <c r="B92" s="187" t="n"/>
      <c r="C92" s="187" t="n"/>
      <c r="D92" s="160" t="inlineStr">
        <is>
          <t>thickness (m)</t>
        </is>
      </c>
      <c r="E92" s="102" t="n"/>
      <c r="F92" s="102" t="n"/>
      <c r="G92" s="102" t="n"/>
      <c r="H92" s="102" t="n"/>
      <c r="I92" s="102" t="n"/>
      <c r="J92" s="102" t="n"/>
      <c r="K92" s="102" t="n"/>
      <c r="L92" s="102" t="n"/>
      <c r="M92" s="102" t="n"/>
      <c r="N92" s="102" t="n"/>
      <c r="O92" s="76" t="n"/>
      <c r="P92" s="188" t="n"/>
      <c r="Q92" s="188" t="n"/>
      <c r="R92" s="188" t="n"/>
    </row>
    <row r="93" ht="15.75" customHeight="1" s="143" thickTop="1">
      <c r="A93" s="76" t="n"/>
      <c r="B93" s="186" t="n"/>
      <c r="C93" s="186" t="n"/>
      <c r="D93" s="65" t="inlineStr">
        <is>
          <t>material_ref (ref)</t>
        </is>
      </c>
      <c r="E93" s="139" t="n"/>
      <c r="F93" s="139" t="n"/>
      <c r="G93" s="139" t="n"/>
      <c r="H93" s="139" t="n"/>
      <c r="I93" s="139" t="n"/>
      <c r="J93" s="139" t="n"/>
      <c r="K93" s="139" t="n"/>
      <c r="L93" s="139" t="n"/>
      <c r="M93" s="139" t="n"/>
      <c r="N93" s="139" t="n"/>
      <c r="O93" s="76" t="n"/>
      <c r="P93" s="166">
        <f>IF(C93="wall_interior",0.13,
IF(C93="wall_exterior",0.13,
IF(C93="wall_ground",0.13,
IF(C93="floor_ground",0.17,
IF(C93="floor_interior",0.1,
IF(C93="floor_exterior",0.17,
IF(C93="roof_exterior",0.1
)))))))</f>
        <v/>
      </c>
      <c r="Q93" s="166">
        <f>IF(C93="wall_interior",0.13,
IF(C93="wall_exterior",0.04,
IF(C93="wall_ground",0.13,
IF(C93="floor_ground",0.17,
IF(C93="floor_interior",0.17,
IF(C93="floor_exterior",0.04,
IF(C93="roof_exterior",0.04
)))))))</f>
        <v/>
      </c>
      <c r="R93" s="166">
        <f>
IF(ISBLANK(E93),0,E94/#REF!)+
IF(ISBLANK(F93),0,F94/#REF!)+
IF(ISBLANK(G93),0,G94/#REF!)+
IF(ISBLANK(H93),0,H94/#REF!)+
IF(ISBLANK(I93),0,I94/#REF!)+
IF(ISBLANK(J93),0,J94/#REF!)+
IF(ISBLANK(K93),0,K94/#REF!)+
IF(ISBLANK(L93),0,L94/#REF!)+
IF(ISBLANK(M93),0,M94/#REF!)+
IF(ISBLANK(N93),0,N94/#REF!)</f>
        <v/>
      </c>
    </row>
    <row r="94" ht="15.75" customHeight="1" s="143" thickBot="1">
      <c r="A94" s="76" t="n"/>
      <c r="B94" s="187" t="n"/>
      <c r="C94" s="187" t="n"/>
      <c r="D94" s="160" t="inlineStr">
        <is>
          <t>thickness (m)</t>
        </is>
      </c>
      <c r="E94" s="102" t="n"/>
      <c r="F94" s="102" t="n"/>
      <c r="G94" s="102" t="n"/>
      <c r="H94" s="102" t="n"/>
      <c r="I94" s="102" t="n"/>
      <c r="J94" s="102" t="n"/>
      <c r="K94" s="102" t="n"/>
      <c r="L94" s="102" t="n"/>
      <c r="M94" s="102" t="n"/>
      <c r="N94" s="102" t="n"/>
      <c r="O94" s="76" t="n"/>
      <c r="P94" s="188" t="n"/>
      <c r="Q94" s="188" t="n"/>
      <c r="R94" s="188" t="n"/>
    </row>
    <row r="95" ht="15.75" customHeight="1" s="143" thickTop="1">
      <c r="A95" s="76" t="n"/>
      <c r="B95" s="186" t="n"/>
      <c r="C95" s="186" t="n"/>
      <c r="D95" s="65" t="inlineStr">
        <is>
          <t>material_ref (ref)</t>
        </is>
      </c>
      <c r="E95" s="139" t="n"/>
      <c r="F95" s="139" t="n"/>
      <c r="G95" s="139" t="n"/>
      <c r="H95" s="139" t="n"/>
      <c r="I95" s="139" t="n"/>
      <c r="J95" s="139" t="n"/>
      <c r="K95" s="139" t="n"/>
      <c r="L95" s="139" t="n"/>
      <c r="M95" s="139" t="n"/>
      <c r="N95" s="139" t="n"/>
      <c r="O95" s="76" t="n"/>
      <c r="P95" s="166">
        <f>IF(C95="wall_interior",0.13,
IF(C95="wall_exterior",0.13,
IF(C95="wall_ground",0.13,
IF(C95="floor_ground",0.17,
IF(C95="floor_interior",0.1,
IF(C95="floor_exterior",0.17,
IF(C95="roof_exterior",0.1
)))))))</f>
        <v/>
      </c>
      <c r="Q95" s="166">
        <f>IF(C95="wall_interior",0.13,
IF(C95="wall_exterior",0.04,
IF(C95="wall_ground",0.13,
IF(C95="floor_ground",0.17,
IF(C95="floor_interior",0.17,
IF(C95="floor_exterior",0.04,
IF(C95="roof_exterior",0.04
)))))))</f>
        <v/>
      </c>
      <c r="R95" s="166">
        <f>
IF(ISBLANK(E95),0,E96/#REF!)+
IF(ISBLANK(F95),0,F96/#REF!)+
IF(ISBLANK(G95),0,G96/#REF!)+
IF(ISBLANK(H95),0,H96/#REF!)+
IF(ISBLANK(I95),0,I96/#REF!)+
IF(ISBLANK(J95),0,J96/#REF!)+
IF(ISBLANK(K95),0,K96/#REF!)+
IF(ISBLANK(L95),0,L96/#REF!)+
IF(ISBLANK(M95),0,M96/#REF!)+
IF(ISBLANK(N95),0,N96/#REF!)</f>
        <v/>
      </c>
    </row>
    <row r="96" ht="15.75" customHeight="1" s="143" thickBot="1">
      <c r="A96" s="76" t="n"/>
      <c r="B96" s="187" t="n"/>
      <c r="C96" s="187" t="n"/>
      <c r="D96" s="160" t="inlineStr">
        <is>
          <t>thickness (m)</t>
        </is>
      </c>
      <c r="E96" s="102" t="n"/>
      <c r="F96" s="102" t="n"/>
      <c r="G96" s="102" t="n"/>
      <c r="H96" s="102" t="n"/>
      <c r="I96" s="102" t="n"/>
      <c r="J96" s="102" t="n"/>
      <c r="K96" s="102" t="n"/>
      <c r="L96" s="102" t="n"/>
      <c r="M96" s="102" t="n"/>
      <c r="N96" s="102" t="n"/>
      <c r="O96" s="76" t="n"/>
      <c r="P96" s="188" t="n"/>
      <c r="Q96" s="188" t="n"/>
      <c r="R96" s="188" t="n"/>
    </row>
    <row r="97" ht="15.75" customHeight="1" s="143" thickTop="1">
      <c r="A97" s="76" t="n"/>
      <c r="B97" s="186" t="n"/>
      <c r="C97" s="186" t="n"/>
      <c r="D97" s="65" t="inlineStr">
        <is>
          <t>material_ref (ref)</t>
        </is>
      </c>
      <c r="E97" s="139" t="n"/>
      <c r="F97" s="139" t="n"/>
      <c r="G97" s="139" t="n"/>
      <c r="H97" s="139" t="n"/>
      <c r="I97" s="139" t="n"/>
      <c r="J97" s="139" t="n"/>
      <c r="K97" s="139" t="n"/>
      <c r="L97" s="139" t="n"/>
      <c r="M97" s="139" t="n"/>
      <c r="N97" s="139" t="n"/>
      <c r="O97" s="76" t="n"/>
      <c r="P97" s="166">
        <f>IF(C97="wall_interior",0.13,
IF(C97="wall_exterior",0.13,
IF(C97="wall_ground",0.13,
IF(C97="floor_ground",0.17,
IF(C97="floor_interior",0.1,
IF(C97="floor_exterior",0.17,
IF(C97="roof_exterior",0.1
)))))))</f>
        <v/>
      </c>
      <c r="Q97" s="166">
        <f>IF(C97="wall_interior",0.13,
IF(C97="wall_exterior",0.04,
IF(C97="wall_ground",0.13,
IF(C97="floor_ground",0.17,
IF(C97="floor_interior",0.17,
IF(C97="floor_exterior",0.04,
IF(C97="roof_exterior",0.04
)))))))</f>
        <v/>
      </c>
      <c r="R97" s="166">
        <f>
IF(ISBLANK(E97),0,E98/#REF!)+
IF(ISBLANK(F97),0,F98/#REF!)+
IF(ISBLANK(G97),0,G98/#REF!)+
IF(ISBLANK(H97),0,H98/#REF!)+
IF(ISBLANK(I97),0,I98/#REF!)+
IF(ISBLANK(J97),0,J98/#REF!)+
IF(ISBLANK(K97),0,K98/#REF!)+
IF(ISBLANK(L97),0,L98/#REF!)+
IF(ISBLANK(M97),0,M98/#REF!)+
IF(ISBLANK(N97),0,N98/#REF!)</f>
        <v/>
      </c>
    </row>
    <row r="98" ht="15.75" customHeight="1" s="143" thickBot="1">
      <c r="A98" s="76" t="n"/>
      <c r="B98" s="187" t="n"/>
      <c r="C98" s="187" t="n"/>
      <c r="D98" s="160" t="inlineStr">
        <is>
          <t>thickness (m)</t>
        </is>
      </c>
      <c r="E98" s="102" t="n"/>
      <c r="F98" s="102" t="n"/>
      <c r="G98" s="102" t="n"/>
      <c r="H98" s="102" t="n"/>
      <c r="I98" s="102" t="n"/>
      <c r="J98" s="102" t="n"/>
      <c r="K98" s="102" t="n"/>
      <c r="L98" s="102" t="n"/>
      <c r="M98" s="102" t="n"/>
      <c r="N98" s="102" t="n"/>
      <c r="O98" s="76" t="n"/>
      <c r="P98" s="188" t="n"/>
      <c r="Q98" s="188" t="n"/>
      <c r="R98" s="188" t="n"/>
    </row>
    <row r="99" ht="15.75" customHeight="1" s="143" thickTop="1">
      <c r="A99" s="76" t="n"/>
      <c r="B99" s="186" t="n"/>
      <c r="C99" s="186" t="n"/>
      <c r="D99" s="65" t="inlineStr">
        <is>
          <t>material_ref (ref)</t>
        </is>
      </c>
      <c r="E99" s="139" t="n"/>
      <c r="F99" s="139" t="n"/>
      <c r="G99" s="139" t="n"/>
      <c r="H99" s="139" t="n"/>
      <c r="I99" s="139" t="n"/>
      <c r="J99" s="139" t="n"/>
      <c r="K99" s="139" t="n"/>
      <c r="L99" s="139" t="n"/>
      <c r="M99" s="139" t="n"/>
      <c r="N99" s="139" t="n"/>
      <c r="O99" s="76" t="n"/>
      <c r="P99" s="166">
        <f>IF(C99="wall_interior",0.13,
IF(C99="wall_exterior",0.13,
IF(C99="wall_ground",0.13,
IF(C99="floor_ground",0.17,
IF(C99="floor_interior",0.1,
IF(C99="floor_exterior",0.17,
IF(C99="roof_exterior",0.1
)))))))</f>
        <v/>
      </c>
      <c r="Q99" s="166">
        <f>IF(C99="wall_interior",0.13,
IF(C99="wall_exterior",0.04,
IF(C99="wall_ground",0.13,
IF(C99="floor_ground",0.17,
IF(C99="floor_interior",0.17,
IF(C99="floor_exterior",0.04,
IF(C99="roof_exterior",0.04
)))))))</f>
        <v/>
      </c>
      <c r="R99" s="166">
        <f>
IF(ISBLANK(E99),0,E100/#REF!)+
IF(ISBLANK(F99),0,F100/#REF!)+
IF(ISBLANK(G99),0,G100/#REF!)+
IF(ISBLANK(H99),0,H100/#REF!)+
IF(ISBLANK(I99),0,I100/#REF!)+
IF(ISBLANK(J99),0,J100/#REF!)+
IF(ISBLANK(K99),0,K100/#REF!)+
IF(ISBLANK(L99),0,L100/#REF!)+
IF(ISBLANK(M99),0,M100/#REF!)+
IF(ISBLANK(N99),0,N100/#REF!)</f>
        <v/>
      </c>
    </row>
    <row r="100" ht="15.75" customHeight="1" s="143" thickBot="1">
      <c r="A100" s="76" t="n"/>
      <c r="B100" s="187" t="n"/>
      <c r="C100" s="187" t="n"/>
      <c r="D100" s="160" t="inlineStr">
        <is>
          <t>thickness (m)</t>
        </is>
      </c>
      <c r="E100" s="102" t="n"/>
      <c r="F100" s="102" t="n"/>
      <c r="G100" s="102" t="n"/>
      <c r="H100" s="102" t="n"/>
      <c r="I100" s="102" t="n"/>
      <c r="J100" s="102" t="n"/>
      <c r="K100" s="102" t="n"/>
      <c r="L100" s="102" t="n"/>
      <c r="M100" s="102" t="n"/>
      <c r="N100" s="102" t="n"/>
      <c r="O100" s="76" t="n"/>
      <c r="P100" s="188" t="n"/>
      <c r="Q100" s="188" t="n"/>
      <c r="R100" s="188" t="n"/>
    </row>
    <row r="101" ht="15.75" customHeight="1" s="143" thickTop="1">
      <c r="A101" s="76" t="n"/>
      <c r="B101" s="186" t="n"/>
      <c r="C101" s="186" t="n"/>
      <c r="D101" s="65" t="inlineStr">
        <is>
          <t>material_ref (ref)</t>
        </is>
      </c>
      <c r="E101" s="139" t="n"/>
      <c r="F101" s="139" t="n"/>
      <c r="G101" s="139" t="n"/>
      <c r="H101" s="139" t="n"/>
      <c r="I101" s="139" t="n"/>
      <c r="J101" s="139" t="n"/>
      <c r="K101" s="139" t="n"/>
      <c r="L101" s="139" t="n"/>
      <c r="M101" s="139" t="n"/>
      <c r="N101" s="139" t="n"/>
      <c r="O101" s="76" t="n"/>
      <c r="P101" s="166">
        <f>IF(C101="wall_interior",0.13,
IF(C101="wall_exterior",0.13,
IF(C101="wall_ground",0.13,
IF(C101="floor_ground",0.17,
IF(C101="floor_interior",0.1,
IF(C101="floor_exterior",0.17,
IF(C101="roof_exterior",0.1
)))))))</f>
        <v/>
      </c>
      <c r="Q101" s="166">
        <f>IF(C101="wall_interior",0.13,
IF(C101="wall_exterior",0.04,
IF(C101="wall_ground",0.13,
IF(C101="floor_ground",0.17,
IF(C101="floor_interior",0.17,
IF(C101="floor_exterior",0.04,
IF(C101="roof_exterior",0.04
)))))))</f>
        <v/>
      </c>
      <c r="R101" s="166">
        <f>
IF(ISBLANK(E101),0,E102/#REF!)+
IF(ISBLANK(F101),0,F102/#REF!)+
IF(ISBLANK(G101),0,G102/#REF!)+
IF(ISBLANK(H101),0,H102/#REF!)+
IF(ISBLANK(I101),0,I102/#REF!)+
IF(ISBLANK(J101),0,J102/#REF!)+
IF(ISBLANK(K101),0,K102/#REF!)+
IF(ISBLANK(L101),0,L102/#REF!)+
IF(ISBLANK(M101),0,M102/#REF!)+
IF(ISBLANK(N101),0,N102/#REF!)</f>
        <v/>
      </c>
    </row>
    <row r="102" ht="15.75" customHeight="1" s="143" thickBot="1">
      <c r="A102" s="76" t="n"/>
      <c r="B102" s="187" t="n"/>
      <c r="C102" s="187" t="n"/>
      <c r="D102" s="160" t="inlineStr">
        <is>
          <t>thickness (m)</t>
        </is>
      </c>
      <c r="E102" s="102" t="n"/>
      <c r="F102" s="102" t="n"/>
      <c r="G102" s="102" t="n"/>
      <c r="H102" s="102" t="n"/>
      <c r="I102" s="102" t="n"/>
      <c r="J102" s="102" t="n"/>
      <c r="K102" s="102" t="n"/>
      <c r="L102" s="102" t="n"/>
      <c r="M102" s="102" t="n"/>
      <c r="N102" s="102" t="n"/>
      <c r="O102" s="76" t="n"/>
      <c r="P102" s="188" t="n"/>
      <c r="Q102" s="188" t="n"/>
      <c r="R102" s="188" t="n"/>
    </row>
    <row r="103" ht="15.75" customHeight="1" s="143" thickTop="1">
      <c r="A103" s="76" t="n"/>
      <c r="B103" s="164" t="n"/>
      <c r="C103" s="164" t="n"/>
      <c r="D103" s="65" t="inlineStr">
        <is>
          <t>material_ref (ref)</t>
        </is>
      </c>
      <c r="E103" s="139" t="n"/>
      <c r="F103" s="139" t="n"/>
      <c r="G103" s="139" t="n"/>
      <c r="H103" s="139" t="n"/>
      <c r="I103" s="139" t="n"/>
      <c r="J103" s="139" t="n"/>
      <c r="K103" s="139" t="n"/>
      <c r="L103" s="139" t="n"/>
      <c r="M103" s="139" t="n"/>
      <c r="N103" s="139" t="n"/>
      <c r="O103" s="76" t="n"/>
      <c r="P103" s="166">
        <f>IF(C103="wall_interior",0.13,
IF(C103="wall_exterior",0.13,
IF(C103="wall_ground",0.13,
IF(C103="floor_ground",0.17,
IF(C103="floor_interior",0.1,
IF(C103="floor_exterior",0.17,
IF(C103="roof_exterior",0.1
)))))))</f>
        <v/>
      </c>
      <c r="Q103" s="166">
        <f>IF(C103="wall_interior",0.13,
IF(C103="wall_exterior",0.04,
IF(C103="wall_ground",0.13,
IF(C103="floor_ground",0.17,
IF(C103="floor_interior",0.17,
IF(C103="floor_exterior",0.04,
IF(C103="roof_exterior",0.04
)))))))</f>
        <v/>
      </c>
      <c r="R103" s="166">
        <f>
IF(ISBLANK(E103),0,E104/#REF!)+
IF(ISBLANK(F103),0,F104/#REF!)+
IF(ISBLANK(G103),0,G104/#REF!)+
IF(ISBLANK(H103),0,H104/#REF!)+
IF(ISBLANK(I103),0,I104/#REF!)+
IF(ISBLANK(J103),0,J104/#REF!)+
IF(ISBLANK(K103),0,K104/#REF!)+
IF(ISBLANK(L103),0,L104/#REF!)+
IF(ISBLANK(M103),0,M104/#REF!)+
IF(ISBLANK(N103),0,N104/#REF!)</f>
        <v/>
      </c>
    </row>
    <row r="104" ht="15.75" customHeight="1" s="143" thickBot="1">
      <c r="A104" s="76" t="n"/>
      <c r="B104" s="189" t="n"/>
      <c r="C104" s="189" t="n"/>
      <c r="D104" s="160" t="inlineStr">
        <is>
          <t>thickness (m)</t>
        </is>
      </c>
      <c r="E104" s="102" t="n"/>
      <c r="F104" s="102" t="n"/>
      <c r="G104" s="102" t="n"/>
      <c r="H104" s="102" t="n"/>
      <c r="I104" s="102" t="n"/>
      <c r="J104" s="102" t="n"/>
      <c r="K104" s="102" t="n"/>
      <c r="L104" s="102" t="n"/>
      <c r="M104" s="102" t="n"/>
      <c r="N104" s="102" t="n"/>
      <c r="O104" s="76" t="n"/>
      <c r="P104" s="188" t="n"/>
      <c r="Q104" s="188" t="n"/>
      <c r="R104" s="188" t="n"/>
    </row>
    <row r="105" ht="15.75" customHeight="1" s="143" thickTop="1">
      <c r="A105" s="76" t="n"/>
      <c r="B105" s="164" t="n"/>
      <c r="C105" s="164" t="n"/>
      <c r="D105" s="65" t="inlineStr">
        <is>
          <t>material_ref (ref)</t>
        </is>
      </c>
      <c r="E105" s="139" t="n"/>
      <c r="F105" s="139" t="n"/>
      <c r="G105" s="139" t="n"/>
      <c r="H105" s="139" t="n"/>
      <c r="I105" s="139" t="n"/>
      <c r="J105" s="139" t="n"/>
      <c r="K105" s="139" t="n"/>
      <c r="L105" s="139" t="n"/>
      <c r="M105" s="139" t="n"/>
      <c r="N105" s="139" t="n"/>
      <c r="O105" s="76" t="n"/>
      <c r="P105" s="166">
        <f>IF(C105="wall_interior",0.13,
IF(C105="wall_exterior",0.13,
IF(C105="wall_ground",0.13,
IF(C105="floor_ground",0.17,
IF(C105="floor_interior",0.1,
IF(C105="floor_exterior",0.17,
IF(C105="roof_exterior",0.1
)))))))</f>
        <v/>
      </c>
      <c r="Q105" s="166">
        <f>IF(C105="wall_interior",0.13,
IF(C105="wall_exterior",0.04,
IF(C105="wall_ground",0.13,
IF(C105="floor_ground",0.17,
IF(C105="floor_interior",0.17,
IF(C105="floor_exterior",0.04,
IF(C105="roof_exterior",0.04
)))))))</f>
        <v/>
      </c>
      <c r="R105" s="166">
        <f>
IF(ISBLANK(E105),0,E106/#REF!)+
IF(ISBLANK(F105),0,F106/#REF!)+
IF(ISBLANK(G105),0,G106/#REF!)+
IF(ISBLANK(H105),0,H106/#REF!)+
IF(ISBLANK(I105),0,I106/#REF!)+
IF(ISBLANK(J105),0,J106/#REF!)+
IF(ISBLANK(K105),0,K106/#REF!)+
IF(ISBLANK(L105),0,L106/#REF!)+
IF(ISBLANK(M105),0,M106/#REF!)+
IF(ISBLANK(N105),0,N106/#REF!)</f>
        <v/>
      </c>
    </row>
    <row r="106" ht="15.75" customHeight="1" s="143" thickBot="1">
      <c r="A106" s="76" t="n"/>
      <c r="B106" s="189" t="n"/>
      <c r="C106" s="189" t="n"/>
      <c r="D106" s="160" t="inlineStr">
        <is>
          <t>thickness (m)</t>
        </is>
      </c>
      <c r="E106" s="102" t="n"/>
      <c r="F106" s="102" t="n"/>
      <c r="G106" s="102" t="n"/>
      <c r="H106" s="102" t="n"/>
      <c r="I106" s="102" t="n"/>
      <c r="J106" s="102" t="n"/>
      <c r="K106" s="102" t="n"/>
      <c r="L106" s="102" t="n"/>
      <c r="M106" s="102" t="n"/>
      <c r="N106" s="102" t="n"/>
      <c r="O106" s="76" t="n"/>
      <c r="P106" s="188" t="n"/>
      <c r="Q106" s="188" t="n"/>
      <c r="R106" s="188" t="n"/>
    </row>
    <row r="107" ht="15.75" customHeight="1" s="143" thickTop="1">
      <c r="A107" s="76" t="n"/>
      <c r="B107" s="164" t="n"/>
      <c r="C107" s="164" t="n"/>
      <c r="D107" s="65" t="inlineStr">
        <is>
          <t>material_ref (ref)</t>
        </is>
      </c>
      <c r="E107" s="139" t="n"/>
      <c r="F107" s="139" t="n"/>
      <c r="G107" s="139" t="n"/>
      <c r="H107" s="139" t="n"/>
      <c r="I107" s="139" t="n"/>
      <c r="J107" s="139" t="n"/>
      <c r="K107" s="139" t="n"/>
      <c r="L107" s="139" t="n"/>
      <c r="M107" s="139" t="n"/>
      <c r="N107" s="139" t="n"/>
      <c r="O107" s="76" t="n"/>
      <c r="P107" s="166">
        <f>IF(C107="wall_interior",0.13,
IF(C107="wall_exterior",0.13,
IF(C107="wall_ground",0.13,
IF(C107="floor_ground",0.17,
IF(C107="floor_interior",0.1,
IF(C107="floor_exterior",0.17,
IF(C107="roof_exterior",0.1
)))))))</f>
        <v/>
      </c>
      <c r="Q107" s="166">
        <f>IF(C107="wall_interior",0.13,
IF(C107="wall_exterior",0.04,
IF(C107="wall_ground",0.13,
IF(C107="floor_ground",0.17,
IF(C107="floor_interior",0.17,
IF(C107="floor_exterior",0.04,
IF(C107="roof_exterior",0.04
)))))))</f>
        <v/>
      </c>
      <c r="R107" s="166">
        <f>
IF(ISBLANK(E107),0,E108/#REF!)+
IF(ISBLANK(F107),0,F108/#REF!)+
IF(ISBLANK(G107),0,G108/#REF!)+
IF(ISBLANK(H107),0,H108/#REF!)+
IF(ISBLANK(I107),0,I108/#REF!)+
IF(ISBLANK(J107),0,J108/#REF!)+
IF(ISBLANK(K107),0,K108/#REF!)+
IF(ISBLANK(L107),0,L108/#REF!)+
IF(ISBLANK(M107),0,M108/#REF!)+
IF(ISBLANK(N107),0,N108/#REF!)</f>
        <v/>
      </c>
    </row>
    <row r="108" ht="15.75" customHeight="1" s="143" thickBot="1">
      <c r="A108" s="76" t="n"/>
      <c r="B108" s="189" t="n"/>
      <c r="C108" s="189" t="n"/>
      <c r="D108" s="160" t="inlineStr">
        <is>
          <t>thickness (m)</t>
        </is>
      </c>
      <c r="E108" s="102" t="n"/>
      <c r="F108" s="102" t="n"/>
      <c r="G108" s="102" t="n"/>
      <c r="H108" s="102" t="n"/>
      <c r="I108" s="102" t="n"/>
      <c r="J108" s="102" t="n"/>
      <c r="K108" s="102" t="n"/>
      <c r="L108" s="102" t="n"/>
      <c r="M108" s="102" t="n"/>
      <c r="N108" s="102" t="n"/>
      <c r="O108" s="76" t="n"/>
      <c r="P108" s="188" t="n"/>
      <c r="Q108" s="188" t="n"/>
      <c r="R108" s="188" t="n"/>
    </row>
    <row r="109" ht="15.75" customHeight="1" s="143" thickTop="1">
      <c r="A109" s="76" t="n"/>
      <c r="B109" s="164" t="n"/>
      <c r="C109" s="164" t="n"/>
      <c r="D109" s="65" t="inlineStr">
        <is>
          <t>material_ref (ref)</t>
        </is>
      </c>
      <c r="E109" s="139" t="n"/>
      <c r="F109" s="139" t="n"/>
      <c r="G109" s="139" t="n"/>
      <c r="H109" s="139" t="n"/>
      <c r="I109" s="139" t="n"/>
      <c r="J109" s="139" t="n"/>
      <c r="K109" s="139" t="n"/>
      <c r="L109" s="139" t="n"/>
      <c r="M109" s="139" t="n"/>
      <c r="N109" s="139" t="n"/>
      <c r="O109" s="76" t="n"/>
      <c r="P109" s="166">
        <f>IF(C109="wall_interior",0.13,
IF(C109="wall_exterior",0.13,
IF(C109="wall_ground",0.13,
IF(C109="floor_ground",0.17,
IF(C109="floor_interior",0.1,
IF(C109="floor_exterior",0.17,
IF(C109="roof_exterior",0.1
)))))))</f>
        <v/>
      </c>
      <c r="Q109" s="166">
        <f>IF(C109="wall_interior",0.13,
IF(C109="wall_exterior",0.04,
IF(C109="wall_ground",0.13,
IF(C109="floor_ground",0.17,
IF(C109="floor_interior",0.17,
IF(C109="floor_exterior",0.04,
IF(C109="roof_exterior",0.04
)))))))</f>
        <v/>
      </c>
      <c r="R109" s="166">
        <f>
IF(ISBLANK(E109),0,E110/#REF!)+
IF(ISBLANK(F109),0,F110/#REF!)+
IF(ISBLANK(G109),0,G110/#REF!)+
IF(ISBLANK(H109),0,H110/#REF!)+
IF(ISBLANK(I109),0,I110/#REF!)+
IF(ISBLANK(J109),0,J110/#REF!)+
IF(ISBLANK(K109),0,K110/#REF!)+
IF(ISBLANK(L109),0,L110/#REF!)+
IF(ISBLANK(M109),0,M110/#REF!)+
IF(ISBLANK(N109),0,N110/#REF!)</f>
        <v/>
      </c>
    </row>
    <row r="110" ht="15.75" customHeight="1" s="143" thickBot="1">
      <c r="A110" s="76" t="n"/>
      <c r="B110" s="189" t="n"/>
      <c r="C110" s="189" t="n"/>
      <c r="D110" s="160" t="inlineStr">
        <is>
          <t>thickness (m)</t>
        </is>
      </c>
      <c r="E110" s="102" t="n"/>
      <c r="F110" s="102" t="n"/>
      <c r="G110" s="102" t="n"/>
      <c r="H110" s="102" t="n"/>
      <c r="I110" s="102" t="n"/>
      <c r="J110" s="102" t="n"/>
      <c r="K110" s="102" t="n"/>
      <c r="L110" s="102" t="n"/>
      <c r="M110" s="102" t="n"/>
      <c r="N110" s="102" t="n"/>
      <c r="O110" s="76" t="n"/>
      <c r="P110" s="188" t="n"/>
      <c r="Q110" s="188" t="n"/>
      <c r="R110" s="188" t="n"/>
    </row>
    <row r="111" ht="15.75" customHeight="1" s="143" thickTop="1">
      <c r="A111" s="76" t="n"/>
      <c r="B111" s="164" t="n"/>
      <c r="C111" s="164" t="n"/>
      <c r="D111" s="65" t="inlineStr">
        <is>
          <t>material_ref (ref)</t>
        </is>
      </c>
      <c r="E111" s="139" t="n"/>
      <c r="F111" s="139" t="n"/>
      <c r="G111" s="139" t="n"/>
      <c r="H111" s="139" t="n"/>
      <c r="I111" s="139" t="n"/>
      <c r="J111" s="139" t="n"/>
      <c r="K111" s="139" t="n"/>
      <c r="L111" s="139" t="n"/>
      <c r="M111" s="139" t="n"/>
      <c r="N111" s="139" t="n"/>
      <c r="O111" s="76" t="n"/>
      <c r="P111" s="166">
        <f>IF(C111="wall_interior",0.13,
IF(C111="wall_exterior",0.13,
IF(C111="wall_ground",0.13,
IF(C111="floor_ground",0.17,
IF(C111="floor_interior",0.1,
IF(C111="floor_exterior",0.17,
IF(C111="roof_exterior",0.1
)))))))</f>
        <v/>
      </c>
      <c r="Q111" s="166">
        <f>IF(C111="wall_interior",0.13,
IF(C111="wall_exterior",0.04,
IF(C111="wall_ground",0.13,
IF(C111="floor_ground",0.17,
IF(C111="floor_interior",0.17,
IF(C111="floor_exterior",0.04,
IF(C111="roof_exterior",0.04
)))))))</f>
        <v/>
      </c>
      <c r="R111" s="166">
        <f>
IF(ISBLANK(E111),0,E112/#REF!)+
IF(ISBLANK(F111),0,F112/#REF!)+
IF(ISBLANK(G111),0,G112/#REF!)+
IF(ISBLANK(H111),0,H112/#REF!)+
IF(ISBLANK(I111),0,I112/#REF!)+
IF(ISBLANK(J111),0,J112/#REF!)+
IF(ISBLANK(K111),0,K112/#REF!)+
IF(ISBLANK(L111),0,L112/#REF!)+
IF(ISBLANK(M111),0,M112/#REF!)+
IF(ISBLANK(N111),0,N112/#REF!)</f>
        <v/>
      </c>
    </row>
    <row r="112" ht="15.75" customHeight="1" s="143" thickBot="1">
      <c r="A112" s="76" t="n"/>
      <c r="B112" s="189" t="n"/>
      <c r="C112" s="189" t="n"/>
      <c r="D112" s="160" t="inlineStr">
        <is>
          <t>thickness (m)</t>
        </is>
      </c>
      <c r="E112" s="102" t="n"/>
      <c r="F112" s="102" t="n"/>
      <c r="G112" s="102" t="n"/>
      <c r="H112" s="102" t="n"/>
      <c r="I112" s="102" t="n"/>
      <c r="J112" s="102" t="n"/>
      <c r="K112" s="102" t="n"/>
      <c r="L112" s="102" t="n"/>
      <c r="M112" s="102" t="n"/>
      <c r="N112" s="102" t="n"/>
      <c r="O112" s="76" t="n"/>
      <c r="P112" s="188" t="n"/>
      <c r="Q112" s="188" t="n"/>
      <c r="R112" s="188" t="n"/>
    </row>
    <row r="113" ht="15.75" customHeight="1" s="143" thickTop="1">
      <c r="A113" s="76" t="n"/>
      <c r="B113" s="164" t="n"/>
      <c r="C113" s="164" t="n"/>
      <c r="D113" s="65" t="inlineStr">
        <is>
          <t>material_ref (ref)</t>
        </is>
      </c>
      <c r="E113" s="139" t="n"/>
      <c r="F113" s="139" t="n"/>
      <c r="G113" s="139" t="n"/>
      <c r="H113" s="139" t="n"/>
      <c r="I113" s="139" t="n"/>
      <c r="J113" s="139" t="n"/>
      <c r="K113" s="139" t="n"/>
      <c r="L113" s="139" t="n"/>
      <c r="M113" s="139" t="n"/>
      <c r="N113" s="139" t="n"/>
      <c r="O113" s="76" t="n"/>
      <c r="P113" s="166">
        <f>IF(C113="wall_interior",0.13,
IF(C113="wall_exterior",0.13,
IF(C113="wall_ground",0.13,
IF(C113="floor_ground",0.17,
IF(C113="floor_interior",0.1,
IF(C113="floor_exterior",0.17,
IF(C113="roof_exterior",0.1
)))))))</f>
        <v/>
      </c>
      <c r="Q113" s="166">
        <f>IF(C113="wall_interior",0.13,
IF(C113="wall_exterior",0.04,
IF(C113="wall_ground",0.13,
IF(C113="floor_ground",0.17,
IF(C113="floor_interior",0.17,
IF(C113="floor_exterior",0.04,
IF(C113="roof_exterior",0.04
)))))))</f>
        <v/>
      </c>
      <c r="R113" s="166">
        <f>
IF(ISBLANK(E113),0,E114/#REF!)+
IF(ISBLANK(F113),0,F114/#REF!)+
IF(ISBLANK(G113),0,G114/#REF!)+
IF(ISBLANK(H113),0,H114/#REF!)+
IF(ISBLANK(I113),0,I114/#REF!)+
IF(ISBLANK(J113),0,J114/#REF!)+
IF(ISBLANK(K113),0,K114/#REF!)+
IF(ISBLANK(L113),0,L114/#REF!)+
IF(ISBLANK(M113),0,M114/#REF!)+
IF(ISBLANK(N113),0,N114/#REF!)</f>
        <v/>
      </c>
    </row>
    <row r="114" ht="15.75" customHeight="1" s="143" thickBot="1">
      <c r="A114" s="76" t="n"/>
      <c r="B114" s="189" t="n"/>
      <c r="C114" s="189" t="n"/>
      <c r="D114" s="160" t="inlineStr">
        <is>
          <t>thickness (m)</t>
        </is>
      </c>
      <c r="E114" s="102" t="n"/>
      <c r="F114" s="102" t="n"/>
      <c r="G114" s="102" t="n"/>
      <c r="H114" s="102" t="n"/>
      <c r="I114" s="102" t="n"/>
      <c r="J114" s="102" t="n"/>
      <c r="K114" s="102" t="n"/>
      <c r="L114" s="102" t="n"/>
      <c r="M114" s="102" t="n"/>
      <c r="N114" s="102" t="n"/>
      <c r="O114" s="76" t="n"/>
      <c r="P114" s="188" t="n"/>
      <c r="Q114" s="188" t="n"/>
      <c r="R114" s="188" t="n"/>
    </row>
    <row r="115" ht="15.75" customHeight="1" s="143" thickTop="1">
      <c r="A115" s="76" t="n"/>
      <c r="B115" s="164" t="n"/>
      <c r="C115" s="164" t="n"/>
      <c r="D115" s="65" t="inlineStr">
        <is>
          <t>material_ref (ref)</t>
        </is>
      </c>
      <c r="E115" s="139" t="n"/>
      <c r="F115" s="139" t="n"/>
      <c r="G115" s="139" t="n"/>
      <c r="H115" s="139" t="n"/>
      <c r="I115" s="139" t="n"/>
      <c r="J115" s="139" t="n"/>
      <c r="K115" s="139" t="n"/>
      <c r="L115" s="139" t="n"/>
      <c r="M115" s="139" t="n"/>
      <c r="N115" s="139" t="n"/>
      <c r="O115" s="76" t="n"/>
      <c r="P115" s="166">
        <f>IF(C115="wall_interior",0.13,
IF(C115="wall_exterior",0.13,
IF(C115="wall_ground",0.13,
IF(C115="floor_ground",0.17,
IF(C115="floor_interior",0.1,
IF(C115="floor_exterior",0.17,
IF(C115="roof_exterior",0.1
)))))))</f>
        <v/>
      </c>
      <c r="Q115" s="166">
        <f>IF(C115="wall_interior",0.13,
IF(C115="wall_exterior",0.04,
IF(C115="wall_ground",0.13,
IF(C115="floor_ground",0.17,
IF(C115="floor_interior",0.17,
IF(C115="floor_exterior",0.04,
IF(C115="roof_exterior",0.04
)))))))</f>
        <v/>
      </c>
      <c r="R115" s="166">
        <f>
IF(ISBLANK(E115),0,E116/#REF!)+
IF(ISBLANK(F115),0,F116/#REF!)+
IF(ISBLANK(G115),0,G116/#REF!)+
IF(ISBLANK(H115),0,H116/#REF!)+
IF(ISBLANK(I115),0,I116/#REF!)+
IF(ISBLANK(J115),0,J116/#REF!)+
IF(ISBLANK(K115),0,K116/#REF!)+
IF(ISBLANK(L115),0,L116/#REF!)+
IF(ISBLANK(M115),0,M116/#REF!)+
IF(ISBLANK(N115),0,N116/#REF!)</f>
        <v/>
      </c>
    </row>
    <row r="116" ht="15.75" customHeight="1" s="143" thickBot="1">
      <c r="A116" s="76" t="n"/>
      <c r="B116" s="189" t="n"/>
      <c r="C116" s="189" t="n"/>
      <c r="D116" s="160" t="inlineStr">
        <is>
          <t>thickness (m)</t>
        </is>
      </c>
      <c r="E116" s="102" t="n"/>
      <c r="F116" s="102" t="n"/>
      <c r="G116" s="102" t="n"/>
      <c r="H116" s="102" t="n"/>
      <c r="I116" s="102" t="n"/>
      <c r="J116" s="102" t="n"/>
      <c r="K116" s="102" t="n"/>
      <c r="L116" s="102" t="n"/>
      <c r="M116" s="102" t="n"/>
      <c r="N116" s="102" t="n"/>
      <c r="O116" s="76" t="n"/>
      <c r="P116" s="188" t="n"/>
      <c r="Q116" s="188" t="n"/>
      <c r="R116" s="188" t="n"/>
    </row>
    <row r="117" ht="15.75" customHeight="1" s="143" thickTop="1">
      <c r="A117" s="76" t="n"/>
      <c r="B117" s="164" t="n"/>
      <c r="C117" s="164" t="n"/>
      <c r="D117" s="65" t="inlineStr">
        <is>
          <t>material_ref (ref)</t>
        </is>
      </c>
      <c r="E117" s="139" t="n"/>
      <c r="F117" s="139" t="n"/>
      <c r="G117" s="139" t="n"/>
      <c r="H117" s="139" t="n"/>
      <c r="I117" s="139" t="n"/>
      <c r="J117" s="139" t="n"/>
      <c r="K117" s="139" t="n"/>
      <c r="L117" s="139" t="n"/>
      <c r="M117" s="139" t="n"/>
      <c r="N117" s="139" t="n"/>
      <c r="O117" s="76" t="n"/>
      <c r="P117" s="166">
        <f>IF(C117="wall_interior",0.13,
IF(C117="wall_exterior",0.13,
IF(C117="wall_ground",0.13,
IF(C117="floor_ground",0.17,
IF(C117="floor_interior",0.1,
IF(C117="floor_exterior",0.17,
IF(C117="roof_exterior",0.1
)))))))</f>
        <v/>
      </c>
      <c r="Q117" s="166">
        <f>IF(C117="wall_interior",0.13,
IF(C117="wall_exterior",0.04,
IF(C117="wall_ground",0.13,
IF(C117="floor_ground",0.17,
IF(C117="floor_interior",0.17,
IF(C117="floor_exterior",0.04,
IF(C117="roof_exterior",0.04
)))))))</f>
        <v/>
      </c>
      <c r="R117" s="166">
        <f>
IF(ISBLANK(E117),0,E118/#REF!)+
IF(ISBLANK(F117),0,F118/#REF!)+
IF(ISBLANK(G117),0,G118/#REF!)+
IF(ISBLANK(H117),0,H118/#REF!)+
IF(ISBLANK(I117),0,I118/#REF!)+
IF(ISBLANK(J117),0,J118/#REF!)+
IF(ISBLANK(K117),0,K118/#REF!)+
IF(ISBLANK(L117),0,L118/#REF!)+
IF(ISBLANK(M117),0,M118/#REF!)+
IF(ISBLANK(N117),0,N118/#REF!)</f>
        <v/>
      </c>
    </row>
    <row r="118" ht="15.75" customHeight="1" s="143" thickBot="1">
      <c r="A118" s="76" t="n"/>
      <c r="B118" s="189" t="n"/>
      <c r="C118" s="189" t="n"/>
      <c r="D118" s="160" t="inlineStr">
        <is>
          <t>thickness (m)</t>
        </is>
      </c>
      <c r="E118" s="102" t="n"/>
      <c r="F118" s="102" t="n"/>
      <c r="G118" s="102" t="n"/>
      <c r="H118" s="102" t="n"/>
      <c r="I118" s="102" t="n"/>
      <c r="J118" s="102" t="n"/>
      <c r="K118" s="102" t="n"/>
      <c r="L118" s="102" t="n"/>
      <c r="M118" s="102" t="n"/>
      <c r="N118" s="102" t="n"/>
      <c r="O118" s="76" t="n"/>
      <c r="P118" s="188" t="n"/>
      <c r="Q118" s="188" t="n"/>
      <c r="R118" s="188" t="n"/>
    </row>
    <row r="119" ht="15.75" customHeight="1" s="143" thickTop="1">
      <c r="A119" s="76" t="n"/>
      <c r="B119" s="164" t="n"/>
      <c r="C119" s="164" t="n"/>
      <c r="D119" s="65" t="inlineStr">
        <is>
          <t>material_ref (ref)</t>
        </is>
      </c>
      <c r="E119" s="139" t="n"/>
      <c r="F119" s="139" t="n"/>
      <c r="G119" s="139" t="n"/>
      <c r="H119" s="139" t="n"/>
      <c r="I119" s="139" t="n"/>
      <c r="J119" s="139" t="n"/>
      <c r="K119" s="139" t="n"/>
      <c r="L119" s="139" t="n"/>
      <c r="M119" s="139" t="n"/>
      <c r="N119" s="139" t="n"/>
      <c r="O119" s="76" t="n"/>
      <c r="P119" s="166">
        <f>IF(C119="wall_interior",0.13,
IF(C119="wall_exterior",0.13,
IF(C119="wall_ground",0.13,
IF(C119="floor_ground",0.17,
IF(C119="floor_interior",0.1,
IF(C119="floor_exterior",0.17,
IF(C119="roof_exterior",0.1
)))))))</f>
        <v/>
      </c>
      <c r="Q119" s="166">
        <f>IF(C119="wall_interior",0.13,
IF(C119="wall_exterior",0.04,
IF(C119="wall_ground",0.13,
IF(C119="floor_ground",0.17,
IF(C119="floor_interior",0.17,
IF(C119="floor_exterior",0.04,
IF(C119="roof_exterior",0.04
)))))))</f>
        <v/>
      </c>
      <c r="R119" s="166">
        <f>
IF(ISBLANK(E119),0,E120/#REF!)+
IF(ISBLANK(F119),0,F120/#REF!)+
IF(ISBLANK(G119),0,G120/#REF!)+
IF(ISBLANK(H119),0,H120/#REF!)+
IF(ISBLANK(I119),0,I120/#REF!)+
IF(ISBLANK(J119),0,J120/#REF!)+
IF(ISBLANK(K119),0,K120/#REF!)+
IF(ISBLANK(L119),0,L120/#REF!)+
IF(ISBLANK(M119),0,M120/#REF!)+
IF(ISBLANK(N119),0,N120/#REF!)</f>
        <v/>
      </c>
    </row>
    <row r="120" ht="15.75" customHeight="1" s="143" thickBot="1">
      <c r="A120" s="76" t="n"/>
      <c r="B120" s="189" t="n"/>
      <c r="C120" s="189" t="n"/>
      <c r="D120" s="160" t="inlineStr">
        <is>
          <t>thickness (m)</t>
        </is>
      </c>
      <c r="E120" s="102" t="n"/>
      <c r="F120" s="102" t="n"/>
      <c r="G120" s="102" t="n"/>
      <c r="H120" s="102" t="n"/>
      <c r="I120" s="102" t="n"/>
      <c r="J120" s="102" t="n"/>
      <c r="K120" s="102" t="n"/>
      <c r="L120" s="102" t="n"/>
      <c r="M120" s="102" t="n"/>
      <c r="N120" s="102" t="n"/>
      <c r="O120" s="76" t="n"/>
      <c r="P120" s="188" t="n"/>
      <c r="Q120" s="188" t="n"/>
      <c r="R120" s="188" t="n"/>
    </row>
    <row r="121" ht="15.75" customHeight="1" s="143" thickTop="1">
      <c r="A121" s="76" t="n"/>
      <c r="B121" s="164" t="n"/>
      <c r="C121" s="164" t="n"/>
      <c r="D121" s="65" t="inlineStr">
        <is>
          <t>material_ref (ref)</t>
        </is>
      </c>
      <c r="E121" s="139" t="n"/>
      <c r="F121" s="139" t="n"/>
      <c r="G121" s="139" t="n"/>
      <c r="H121" s="139" t="n"/>
      <c r="I121" s="139" t="n"/>
      <c r="J121" s="139" t="n"/>
      <c r="K121" s="139" t="n"/>
      <c r="L121" s="139" t="n"/>
      <c r="M121" s="139" t="n"/>
      <c r="N121" s="139" t="n"/>
      <c r="O121" s="76" t="n"/>
      <c r="P121" s="166">
        <f>IF(C121="wall_interior",0.13,
IF(C121="wall_exterior",0.13,
IF(C121="wall_ground",0.13,
IF(C121="floor_ground",0.17,
IF(C121="floor_interior",0.1,
IF(C121="floor_exterior",0.17,
IF(C121="roof_exterior",0.1
)))))))</f>
        <v/>
      </c>
      <c r="Q121" s="166">
        <f>IF(C121="wall_interior",0.13,
IF(C121="wall_exterior",0.04,
IF(C121="wall_ground",0.13,
IF(C121="floor_ground",0.17,
IF(C121="floor_interior",0.17,
IF(C121="floor_exterior",0.04,
IF(C121="roof_exterior",0.04
)))))))</f>
        <v/>
      </c>
      <c r="R121" s="166">
        <f>
IF(ISBLANK(E121),0,E122/#REF!)+
IF(ISBLANK(F121),0,F122/#REF!)+
IF(ISBLANK(G121),0,G122/#REF!)+
IF(ISBLANK(H121),0,H122/#REF!)+
IF(ISBLANK(I121),0,I122/#REF!)+
IF(ISBLANK(J121),0,J122/#REF!)+
IF(ISBLANK(K121),0,K122/#REF!)+
IF(ISBLANK(L121),0,L122/#REF!)+
IF(ISBLANK(M121),0,M122/#REF!)+
IF(ISBLANK(N121),0,N122/#REF!)</f>
        <v/>
      </c>
    </row>
    <row r="122" ht="15.75" customHeight="1" s="143" thickBot="1">
      <c r="A122" s="76" t="n"/>
      <c r="B122" s="189" t="n"/>
      <c r="C122" s="189" t="n"/>
      <c r="D122" s="160" t="inlineStr">
        <is>
          <t>thickness (m)</t>
        </is>
      </c>
      <c r="E122" s="102" t="n"/>
      <c r="F122" s="102" t="n"/>
      <c r="G122" s="102" t="n"/>
      <c r="H122" s="102" t="n"/>
      <c r="I122" s="102" t="n"/>
      <c r="J122" s="102" t="n"/>
      <c r="K122" s="102" t="n"/>
      <c r="L122" s="102" t="n"/>
      <c r="M122" s="102" t="n"/>
      <c r="N122" s="102" t="n"/>
      <c r="O122" s="76" t="n"/>
      <c r="P122" s="188" t="n"/>
      <c r="Q122" s="188" t="n"/>
      <c r="R122" s="188" t="n"/>
    </row>
    <row r="123" ht="15.75" customHeight="1" s="143" thickTop="1">
      <c r="A123" s="76" t="n"/>
      <c r="B123" s="164" t="n"/>
      <c r="C123" s="164" t="n"/>
      <c r="D123" s="65" t="inlineStr">
        <is>
          <t>material_ref (ref)</t>
        </is>
      </c>
      <c r="E123" s="139" t="n"/>
      <c r="F123" s="139" t="n"/>
      <c r="G123" s="139" t="n"/>
      <c r="H123" s="139" t="n"/>
      <c r="I123" s="139" t="n"/>
      <c r="J123" s="139" t="n"/>
      <c r="K123" s="139" t="n"/>
      <c r="L123" s="139" t="n"/>
      <c r="M123" s="139" t="n"/>
      <c r="N123" s="139" t="n"/>
      <c r="O123" s="76" t="n"/>
      <c r="P123" s="166">
        <f>IF(C123="wall_interior",0.13,
IF(C123="wall_exterior",0.13,
IF(C123="wall_ground",0.13,
IF(C123="floor_ground",0.17,
IF(C123="floor_interior",0.1,
IF(C123="floor_exterior",0.17,
IF(C123="roof_exterior",0.1
)))))))</f>
        <v/>
      </c>
      <c r="Q123" s="166">
        <f>IF(C123="wall_interior",0.13,
IF(C123="wall_exterior",0.04,
IF(C123="wall_ground",0.13,
IF(C123="floor_ground",0.17,
IF(C123="floor_interior",0.17,
IF(C123="floor_exterior",0.04,
IF(C123="roof_exterior",0.04
)))))))</f>
        <v/>
      </c>
      <c r="R123" s="166">
        <f>
IF(ISBLANK(E123),0,E124/#REF!)+
IF(ISBLANK(F123),0,F124/#REF!)+
IF(ISBLANK(G123),0,G124/#REF!)+
IF(ISBLANK(H123),0,H124/#REF!)+
IF(ISBLANK(I123),0,I124/#REF!)+
IF(ISBLANK(J123),0,J124/#REF!)+
IF(ISBLANK(K123),0,K124/#REF!)+
IF(ISBLANK(L123),0,L124/#REF!)+
IF(ISBLANK(M123),0,M124/#REF!)+
IF(ISBLANK(N123),0,N124/#REF!)</f>
        <v/>
      </c>
    </row>
    <row r="124" ht="15.75" customHeight="1" s="143" thickBot="1">
      <c r="A124" s="76" t="n"/>
      <c r="B124" s="189" t="n"/>
      <c r="C124" s="189" t="n"/>
      <c r="D124" s="160" t="inlineStr">
        <is>
          <t>thickness (m)</t>
        </is>
      </c>
      <c r="E124" s="102" t="n"/>
      <c r="F124" s="102" t="n"/>
      <c r="G124" s="102" t="n"/>
      <c r="H124" s="102" t="n"/>
      <c r="I124" s="102" t="n"/>
      <c r="J124" s="102" t="n"/>
      <c r="K124" s="102" t="n"/>
      <c r="L124" s="102" t="n"/>
      <c r="M124" s="102" t="n"/>
      <c r="N124" s="102" t="n"/>
      <c r="O124" s="76" t="n"/>
      <c r="P124" s="188" t="n"/>
      <c r="Q124" s="188" t="n"/>
      <c r="R124" s="188" t="n"/>
    </row>
    <row r="125" ht="15.75" customHeight="1" s="143" thickTop="1">
      <c r="A125" s="76" t="n"/>
      <c r="B125" s="164" t="n"/>
      <c r="C125" s="164" t="n"/>
      <c r="D125" s="65" t="inlineStr">
        <is>
          <t>material_ref (ref)</t>
        </is>
      </c>
      <c r="E125" s="139" t="n"/>
      <c r="F125" s="139" t="n"/>
      <c r="G125" s="139" t="n"/>
      <c r="H125" s="139" t="n"/>
      <c r="I125" s="139" t="n"/>
      <c r="J125" s="139" t="n"/>
      <c r="K125" s="139" t="n"/>
      <c r="L125" s="139" t="n"/>
      <c r="M125" s="139" t="n"/>
      <c r="N125" s="139" t="n"/>
      <c r="O125" s="76" t="n"/>
      <c r="P125" s="166">
        <f>IF(C125="wall_interior",0.13,
IF(C125="wall_exterior",0.13,
IF(C125="wall_ground",0.13,
IF(C125="floor_ground",0.17,
IF(C125="floor_interior",0.1,
IF(C125="floor_exterior",0.17,
IF(C125="roof_exterior",0.1
)))))))</f>
        <v/>
      </c>
      <c r="Q125" s="166">
        <f>IF(C125="wall_interior",0.13,
IF(C125="wall_exterior",0.04,
IF(C125="wall_ground",0.13,
IF(C125="floor_ground",0.17,
IF(C125="floor_interior",0.17,
IF(C125="floor_exterior",0.04,
IF(C125="roof_exterior",0.04
)))))))</f>
        <v/>
      </c>
      <c r="R125" s="166">
        <f>
IF(ISBLANK(E125),0,E126/#REF!)+
IF(ISBLANK(F125),0,F126/#REF!)+
IF(ISBLANK(G125),0,G126/#REF!)+
IF(ISBLANK(H125),0,H126/#REF!)+
IF(ISBLANK(I125),0,I126/#REF!)+
IF(ISBLANK(J125),0,J126/#REF!)+
IF(ISBLANK(K125),0,K126/#REF!)+
IF(ISBLANK(L125),0,L126/#REF!)+
IF(ISBLANK(M125),0,M126/#REF!)+
IF(ISBLANK(N125),0,N126/#REF!)</f>
        <v/>
      </c>
    </row>
    <row r="126" ht="15.75" customHeight="1" s="143" thickBot="1">
      <c r="A126" s="76" t="n"/>
      <c r="B126" s="189" t="n"/>
      <c r="C126" s="189" t="n"/>
      <c r="D126" s="160" t="inlineStr">
        <is>
          <t>thickness (m)</t>
        </is>
      </c>
      <c r="E126" s="102" t="n"/>
      <c r="F126" s="102" t="n"/>
      <c r="G126" s="102" t="n"/>
      <c r="H126" s="102" t="n"/>
      <c r="I126" s="102" t="n"/>
      <c r="J126" s="102" t="n"/>
      <c r="K126" s="102" t="n"/>
      <c r="L126" s="102" t="n"/>
      <c r="M126" s="102" t="n"/>
      <c r="N126" s="102" t="n"/>
      <c r="O126" s="76" t="n"/>
      <c r="P126" s="188" t="n"/>
      <c r="Q126" s="188" t="n"/>
      <c r="R126" s="188" t="n"/>
    </row>
    <row r="127" ht="15.75" customHeight="1" s="143" thickTop="1">
      <c r="A127" s="76" t="n"/>
      <c r="B127" s="164" t="n"/>
      <c r="C127" s="164" t="n"/>
      <c r="D127" s="65" t="inlineStr">
        <is>
          <t>material_ref (ref)</t>
        </is>
      </c>
      <c r="E127" s="139" t="n"/>
      <c r="F127" s="139" t="n"/>
      <c r="G127" s="139" t="n"/>
      <c r="H127" s="139" t="n"/>
      <c r="I127" s="139" t="n"/>
      <c r="J127" s="139" t="n"/>
      <c r="K127" s="139" t="n"/>
      <c r="L127" s="139" t="n"/>
      <c r="M127" s="139" t="n"/>
      <c r="N127" s="139" t="n"/>
      <c r="O127" s="76" t="n"/>
      <c r="P127" s="166">
        <f>IF(C127="wall_interior",0.13,
IF(C127="wall_exterior",0.13,
IF(C127="wall_ground",0.13,
IF(C127="floor_ground",0.17,
IF(C127="floor_interior",0.1,
IF(C127="floor_exterior",0.17,
IF(C127="roof_exterior",0.1
)))))))</f>
        <v/>
      </c>
      <c r="Q127" s="166">
        <f>IF(C127="wall_interior",0.13,
IF(C127="wall_exterior",0.04,
IF(C127="wall_ground",0.13,
IF(C127="floor_ground",0.17,
IF(C127="floor_interior",0.17,
IF(C127="floor_exterior",0.04,
IF(C127="roof_exterior",0.04
)))))))</f>
        <v/>
      </c>
      <c r="R127" s="166">
        <f>
IF(ISBLANK(E127),0,E128/#REF!)+
IF(ISBLANK(F127),0,F128/#REF!)+
IF(ISBLANK(G127),0,G128/#REF!)+
IF(ISBLANK(H127),0,H128/#REF!)+
IF(ISBLANK(I127),0,I128/#REF!)+
IF(ISBLANK(J127),0,J128/#REF!)+
IF(ISBLANK(K127),0,K128/#REF!)+
IF(ISBLANK(L127),0,L128/#REF!)+
IF(ISBLANK(M127),0,M128/#REF!)+
IF(ISBLANK(N127),0,N128/#REF!)</f>
        <v/>
      </c>
    </row>
    <row r="128" ht="15.75" customHeight="1" s="143" thickBot="1">
      <c r="A128" s="76" t="n"/>
      <c r="B128" s="189" t="n"/>
      <c r="C128" s="189" t="n"/>
      <c r="D128" s="160" t="inlineStr">
        <is>
          <t>thickness (m)</t>
        </is>
      </c>
      <c r="E128" s="102" t="n"/>
      <c r="F128" s="102" t="n"/>
      <c r="G128" s="102" t="n"/>
      <c r="H128" s="102" t="n"/>
      <c r="I128" s="102" t="n"/>
      <c r="J128" s="102" t="n"/>
      <c r="K128" s="102" t="n"/>
      <c r="L128" s="102" t="n"/>
      <c r="M128" s="102" t="n"/>
      <c r="N128" s="102" t="n"/>
      <c r="O128" s="76" t="n"/>
      <c r="P128" s="188" t="n"/>
      <c r="Q128" s="188" t="n"/>
      <c r="R128" s="188" t="n"/>
    </row>
    <row r="129" ht="15.75" customHeight="1" s="143" thickTop="1">
      <c r="A129" s="76" t="n"/>
      <c r="B129" s="164" t="n"/>
      <c r="C129" s="164" t="n"/>
      <c r="D129" s="65" t="inlineStr">
        <is>
          <t>material_ref (ref)</t>
        </is>
      </c>
      <c r="E129" s="139" t="n"/>
      <c r="F129" s="139" t="n"/>
      <c r="G129" s="139" t="n"/>
      <c r="H129" s="139" t="n"/>
      <c r="I129" s="139" t="n"/>
      <c r="J129" s="139" t="n"/>
      <c r="K129" s="139" t="n"/>
      <c r="L129" s="139" t="n"/>
      <c r="M129" s="139" t="n"/>
      <c r="N129" s="139" t="n"/>
      <c r="O129" s="76" t="n"/>
      <c r="P129" s="166">
        <f>IF(C129="wall_interior",0.13,
IF(C129="wall_exterior",0.13,
IF(C129="wall_ground",0.13,
IF(C129="floor_ground",0.17,
IF(C129="floor_interior",0.1,
IF(C129="floor_exterior",0.17,
IF(C129="roof_exterior",0.1
)))))))</f>
        <v/>
      </c>
      <c r="Q129" s="166">
        <f>IF(C129="wall_interior",0.13,
IF(C129="wall_exterior",0.04,
IF(C129="wall_ground",0.13,
IF(C129="floor_ground",0.17,
IF(C129="floor_interior",0.17,
IF(C129="floor_exterior",0.04,
IF(C129="roof_exterior",0.04
)))))))</f>
        <v/>
      </c>
      <c r="R129" s="166">
        <f>
IF(ISBLANK(E129),0,E130/#REF!)+
IF(ISBLANK(F129),0,F130/#REF!)+
IF(ISBLANK(G129),0,G130/#REF!)+
IF(ISBLANK(H129),0,H130/#REF!)+
IF(ISBLANK(I129),0,I130/#REF!)+
IF(ISBLANK(J129),0,J130/#REF!)+
IF(ISBLANK(K129),0,K130/#REF!)+
IF(ISBLANK(L129),0,L130/#REF!)+
IF(ISBLANK(M129),0,M130/#REF!)+
IF(ISBLANK(N129),0,N130/#REF!)</f>
        <v/>
      </c>
    </row>
    <row r="130" ht="15.75" customHeight="1" s="143" thickBot="1">
      <c r="A130" s="76" t="n"/>
      <c r="B130" s="189" t="n"/>
      <c r="C130" s="189" t="n"/>
      <c r="D130" s="160" t="inlineStr">
        <is>
          <t>thickness (m)</t>
        </is>
      </c>
      <c r="E130" s="102" t="n"/>
      <c r="F130" s="102" t="n"/>
      <c r="G130" s="102" t="n"/>
      <c r="H130" s="102" t="n"/>
      <c r="I130" s="102" t="n"/>
      <c r="J130" s="102" t="n"/>
      <c r="K130" s="102" t="n"/>
      <c r="L130" s="102" t="n"/>
      <c r="M130" s="102" t="n"/>
      <c r="N130" s="102" t="n"/>
      <c r="O130" s="76" t="n"/>
      <c r="P130" s="188" t="n"/>
      <c r="Q130" s="188" t="n"/>
      <c r="R130" s="188" t="n"/>
    </row>
    <row r="131" ht="15.75" customHeight="1" s="143" thickTop="1">
      <c r="A131" s="76" t="n"/>
      <c r="B131" s="164" t="n"/>
      <c r="C131" s="164" t="n"/>
      <c r="D131" s="65" t="inlineStr">
        <is>
          <t>material_ref (ref)</t>
        </is>
      </c>
      <c r="E131" s="139" t="n"/>
      <c r="F131" s="139" t="n"/>
      <c r="G131" s="139" t="n"/>
      <c r="H131" s="139" t="n"/>
      <c r="I131" s="139" t="n"/>
      <c r="J131" s="139" t="n"/>
      <c r="K131" s="139" t="n"/>
      <c r="L131" s="139" t="n"/>
      <c r="M131" s="139" t="n"/>
      <c r="N131" s="139" t="n"/>
      <c r="O131" s="76" t="n"/>
      <c r="P131" s="166">
        <f>IF(C131="wall_interior",0.13,
IF(C131="wall_exterior",0.13,
IF(C131="wall_ground",0.13,
IF(C131="floor_ground",0.17,
IF(C131="floor_interior",0.1,
IF(C131="floor_exterior",0.17,
IF(C131="roof_exterior",0.1
)))))))</f>
        <v/>
      </c>
      <c r="Q131" s="166">
        <f>IF(C131="wall_interior",0.13,
IF(C131="wall_exterior",0.04,
IF(C131="wall_ground",0.13,
IF(C131="floor_ground",0.17,
IF(C131="floor_interior",0.17,
IF(C131="floor_exterior",0.04,
IF(C131="roof_exterior",0.04
)))))))</f>
        <v/>
      </c>
      <c r="R131" s="166">
        <f>
IF(ISBLANK(E131),0,E132/#REF!)+
IF(ISBLANK(F131),0,F132/#REF!)+
IF(ISBLANK(G131),0,G132/#REF!)+
IF(ISBLANK(H131),0,H132/#REF!)+
IF(ISBLANK(I131),0,I132/#REF!)+
IF(ISBLANK(J131),0,J132/#REF!)+
IF(ISBLANK(K131),0,K132/#REF!)+
IF(ISBLANK(L131),0,L132/#REF!)+
IF(ISBLANK(M131),0,M132/#REF!)+
IF(ISBLANK(N131),0,N132/#REF!)</f>
        <v/>
      </c>
    </row>
    <row r="132" ht="15.75" customHeight="1" s="143" thickBot="1">
      <c r="A132" s="76" t="n"/>
      <c r="B132" s="189" t="n"/>
      <c r="C132" s="189" t="n"/>
      <c r="D132" s="160" t="inlineStr">
        <is>
          <t>thickness (m)</t>
        </is>
      </c>
      <c r="E132" s="102" t="n"/>
      <c r="F132" s="102" t="n"/>
      <c r="G132" s="102" t="n"/>
      <c r="H132" s="102" t="n"/>
      <c r="I132" s="102" t="n"/>
      <c r="J132" s="102" t="n"/>
      <c r="K132" s="102" t="n"/>
      <c r="L132" s="102" t="n"/>
      <c r="M132" s="102" t="n"/>
      <c r="N132" s="102" t="n"/>
      <c r="O132" s="76" t="n"/>
      <c r="P132" s="188" t="n"/>
      <c r="Q132" s="188" t="n"/>
      <c r="R132" s="188" t="n"/>
    </row>
    <row r="133" ht="15.75" customHeight="1" s="143" thickTop="1">
      <c r="A133" s="76" t="n"/>
      <c r="B133" s="164" t="n"/>
      <c r="C133" s="164" t="n"/>
      <c r="D133" s="65" t="inlineStr">
        <is>
          <t>material_ref (ref)</t>
        </is>
      </c>
      <c r="E133" s="139" t="n"/>
      <c r="F133" s="139" t="n"/>
      <c r="G133" s="139" t="n"/>
      <c r="H133" s="139" t="n"/>
      <c r="I133" s="139" t="n"/>
      <c r="J133" s="139" t="n"/>
      <c r="K133" s="139" t="n"/>
      <c r="L133" s="139" t="n"/>
      <c r="M133" s="139" t="n"/>
      <c r="N133" s="139" t="n"/>
      <c r="O133" s="76" t="n"/>
      <c r="P133" s="166">
        <f>IF(C133="wall_interior",0.13,
IF(C133="wall_exterior",0.13,
IF(C133="wall_ground",0.13,
IF(C133="floor_ground",0.17,
IF(C133="floor_interior",0.1,
IF(C133="floor_exterior",0.17,
IF(C133="roof_exterior",0.1
)))))))</f>
        <v/>
      </c>
      <c r="Q133" s="166">
        <f>IF(C133="wall_interior",0.13,
IF(C133="wall_exterior",0.04,
IF(C133="wall_ground",0.13,
IF(C133="floor_ground",0.17,
IF(C133="floor_interior",0.17,
IF(C133="floor_exterior",0.04,
IF(C133="roof_exterior",0.04
)))))))</f>
        <v/>
      </c>
      <c r="R133" s="166">
        <f>
IF(ISBLANK(E133),0,E134/#REF!)+
IF(ISBLANK(F133),0,F134/#REF!)+
IF(ISBLANK(G133),0,G134/#REF!)+
IF(ISBLANK(H133),0,H134/#REF!)+
IF(ISBLANK(I133),0,I134/#REF!)+
IF(ISBLANK(J133),0,J134/#REF!)+
IF(ISBLANK(K133),0,K134/#REF!)+
IF(ISBLANK(L133),0,L134/#REF!)+
IF(ISBLANK(M133),0,M134/#REF!)+
IF(ISBLANK(N133),0,N134/#REF!)</f>
        <v/>
      </c>
    </row>
    <row r="134" ht="15.75" customHeight="1" s="143" thickBot="1">
      <c r="A134" s="76" t="n"/>
      <c r="B134" s="189" t="n"/>
      <c r="C134" s="189" t="n"/>
      <c r="D134" s="160" t="inlineStr">
        <is>
          <t>thickness (m)</t>
        </is>
      </c>
      <c r="E134" s="102" t="n"/>
      <c r="F134" s="102" t="n"/>
      <c r="G134" s="102" t="n"/>
      <c r="H134" s="102" t="n"/>
      <c r="I134" s="102" t="n"/>
      <c r="J134" s="102" t="n"/>
      <c r="K134" s="102" t="n"/>
      <c r="L134" s="102" t="n"/>
      <c r="M134" s="102" t="n"/>
      <c r="N134" s="102" t="n"/>
      <c r="O134" s="76" t="n"/>
      <c r="P134" s="188" t="n"/>
      <c r="Q134" s="188" t="n"/>
      <c r="R134" s="188" t="n"/>
    </row>
    <row r="135" ht="15.75" customHeight="1" s="143" thickTop="1">
      <c r="A135" s="76" t="n"/>
      <c r="B135" s="164" t="n"/>
      <c r="C135" s="164" t="n"/>
      <c r="D135" s="65" t="inlineStr">
        <is>
          <t>material_ref (ref)</t>
        </is>
      </c>
      <c r="E135" s="139" t="n"/>
      <c r="F135" s="139" t="n"/>
      <c r="G135" s="139" t="n"/>
      <c r="H135" s="139" t="n"/>
      <c r="I135" s="139" t="n"/>
      <c r="J135" s="139" t="n"/>
      <c r="K135" s="139" t="n"/>
      <c r="L135" s="139" t="n"/>
      <c r="M135" s="139" t="n"/>
      <c r="N135" s="139" t="n"/>
      <c r="O135" s="76" t="n"/>
      <c r="P135" s="166">
        <f>IF(C135="wall_interior",0.13,
IF(C135="wall_exterior",0.13,
IF(C135="wall_ground",0.13,
IF(C135="floor_ground",0.17,
IF(C135="floor_interior",0.1,
IF(C135="floor_exterior",0.17,
IF(C135="roof_exterior",0.1
)))))))</f>
        <v/>
      </c>
      <c r="Q135" s="166">
        <f>IF(C135="wall_interior",0.13,
IF(C135="wall_exterior",0.04,
IF(C135="wall_ground",0.13,
IF(C135="floor_ground",0.17,
IF(C135="floor_interior",0.17,
IF(C135="floor_exterior",0.04,
IF(C135="roof_exterior",0.04
)))))))</f>
        <v/>
      </c>
      <c r="R135" s="166">
        <f>
IF(ISBLANK(E135),0,E136/#REF!)+
IF(ISBLANK(F135),0,F136/#REF!)+
IF(ISBLANK(G135),0,G136/#REF!)+
IF(ISBLANK(H135),0,H136/#REF!)+
IF(ISBLANK(I135),0,I136/#REF!)+
IF(ISBLANK(J135),0,J136/#REF!)+
IF(ISBLANK(K135),0,K136/#REF!)+
IF(ISBLANK(L135),0,L136/#REF!)+
IF(ISBLANK(M135),0,M136/#REF!)+
IF(ISBLANK(N135),0,N136/#REF!)</f>
        <v/>
      </c>
    </row>
    <row r="136" ht="15.75" customHeight="1" s="143" thickBot="1">
      <c r="A136" s="76" t="n"/>
      <c r="B136" s="189" t="n"/>
      <c r="C136" s="189" t="n"/>
      <c r="D136" s="160" t="inlineStr">
        <is>
          <t>thickness (m)</t>
        </is>
      </c>
      <c r="E136" s="102" t="n"/>
      <c r="F136" s="102" t="n"/>
      <c r="G136" s="102" t="n"/>
      <c r="H136" s="102" t="n"/>
      <c r="I136" s="102" t="n"/>
      <c r="J136" s="102" t="n"/>
      <c r="K136" s="102" t="n"/>
      <c r="L136" s="102" t="n"/>
      <c r="M136" s="102" t="n"/>
      <c r="N136" s="102" t="n"/>
      <c r="O136" s="76" t="n"/>
      <c r="P136" s="188" t="n"/>
      <c r="Q136" s="188" t="n"/>
      <c r="R136" s="188" t="n"/>
    </row>
    <row r="137" ht="15.75" customHeight="1" s="143" thickTop="1">
      <c r="A137" s="76" t="n"/>
      <c r="B137" s="164" t="n"/>
      <c r="C137" s="164" t="n"/>
      <c r="D137" s="65" t="inlineStr">
        <is>
          <t>material_ref (ref)</t>
        </is>
      </c>
      <c r="E137" s="139" t="n"/>
      <c r="F137" s="139" t="n"/>
      <c r="G137" s="139" t="n"/>
      <c r="H137" s="139" t="n"/>
      <c r="I137" s="139" t="n"/>
      <c r="J137" s="139" t="n"/>
      <c r="K137" s="139" t="n"/>
      <c r="L137" s="139" t="n"/>
      <c r="M137" s="139" t="n"/>
      <c r="N137" s="139" t="n"/>
      <c r="O137" s="76" t="n"/>
      <c r="P137" s="166">
        <f>IF(C137="wall_interior",0.13,
IF(C137="wall_exterior",0.13,
IF(C137="wall_ground",0.13,
IF(C137="floor_ground",0.17,
IF(C137="floor_interior",0.1,
IF(C137="floor_exterior",0.17,
IF(C137="roof_exterior",0.1
)))))))</f>
        <v/>
      </c>
      <c r="Q137" s="166">
        <f>IF(C137="wall_interior",0.13,
IF(C137="wall_exterior",0.04,
IF(C137="wall_ground",0.13,
IF(C137="floor_ground",0.17,
IF(C137="floor_interior",0.17,
IF(C137="floor_exterior",0.04,
IF(C137="roof_exterior",0.04
)))))))</f>
        <v/>
      </c>
      <c r="R137" s="166">
        <f>
IF(ISBLANK(E137),0,E138/#REF!)+
IF(ISBLANK(F137),0,F138/#REF!)+
IF(ISBLANK(G137),0,G138/#REF!)+
IF(ISBLANK(H137),0,H138/#REF!)+
IF(ISBLANK(I137),0,I138/#REF!)+
IF(ISBLANK(J137),0,J138/#REF!)+
IF(ISBLANK(K137),0,K138/#REF!)+
IF(ISBLANK(L137),0,L138/#REF!)+
IF(ISBLANK(M137),0,M138/#REF!)+
IF(ISBLANK(N137),0,N138/#REF!)</f>
        <v/>
      </c>
    </row>
    <row r="138" ht="15.75" customHeight="1" s="143" thickBot="1">
      <c r="A138" s="76" t="n"/>
      <c r="B138" s="189" t="n"/>
      <c r="C138" s="189" t="n"/>
      <c r="D138" s="160" t="inlineStr">
        <is>
          <t>thickness (m)</t>
        </is>
      </c>
      <c r="E138" s="102" t="n"/>
      <c r="F138" s="102" t="n"/>
      <c r="G138" s="102" t="n"/>
      <c r="H138" s="102" t="n"/>
      <c r="I138" s="102" t="n"/>
      <c r="J138" s="102" t="n"/>
      <c r="K138" s="102" t="n"/>
      <c r="L138" s="102" t="n"/>
      <c r="M138" s="102" t="n"/>
      <c r="N138" s="102" t="n"/>
      <c r="O138" s="76" t="n"/>
      <c r="P138" s="188" t="n"/>
      <c r="Q138" s="188" t="n"/>
      <c r="R138" s="188" t="n"/>
    </row>
    <row r="139" ht="15.75" customHeight="1" s="143" thickTop="1">
      <c r="A139" s="76" t="n"/>
      <c r="B139" s="164" t="n"/>
      <c r="C139" s="164" t="n"/>
      <c r="D139" s="65" t="inlineStr">
        <is>
          <t>material_ref (ref)</t>
        </is>
      </c>
      <c r="E139" s="139" t="n"/>
      <c r="F139" s="139" t="n"/>
      <c r="G139" s="139" t="n"/>
      <c r="H139" s="139" t="n"/>
      <c r="I139" s="139" t="n"/>
      <c r="J139" s="139" t="n"/>
      <c r="K139" s="139" t="n"/>
      <c r="L139" s="139" t="n"/>
      <c r="M139" s="139" t="n"/>
      <c r="N139" s="139" t="n"/>
      <c r="O139" s="76" t="n"/>
      <c r="P139" s="166">
        <f>IF(C139="wall_interior",0.13,
IF(C139="wall_exterior",0.13,
IF(C139="wall_ground",0.13,
IF(C139="floor_ground",0.17,
IF(C139="floor_interior",0.1,
IF(C139="floor_exterior",0.17,
IF(C139="roof_exterior",0.1
)))))))</f>
        <v/>
      </c>
      <c r="Q139" s="166">
        <f>IF(C139="wall_interior",0.13,
IF(C139="wall_exterior",0.04,
IF(C139="wall_ground",0.13,
IF(C139="floor_ground",0.17,
IF(C139="floor_interior",0.17,
IF(C139="floor_exterior",0.04,
IF(C139="roof_exterior",0.04
)))))))</f>
        <v/>
      </c>
      <c r="R139" s="166">
        <f>
IF(ISBLANK(E139),0,E140/#REF!)+
IF(ISBLANK(F139),0,F140/#REF!)+
IF(ISBLANK(G139),0,G140/#REF!)+
IF(ISBLANK(H139),0,H140/#REF!)+
IF(ISBLANK(I139),0,I140/#REF!)+
IF(ISBLANK(J139),0,J140/#REF!)+
IF(ISBLANK(K139),0,K140/#REF!)+
IF(ISBLANK(L139),0,L140/#REF!)+
IF(ISBLANK(M139),0,M140/#REF!)+
IF(ISBLANK(N139),0,N140/#REF!)</f>
        <v/>
      </c>
    </row>
    <row r="140" ht="15.75" customHeight="1" s="143" thickBot="1">
      <c r="A140" s="76" t="n"/>
      <c r="B140" s="189" t="n"/>
      <c r="C140" s="189" t="n"/>
      <c r="D140" s="160" t="inlineStr">
        <is>
          <t>thickness (m)</t>
        </is>
      </c>
      <c r="E140" s="102" t="n"/>
      <c r="F140" s="102" t="n"/>
      <c r="G140" s="102" t="n"/>
      <c r="H140" s="102" t="n"/>
      <c r="I140" s="102" t="n"/>
      <c r="J140" s="102" t="n"/>
      <c r="K140" s="102" t="n"/>
      <c r="L140" s="102" t="n"/>
      <c r="M140" s="102" t="n"/>
      <c r="N140" s="102" t="n"/>
      <c r="O140" s="76" t="n"/>
      <c r="P140" s="188" t="n"/>
      <c r="Q140" s="188" t="n"/>
      <c r="R140" s="188" t="n"/>
    </row>
    <row r="141" ht="15.75" customHeight="1" s="143" thickTop="1">
      <c r="A141" s="76" t="n"/>
      <c r="B141" s="164" t="n"/>
      <c r="C141" s="164" t="n"/>
      <c r="D141" s="65" t="inlineStr">
        <is>
          <t>material_ref (ref)</t>
        </is>
      </c>
      <c r="E141" s="139" t="n"/>
      <c r="F141" s="139" t="n"/>
      <c r="G141" s="139" t="n"/>
      <c r="H141" s="139" t="n"/>
      <c r="I141" s="139" t="n"/>
      <c r="J141" s="139" t="n"/>
      <c r="K141" s="139" t="n"/>
      <c r="L141" s="139" t="n"/>
      <c r="M141" s="139" t="n"/>
      <c r="N141" s="139" t="n"/>
      <c r="O141" s="76" t="n"/>
      <c r="P141" s="166">
        <f>IF(C141="wall_interior",0.13,
IF(C141="wall_exterior",0.13,
IF(C141="wall_ground",0.13,
IF(C141="floor_ground",0.17,
IF(C141="floor_interior",0.1,
IF(C141="floor_exterior",0.17,
IF(C141="roof_exterior",0.1
)))))))</f>
        <v/>
      </c>
      <c r="Q141" s="166">
        <f>IF(C141="wall_interior",0.13,
IF(C141="wall_exterior",0.04,
IF(C141="wall_ground",0.13,
IF(C141="floor_ground",0.17,
IF(C141="floor_interior",0.17,
IF(C141="floor_exterior",0.04,
IF(C141="roof_exterior",0.04
)))))))</f>
        <v/>
      </c>
      <c r="R141" s="166">
        <f>
IF(ISBLANK(E141),0,E142/#REF!)+
IF(ISBLANK(F141),0,F142/#REF!)+
IF(ISBLANK(G141),0,G142/#REF!)+
IF(ISBLANK(H141),0,H142/#REF!)+
IF(ISBLANK(I141),0,I142/#REF!)+
IF(ISBLANK(J141),0,J142/#REF!)+
IF(ISBLANK(K141),0,K142/#REF!)+
IF(ISBLANK(L141),0,L142/#REF!)+
IF(ISBLANK(M141),0,M142/#REF!)+
IF(ISBLANK(N141),0,N142/#REF!)</f>
        <v/>
      </c>
    </row>
    <row r="142" ht="15.75" customHeight="1" s="143" thickBot="1">
      <c r="A142" s="76" t="n"/>
      <c r="B142" s="189" t="n"/>
      <c r="C142" s="189" t="n"/>
      <c r="D142" s="160" t="inlineStr">
        <is>
          <t>thickness (m)</t>
        </is>
      </c>
      <c r="E142" s="102" t="n"/>
      <c r="F142" s="102" t="n"/>
      <c r="G142" s="102" t="n"/>
      <c r="H142" s="102" t="n"/>
      <c r="I142" s="102" t="n"/>
      <c r="J142" s="102" t="n"/>
      <c r="K142" s="102" t="n"/>
      <c r="L142" s="102" t="n"/>
      <c r="M142" s="102" t="n"/>
      <c r="N142" s="102" t="n"/>
      <c r="O142" s="76" t="n"/>
      <c r="P142" s="188" t="n"/>
      <c r="Q142" s="188" t="n"/>
      <c r="R142" s="188" t="n"/>
    </row>
    <row r="143" ht="15.75" customHeight="1" s="143" thickTop="1">
      <c r="A143" s="76" t="n"/>
      <c r="B143" s="164" t="n"/>
      <c r="C143" s="164" t="n"/>
      <c r="D143" s="65" t="inlineStr">
        <is>
          <t>material_ref (ref)</t>
        </is>
      </c>
      <c r="E143" s="139" t="n"/>
      <c r="F143" s="139" t="n"/>
      <c r="G143" s="139" t="n"/>
      <c r="H143" s="139" t="n"/>
      <c r="I143" s="139" t="n"/>
      <c r="J143" s="139" t="n"/>
      <c r="K143" s="139" t="n"/>
      <c r="L143" s="139" t="n"/>
      <c r="M143" s="139" t="n"/>
      <c r="N143" s="139" t="n"/>
      <c r="O143" s="76" t="n"/>
      <c r="P143" s="166">
        <f>IF(C143="wall_interior",0.13,
IF(C143="wall_exterior",0.13,
IF(C143="wall_ground",0.13,
IF(C143="floor_ground",0.17,
IF(C143="floor_interior",0.1,
IF(C143="floor_exterior",0.17,
IF(C143="roof_exterior",0.1
)))))))</f>
        <v/>
      </c>
      <c r="Q143" s="166">
        <f>IF(C143="wall_interior",0.13,
IF(C143="wall_exterior",0.04,
IF(C143="wall_ground",0.13,
IF(C143="floor_ground",0.17,
IF(C143="floor_interior",0.17,
IF(C143="floor_exterior",0.04,
IF(C143="roof_exterior",0.04
)))))))</f>
        <v/>
      </c>
      <c r="R143" s="166">
        <f>
IF(ISBLANK(E143),0,E144/#REF!)+
IF(ISBLANK(F143),0,F144/#REF!)+
IF(ISBLANK(G143),0,G144/#REF!)+
IF(ISBLANK(H143),0,H144/#REF!)+
IF(ISBLANK(I143),0,I144/#REF!)+
IF(ISBLANK(J143),0,J144/#REF!)+
IF(ISBLANK(K143),0,K144/#REF!)+
IF(ISBLANK(L143),0,L144/#REF!)+
IF(ISBLANK(M143),0,M144/#REF!)+
IF(ISBLANK(N143),0,N144/#REF!)</f>
        <v/>
      </c>
    </row>
    <row r="144" ht="15.75" customHeight="1" s="143" thickBot="1">
      <c r="A144" s="76" t="n"/>
      <c r="B144" s="189" t="n"/>
      <c r="C144" s="189" t="n"/>
      <c r="D144" s="160" t="inlineStr">
        <is>
          <t>thickness (m)</t>
        </is>
      </c>
      <c r="E144" s="102" t="n"/>
      <c r="F144" s="102" t="n"/>
      <c r="G144" s="102" t="n"/>
      <c r="H144" s="102" t="n"/>
      <c r="I144" s="102" t="n"/>
      <c r="J144" s="102" t="n"/>
      <c r="K144" s="102" t="n"/>
      <c r="L144" s="102" t="n"/>
      <c r="M144" s="102" t="n"/>
      <c r="N144" s="102" t="n"/>
      <c r="O144" s="76" t="n"/>
      <c r="P144" s="188" t="n"/>
      <c r="Q144" s="188" t="n"/>
      <c r="R144" s="188" t="n"/>
    </row>
    <row r="145" ht="15.75" customHeight="1" s="143" thickTop="1">
      <c r="A145" s="76" t="n"/>
      <c r="B145" s="164" t="n"/>
      <c r="C145" s="164" t="n"/>
      <c r="D145" s="65" t="inlineStr">
        <is>
          <t>material_ref (ref)</t>
        </is>
      </c>
      <c r="E145" s="139" t="n"/>
      <c r="F145" s="139" t="n"/>
      <c r="G145" s="139" t="n"/>
      <c r="H145" s="139" t="n"/>
      <c r="I145" s="139" t="n"/>
      <c r="J145" s="139" t="n"/>
      <c r="K145" s="139" t="n"/>
      <c r="L145" s="139" t="n"/>
      <c r="M145" s="139" t="n"/>
      <c r="N145" s="139" t="n"/>
      <c r="O145" s="76" t="n"/>
      <c r="P145" s="166">
        <f>IF(C145="wall_interior",0.13,
IF(C145="wall_exterior",0.13,
IF(C145="wall_ground",0.13,
IF(C145="floor_ground",0.17,
IF(C145="floor_interior",0.1,
IF(C145="floor_exterior",0.17,
IF(C145="roof_exterior",0.1
)))))))</f>
        <v/>
      </c>
      <c r="Q145" s="166">
        <f>IF(C145="wall_interior",0.13,
IF(C145="wall_exterior",0.04,
IF(C145="wall_ground",0.13,
IF(C145="floor_ground",0.17,
IF(C145="floor_interior",0.17,
IF(C145="floor_exterior",0.04,
IF(C145="roof_exterior",0.04
)))))))</f>
        <v/>
      </c>
      <c r="R145" s="166">
        <f>
IF(ISBLANK(E145),0,E146/#REF!)+
IF(ISBLANK(F145),0,F146/#REF!)+
IF(ISBLANK(G145),0,G146/#REF!)+
IF(ISBLANK(H145),0,H146/#REF!)+
IF(ISBLANK(I145),0,I146/#REF!)+
IF(ISBLANK(J145),0,J146/#REF!)+
IF(ISBLANK(K145),0,K146/#REF!)+
IF(ISBLANK(L145),0,L146/#REF!)+
IF(ISBLANK(M145),0,M146/#REF!)+
IF(ISBLANK(N145),0,N146/#REF!)</f>
        <v/>
      </c>
    </row>
    <row r="146" ht="15.75" customHeight="1" s="143" thickBot="1">
      <c r="A146" s="76" t="n"/>
      <c r="B146" s="189" t="n"/>
      <c r="C146" s="189" t="n"/>
      <c r="D146" s="160" t="inlineStr">
        <is>
          <t>thickness (m)</t>
        </is>
      </c>
      <c r="E146" s="102" t="n"/>
      <c r="F146" s="102" t="n"/>
      <c r="G146" s="102" t="n"/>
      <c r="H146" s="102" t="n"/>
      <c r="I146" s="102" t="n"/>
      <c r="J146" s="102" t="n"/>
      <c r="K146" s="102" t="n"/>
      <c r="L146" s="102" t="n"/>
      <c r="M146" s="102" t="n"/>
      <c r="N146" s="102" t="n"/>
      <c r="O146" s="76" t="n"/>
      <c r="P146" s="188" t="n"/>
      <c r="Q146" s="188" t="n"/>
      <c r="R146" s="188" t="n"/>
    </row>
    <row r="147" ht="15.75" customHeight="1" s="143" thickTop="1">
      <c r="A147" s="76" t="n"/>
      <c r="B147" s="164" t="n"/>
      <c r="C147" s="164" t="n"/>
      <c r="D147" s="65" t="inlineStr">
        <is>
          <t>material_ref (ref)</t>
        </is>
      </c>
      <c r="E147" s="139" t="n"/>
      <c r="F147" s="139" t="n"/>
      <c r="G147" s="139" t="n"/>
      <c r="H147" s="139" t="n"/>
      <c r="I147" s="139" t="n"/>
      <c r="J147" s="139" t="n"/>
      <c r="K147" s="139" t="n"/>
      <c r="L147" s="139" t="n"/>
      <c r="M147" s="139" t="n"/>
      <c r="N147" s="139" t="n"/>
      <c r="O147" s="76" t="n"/>
      <c r="P147" s="166">
        <f>IF(C147="wall_interior",0.13,
IF(C147="wall_exterior",0.13,
IF(C147="wall_ground",0.13,
IF(C147="floor_ground",0.17,
IF(C147="floor_interior",0.1,
IF(C147="floor_exterior",0.17,
IF(C147="roof_exterior",0.1
)))))))</f>
        <v/>
      </c>
      <c r="Q147" s="166">
        <f>IF(C147="wall_interior",0.13,
IF(C147="wall_exterior",0.04,
IF(C147="wall_ground",0.13,
IF(C147="floor_ground",0.17,
IF(C147="floor_interior",0.17,
IF(C147="floor_exterior",0.04,
IF(C147="roof_exterior",0.04
)))))))</f>
        <v/>
      </c>
      <c r="R147" s="166">
        <f>
IF(ISBLANK(E147),0,E148/#REF!)+
IF(ISBLANK(F147),0,F148/#REF!)+
IF(ISBLANK(G147),0,G148/#REF!)+
IF(ISBLANK(H147),0,H148/#REF!)+
IF(ISBLANK(I147),0,I148/#REF!)+
IF(ISBLANK(J147),0,J148/#REF!)+
IF(ISBLANK(K147),0,K148/#REF!)+
IF(ISBLANK(L147),0,L148/#REF!)+
IF(ISBLANK(M147),0,M148/#REF!)+
IF(ISBLANK(N147),0,N148/#REF!)</f>
        <v/>
      </c>
    </row>
    <row r="148" ht="15.75" customHeight="1" s="143" thickBot="1">
      <c r="A148" s="76" t="n"/>
      <c r="B148" s="189" t="n"/>
      <c r="C148" s="189" t="n"/>
      <c r="D148" s="160" t="inlineStr">
        <is>
          <t>thickness (m)</t>
        </is>
      </c>
      <c r="E148" s="102" t="n"/>
      <c r="F148" s="102" t="n"/>
      <c r="G148" s="102" t="n"/>
      <c r="H148" s="102" t="n"/>
      <c r="I148" s="102" t="n"/>
      <c r="J148" s="102" t="n"/>
      <c r="K148" s="102" t="n"/>
      <c r="L148" s="102" t="n"/>
      <c r="M148" s="102" t="n"/>
      <c r="N148" s="102" t="n"/>
      <c r="O148" s="76" t="n"/>
      <c r="P148" s="188" t="n"/>
      <c r="Q148" s="188" t="n"/>
      <c r="R148" s="188" t="n"/>
    </row>
    <row r="149" ht="15.75" customHeight="1" s="143" thickTop="1">
      <c r="A149" s="76" t="n"/>
      <c r="B149" s="164" t="n"/>
      <c r="C149" s="164" t="n"/>
      <c r="D149" s="65" t="inlineStr">
        <is>
          <t>material_ref (ref)</t>
        </is>
      </c>
      <c r="E149" s="139" t="n"/>
      <c r="F149" s="139" t="n"/>
      <c r="G149" s="139" t="n"/>
      <c r="H149" s="139" t="n"/>
      <c r="I149" s="139" t="n"/>
      <c r="J149" s="139" t="n"/>
      <c r="K149" s="139" t="n"/>
      <c r="L149" s="139" t="n"/>
      <c r="M149" s="139" t="n"/>
      <c r="N149" s="139" t="n"/>
      <c r="O149" s="76" t="n"/>
      <c r="P149" s="166">
        <f>IF(C149="wall_interior",0.13,
IF(C149="wall_exterior",0.13,
IF(C149="wall_ground",0.13,
IF(C149="floor_ground",0.17,
IF(C149="floor_interior",0.1,
IF(C149="floor_exterior",0.17,
IF(C149="roof_exterior",0.1
)))))))</f>
        <v/>
      </c>
      <c r="Q149" s="166">
        <f>IF(C149="wall_interior",0.13,
IF(C149="wall_exterior",0.04,
IF(C149="wall_ground",0.13,
IF(C149="floor_ground",0.17,
IF(C149="floor_interior",0.17,
IF(C149="floor_exterior",0.04,
IF(C149="roof_exterior",0.04
)))))))</f>
        <v/>
      </c>
      <c r="R149" s="166">
        <f>
IF(ISBLANK(E149),0,E150/#REF!)+
IF(ISBLANK(F149),0,F150/#REF!)+
IF(ISBLANK(G149),0,G150/#REF!)+
IF(ISBLANK(H149),0,H150/#REF!)+
IF(ISBLANK(I149),0,I150/#REF!)+
IF(ISBLANK(J149),0,J150/#REF!)+
IF(ISBLANK(K149),0,K150/#REF!)+
IF(ISBLANK(L149),0,L150/#REF!)+
IF(ISBLANK(M149),0,M150/#REF!)+
IF(ISBLANK(N149),0,N150/#REF!)</f>
        <v/>
      </c>
    </row>
    <row r="150" ht="15.75" customHeight="1" s="143" thickBot="1">
      <c r="A150" s="76" t="n"/>
      <c r="B150" s="189" t="n"/>
      <c r="C150" s="189" t="n"/>
      <c r="D150" s="160" t="inlineStr">
        <is>
          <t>thickness (m)</t>
        </is>
      </c>
      <c r="E150" s="102" t="n"/>
      <c r="F150" s="102" t="n"/>
      <c r="G150" s="102" t="n"/>
      <c r="H150" s="102" t="n"/>
      <c r="I150" s="102" t="n"/>
      <c r="J150" s="102" t="n"/>
      <c r="K150" s="102" t="n"/>
      <c r="L150" s="102" t="n"/>
      <c r="M150" s="102" t="n"/>
      <c r="N150" s="102" t="n"/>
      <c r="O150" s="76" t="n"/>
      <c r="P150" s="188" t="n"/>
      <c r="Q150" s="188" t="n"/>
      <c r="R150" s="188" t="n"/>
    </row>
    <row r="151" ht="15.75" customHeight="1" s="143" thickTop="1">
      <c r="A151" s="76" t="n"/>
      <c r="B151" s="164" t="n"/>
      <c r="C151" s="164" t="n"/>
      <c r="D151" s="65" t="inlineStr">
        <is>
          <t>material_ref (ref)</t>
        </is>
      </c>
      <c r="E151" s="139" t="n"/>
      <c r="F151" s="139" t="n"/>
      <c r="G151" s="139" t="n"/>
      <c r="H151" s="139" t="n"/>
      <c r="I151" s="139" t="n"/>
      <c r="J151" s="139" t="n"/>
      <c r="K151" s="139" t="n"/>
      <c r="L151" s="139" t="n"/>
      <c r="M151" s="139" t="n"/>
      <c r="N151" s="139" t="n"/>
      <c r="O151" s="76" t="n"/>
      <c r="P151" s="166">
        <f>IF(C151="wall_interior",0.13,
IF(C151="wall_exterior",0.13,
IF(C151="wall_ground",0.13,
IF(C151="floor_ground",0.17,
IF(C151="floor_interior",0.1,
IF(C151="floor_exterior",0.17,
IF(C151="roof_exterior",0.1
)))))))</f>
        <v/>
      </c>
      <c r="Q151" s="166">
        <f>IF(C151="wall_interior",0.13,
IF(C151="wall_exterior",0.04,
IF(C151="wall_ground",0.13,
IF(C151="floor_ground",0.17,
IF(C151="floor_interior",0.17,
IF(C151="floor_exterior",0.04,
IF(C151="roof_exterior",0.04
)))))))</f>
        <v/>
      </c>
      <c r="R151" s="166">
        <f>
IF(ISBLANK(E151),0,E152/#REF!)+
IF(ISBLANK(F151),0,F152/#REF!)+
IF(ISBLANK(G151),0,G152/#REF!)+
IF(ISBLANK(H151),0,H152/#REF!)+
IF(ISBLANK(I151),0,I152/#REF!)+
IF(ISBLANK(J151),0,J152/#REF!)+
IF(ISBLANK(K151),0,K152/#REF!)+
IF(ISBLANK(L151),0,L152/#REF!)+
IF(ISBLANK(M151),0,M152/#REF!)+
IF(ISBLANK(N151),0,N152/#REF!)</f>
        <v/>
      </c>
    </row>
    <row r="152" ht="15.75" customHeight="1" s="143" thickBot="1">
      <c r="A152" s="76" t="n"/>
      <c r="B152" s="189" t="n"/>
      <c r="C152" s="189" t="n"/>
      <c r="D152" s="160" t="inlineStr">
        <is>
          <t>thickness (m)</t>
        </is>
      </c>
      <c r="E152" s="102" t="n"/>
      <c r="F152" s="102" t="n"/>
      <c r="G152" s="102" t="n"/>
      <c r="H152" s="102" t="n"/>
      <c r="I152" s="102" t="n"/>
      <c r="J152" s="102" t="n"/>
      <c r="K152" s="102" t="n"/>
      <c r="L152" s="102" t="n"/>
      <c r="M152" s="102" t="n"/>
      <c r="N152" s="102" t="n"/>
      <c r="O152" s="76" t="n"/>
      <c r="P152" s="188" t="n"/>
      <c r="Q152" s="188" t="n"/>
      <c r="R152" s="188" t="n"/>
    </row>
    <row r="153" ht="15.75" customHeight="1" s="143" thickTop="1">
      <c r="A153" s="76" t="n"/>
      <c r="B153" s="164" t="n"/>
      <c r="C153" s="164" t="n"/>
      <c r="D153" s="65" t="inlineStr">
        <is>
          <t>material_ref (ref)</t>
        </is>
      </c>
      <c r="E153" s="139" t="n"/>
      <c r="F153" s="139" t="n"/>
      <c r="G153" s="139" t="n"/>
      <c r="H153" s="139" t="n"/>
      <c r="I153" s="139" t="n"/>
      <c r="J153" s="139" t="n"/>
      <c r="K153" s="139" t="n"/>
      <c r="L153" s="139" t="n"/>
      <c r="M153" s="139" t="n"/>
      <c r="N153" s="139" t="n"/>
      <c r="O153" s="76" t="n"/>
      <c r="P153" s="166">
        <f>IF(C153="wall_interior",0.13,
IF(C153="wall_exterior",0.13,
IF(C153="wall_ground",0.13,
IF(C153="floor_ground",0.17,
IF(C153="floor_interior",0.1,
IF(C153="floor_exterior",0.17,
IF(C153="roof_exterior",0.1
)))))))</f>
        <v/>
      </c>
      <c r="Q153" s="166">
        <f>IF(C153="wall_interior",0.13,
IF(C153="wall_exterior",0.04,
IF(C153="wall_ground",0.13,
IF(C153="floor_ground",0.17,
IF(C153="floor_interior",0.17,
IF(C153="floor_exterior",0.04,
IF(C153="roof_exterior",0.04
)))))))</f>
        <v/>
      </c>
      <c r="R153" s="166">
        <f>
IF(ISBLANK(E153),0,E154/#REF!)+
IF(ISBLANK(F153),0,F154/#REF!)+
IF(ISBLANK(G153),0,G154/#REF!)+
IF(ISBLANK(H153),0,H154/#REF!)+
IF(ISBLANK(I153),0,I154/#REF!)+
IF(ISBLANK(J153),0,J154/#REF!)+
IF(ISBLANK(K153),0,K154/#REF!)+
IF(ISBLANK(L153),0,L154/#REF!)+
IF(ISBLANK(M153),0,M154/#REF!)+
IF(ISBLANK(N153),0,N154/#REF!)</f>
        <v/>
      </c>
    </row>
    <row r="154" ht="15.75" customHeight="1" s="143" thickBot="1">
      <c r="A154" s="76" t="n"/>
      <c r="B154" s="189" t="n"/>
      <c r="C154" s="189" t="n"/>
      <c r="D154" s="160" t="inlineStr">
        <is>
          <t>thickness (m)</t>
        </is>
      </c>
      <c r="E154" s="102" t="n"/>
      <c r="F154" s="102" t="n"/>
      <c r="G154" s="102" t="n"/>
      <c r="H154" s="102" t="n"/>
      <c r="I154" s="102" t="n"/>
      <c r="J154" s="102" t="n"/>
      <c r="K154" s="102" t="n"/>
      <c r="L154" s="102" t="n"/>
      <c r="M154" s="102" t="n"/>
      <c r="N154" s="102" t="n"/>
      <c r="O154" s="76" t="n"/>
      <c r="P154" s="188" t="n"/>
      <c r="Q154" s="188" t="n"/>
      <c r="R154" s="188" t="n"/>
    </row>
    <row r="155" ht="15.75" customHeight="1" s="143" thickTop="1">
      <c r="A155" s="76" t="n"/>
      <c r="B155" s="164" t="n"/>
      <c r="C155" s="164" t="n"/>
      <c r="D155" s="65" t="inlineStr">
        <is>
          <t>material_ref (ref)</t>
        </is>
      </c>
      <c r="E155" s="139" t="n"/>
      <c r="F155" s="139" t="n"/>
      <c r="G155" s="139" t="n"/>
      <c r="H155" s="139" t="n"/>
      <c r="I155" s="139" t="n"/>
      <c r="J155" s="139" t="n"/>
      <c r="K155" s="139" t="n"/>
      <c r="L155" s="139" t="n"/>
      <c r="M155" s="139" t="n"/>
      <c r="N155" s="139" t="n"/>
      <c r="O155" s="76" t="n"/>
      <c r="P155" s="166">
        <f>IF(C155="wall_interior",0.13,
IF(C155="wall_exterior",0.13,
IF(C155="wall_ground",0.13,
IF(C155="floor_ground",0.17,
IF(C155="floor_interior",0.1,
IF(C155="floor_exterior",0.17,
IF(C155="roof_exterior",0.1
)))))))</f>
        <v/>
      </c>
      <c r="Q155" s="166">
        <f>IF(C155="wall_interior",0.13,
IF(C155="wall_exterior",0.04,
IF(C155="wall_ground",0.13,
IF(C155="floor_ground",0.17,
IF(C155="floor_interior",0.17,
IF(C155="floor_exterior",0.04,
IF(C155="roof_exterior",0.04
)))))))</f>
        <v/>
      </c>
      <c r="R155" s="166">
        <f>
IF(ISBLANK(E155),0,E156/#REF!)+
IF(ISBLANK(F155),0,F156/#REF!)+
IF(ISBLANK(G155),0,G156/#REF!)+
IF(ISBLANK(H155),0,H156/#REF!)+
IF(ISBLANK(I155),0,I156/#REF!)+
IF(ISBLANK(J155),0,J156/#REF!)+
IF(ISBLANK(K155),0,K156/#REF!)+
IF(ISBLANK(L155),0,L156/#REF!)+
IF(ISBLANK(M155),0,M156/#REF!)+
IF(ISBLANK(N155),0,N156/#REF!)</f>
        <v/>
      </c>
    </row>
    <row r="156" ht="15.75" customHeight="1" s="143" thickBot="1">
      <c r="A156" s="76" t="n"/>
      <c r="B156" s="189" t="n"/>
      <c r="C156" s="189" t="n"/>
      <c r="D156" s="160" t="inlineStr">
        <is>
          <t>thickness (m)</t>
        </is>
      </c>
      <c r="E156" s="102" t="n"/>
      <c r="F156" s="102" t="n"/>
      <c r="G156" s="102" t="n"/>
      <c r="H156" s="102" t="n"/>
      <c r="I156" s="102" t="n"/>
      <c r="J156" s="102" t="n"/>
      <c r="K156" s="102" t="n"/>
      <c r="L156" s="102" t="n"/>
      <c r="M156" s="102" t="n"/>
      <c r="N156" s="102" t="n"/>
      <c r="O156" s="76" t="n"/>
      <c r="P156" s="188" t="n"/>
      <c r="Q156" s="188" t="n"/>
      <c r="R156" s="188" t="n"/>
    </row>
    <row r="157" ht="15.75" customHeight="1" s="143" thickTop="1">
      <c r="A157" s="76" t="n"/>
      <c r="B157" s="164" t="n"/>
      <c r="C157" s="164" t="n"/>
      <c r="D157" s="65" t="inlineStr">
        <is>
          <t>material_ref (ref)</t>
        </is>
      </c>
      <c r="E157" s="139" t="n"/>
      <c r="F157" s="139" t="n"/>
      <c r="G157" s="139" t="n"/>
      <c r="H157" s="139" t="n"/>
      <c r="I157" s="139" t="n"/>
      <c r="J157" s="139" t="n"/>
      <c r="K157" s="139" t="n"/>
      <c r="L157" s="139" t="n"/>
      <c r="M157" s="139" t="n"/>
      <c r="N157" s="139" t="n"/>
      <c r="O157" s="76" t="n"/>
      <c r="P157" s="166">
        <f>IF(C157="wall_interior",0.13,
IF(C157="wall_exterior",0.13,
IF(C157="wall_ground",0.13,
IF(C157="floor_ground",0.17,
IF(C157="floor_interior",0.1,
IF(C157="floor_exterior",0.17,
IF(C157="roof_exterior",0.1
)))))))</f>
        <v/>
      </c>
      <c r="Q157" s="166">
        <f>IF(C157="wall_interior",0.13,
IF(C157="wall_exterior",0.04,
IF(C157="wall_ground",0.13,
IF(C157="floor_ground",0.17,
IF(C157="floor_interior",0.17,
IF(C157="floor_exterior",0.04,
IF(C157="roof_exterior",0.04
)))))))</f>
        <v/>
      </c>
      <c r="R157" s="166">
        <f>
IF(ISBLANK(E157),0,E158/#REF!)+
IF(ISBLANK(F157),0,F158/#REF!)+
IF(ISBLANK(G157),0,G158/#REF!)+
IF(ISBLANK(H157),0,H158/#REF!)+
IF(ISBLANK(I157),0,I158/#REF!)+
IF(ISBLANK(J157),0,J158/#REF!)+
IF(ISBLANK(K157),0,K158/#REF!)+
IF(ISBLANK(L157),0,L158/#REF!)+
IF(ISBLANK(M157),0,M158/#REF!)+
IF(ISBLANK(N157),0,N158/#REF!)</f>
        <v/>
      </c>
    </row>
    <row r="158" ht="15.75" customHeight="1" s="143" thickBot="1">
      <c r="A158" s="76" t="n"/>
      <c r="B158" s="189" t="n"/>
      <c r="C158" s="189" t="n"/>
      <c r="D158" s="160" t="inlineStr">
        <is>
          <t>thickness (m)</t>
        </is>
      </c>
      <c r="E158" s="102" t="n"/>
      <c r="F158" s="102" t="n"/>
      <c r="G158" s="102" t="n"/>
      <c r="H158" s="102" t="n"/>
      <c r="I158" s="102" t="n"/>
      <c r="J158" s="102" t="n"/>
      <c r="K158" s="102" t="n"/>
      <c r="L158" s="102" t="n"/>
      <c r="M158" s="102" t="n"/>
      <c r="N158" s="102" t="n"/>
      <c r="O158" s="76" t="n"/>
      <c r="P158" s="188" t="n"/>
      <c r="Q158" s="188" t="n"/>
      <c r="R158" s="188" t="n"/>
    </row>
    <row r="159" ht="15.75" customHeight="1" s="143" thickTop="1">
      <c r="A159" s="76" t="n"/>
      <c r="B159" s="164" t="n"/>
      <c r="C159" s="164" t="n"/>
      <c r="D159" s="65" t="inlineStr">
        <is>
          <t>material_ref (ref)</t>
        </is>
      </c>
      <c r="E159" s="139" t="n"/>
      <c r="F159" s="139" t="n"/>
      <c r="G159" s="139" t="n"/>
      <c r="H159" s="139" t="n"/>
      <c r="I159" s="139" t="n"/>
      <c r="J159" s="139" t="n"/>
      <c r="K159" s="139" t="n"/>
      <c r="L159" s="139" t="n"/>
      <c r="M159" s="139" t="n"/>
      <c r="N159" s="139" t="n"/>
      <c r="O159" s="76" t="n"/>
      <c r="P159" s="166">
        <f>IF(C159="wall_interior",0.13,
IF(C159="wall_exterior",0.13,
IF(C159="wall_ground",0.13,
IF(C159="floor_ground",0.17,
IF(C159="floor_interior",0.1,
IF(C159="floor_exterior",0.17,
IF(C159="roof_exterior",0.1
)))))))</f>
        <v/>
      </c>
      <c r="Q159" s="166">
        <f>IF(C159="wall_interior",0.13,
IF(C159="wall_exterior",0.04,
IF(C159="wall_ground",0.13,
IF(C159="floor_ground",0.17,
IF(C159="floor_interior",0.17,
IF(C159="floor_exterior",0.04,
IF(C159="roof_exterior",0.04
)))))))</f>
        <v/>
      </c>
      <c r="R159" s="166">
        <f>
IF(ISBLANK(E159),0,E160/#REF!)+
IF(ISBLANK(F159),0,F160/#REF!)+
IF(ISBLANK(G159),0,G160/#REF!)+
IF(ISBLANK(H159),0,H160/#REF!)+
IF(ISBLANK(I159),0,I160/#REF!)+
IF(ISBLANK(J159),0,J160/#REF!)+
IF(ISBLANK(K159),0,K160/#REF!)+
IF(ISBLANK(L159),0,L160/#REF!)+
IF(ISBLANK(M159),0,M160/#REF!)+
IF(ISBLANK(N159),0,N160/#REF!)</f>
        <v/>
      </c>
    </row>
    <row r="160" ht="15.75" customHeight="1" s="143" thickBot="1">
      <c r="A160" s="76" t="n"/>
      <c r="B160" s="189" t="n"/>
      <c r="C160" s="189" t="n"/>
      <c r="D160" s="160" t="inlineStr">
        <is>
          <t>thickness (m)</t>
        </is>
      </c>
      <c r="E160" s="102" t="n"/>
      <c r="F160" s="102" t="n"/>
      <c r="G160" s="102" t="n"/>
      <c r="H160" s="102" t="n"/>
      <c r="I160" s="102" t="n"/>
      <c r="J160" s="102" t="n"/>
      <c r="K160" s="102" t="n"/>
      <c r="L160" s="102" t="n"/>
      <c r="M160" s="102" t="n"/>
      <c r="N160" s="102" t="n"/>
      <c r="O160" s="76" t="n"/>
      <c r="P160" s="188" t="n"/>
      <c r="Q160" s="188" t="n"/>
      <c r="R160" s="188" t="n"/>
    </row>
    <row r="161" ht="15.75" customHeight="1" s="143" thickTop="1">
      <c r="A161" s="76" t="n"/>
      <c r="B161" s="164" t="n"/>
      <c r="C161" s="164" t="n"/>
      <c r="D161" s="65" t="inlineStr">
        <is>
          <t>material_ref (ref)</t>
        </is>
      </c>
      <c r="E161" s="139" t="n"/>
      <c r="F161" s="139" t="n"/>
      <c r="G161" s="139" t="n"/>
      <c r="H161" s="139" t="n"/>
      <c r="I161" s="139" t="n"/>
      <c r="J161" s="139" t="n"/>
      <c r="K161" s="139" t="n"/>
      <c r="L161" s="139" t="n"/>
      <c r="M161" s="139" t="n"/>
      <c r="N161" s="139" t="n"/>
      <c r="O161" s="76" t="n"/>
      <c r="P161" s="166">
        <f>IF(C161="wall_interior",0.13,
IF(C161="wall_exterior",0.13,
IF(C161="wall_ground",0.13,
IF(C161="floor_ground",0.17,
IF(C161="floor_interior",0.1,
IF(C161="floor_exterior",0.17,
IF(C161="roof_exterior",0.1
)))))))</f>
        <v/>
      </c>
      <c r="Q161" s="166">
        <f>IF(C161="wall_interior",0.13,
IF(C161="wall_exterior",0.04,
IF(C161="wall_ground",0.13,
IF(C161="floor_ground",0.17,
IF(C161="floor_interior",0.17,
IF(C161="floor_exterior",0.04,
IF(C161="roof_exterior",0.04
)))))))</f>
        <v/>
      </c>
      <c r="R161" s="166">
        <f>
IF(ISBLANK(E161),0,E162/#REF!)+
IF(ISBLANK(F161),0,F162/#REF!)+
IF(ISBLANK(G161),0,G162/#REF!)+
IF(ISBLANK(H161),0,H162/#REF!)+
IF(ISBLANK(I161),0,I162/#REF!)+
IF(ISBLANK(J161),0,J162/#REF!)+
IF(ISBLANK(K161),0,K162/#REF!)+
IF(ISBLANK(L161),0,L162/#REF!)+
IF(ISBLANK(M161),0,M162/#REF!)+
IF(ISBLANK(N161),0,N162/#REF!)</f>
        <v/>
      </c>
    </row>
    <row r="162" ht="15.75" customHeight="1" s="143" thickBot="1">
      <c r="A162" s="76" t="n"/>
      <c r="B162" s="189" t="n"/>
      <c r="C162" s="189" t="n"/>
      <c r="D162" s="160" t="inlineStr">
        <is>
          <t>thickness (m)</t>
        </is>
      </c>
      <c r="E162" s="102" t="n"/>
      <c r="F162" s="102" t="n"/>
      <c r="G162" s="102" t="n"/>
      <c r="H162" s="102" t="n"/>
      <c r="I162" s="102" t="n"/>
      <c r="J162" s="102" t="n"/>
      <c r="K162" s="102" t="n"/>
      <c r="L162" s="102" t="n"/>
      <c r="M162" s="102" t="n"/>
      <c r="N162" s="102" t="n"/>
      <c r="O162" s="76" t="n"/>
      <c r="P162" s="188" t="n"/>
      <c r="Q162" s="188" t="n"/>
      <c r="R162" s="188" t="n"/>
    </row>
    <row r="163" ht="15.75" customHeight="1" s="143" thickTop="1">
      <c r="A163" s="76" t="n"/>
      <c r="B163" s="164" t="n"/>
      <c r="C163" s="164" t="n"/>
      <c r="D163" s="65" t="inlineStr">
        <is>
          <t>material_ref (ref)</t>
        </is>
      </c>
      <c r="E163" s="139" t="n"/>
      <c r="F163" s="139" t="n"/>
      <c r="G163" s="139" t="n"/>
      <c r="H163" s="139" t="n"/>
      <c r="I163" s="139" t="n"/>
      <c r="J163" s="139" t="n"/>
      <c r="K163" s="139" t="n"/>
      <c r="L163" s="139" t="n"/>
      <c r="M163" s="139" t="n"/>
      <c r="N163" s="139" t="n"/>
      <c r="O163" s="76" t="n"/>
      <c r="P163" s="166">
        <f>IF(C163="wall_interior",0.13,
IF(C163="wall_exterior",0.13,
IF(C163="wall_ground",0.13,
IF(C163="floor_ground",0.17,
IF(C163="floor_interior",0.1,
IF(C163="floor_exterior",0.17,
IF(C163="roof_exterior",0.1
)))))))</f>
        <v/>
      </c>
      <c r="Q163" s="166">
        <f>IF(C163="wall_interior",0.13,
IF(C163="wall_exterior",0.04,
IF(C163="wall_ground",0.13,
IF(C163="floor_ground",0.17,
IF(C163="floor_interior",0.17,
IF(C163="floor_exterior",0.04,
IF(C163="roof_exterior",0.04
)))))))</f>
        <v/>
      </c>
      <c r="R163" s="166">
        <f>
IF(ISBLANK(E163),0,E164/#REF!)+
IF(ISBLANK(F163),0,F164/#REF!)+
IF(ISBLANK(G163),0,G164/#REF!)+
IF(ISBLANK(H163),0,H164/#REF!)+
IF(ISBLANK(I163),0,I164/#REF!)+
IF(ISBLANK(J163),0,J164/#REF!)+
IF(ISBLANK(K163),0,K164/#REF!)+
IF(ISBLANK(L163),0,L164/#REF!)+
IF(ISBLANK(M163),0,M164/#REF!)+
IF(ISBLANK(N163),0,N164/#REF!)</f>
        <v/>
      </c>
    </row>
    <row r="164" ht="15.75" customHeight="1" s="143" thickBot="1">
      <c r="A164" s="76" t="n"/>
      <c r="B164" s="189" t="n"/>
      <c r="C164" s="189" t="n"/>
      <c r="D164" s="160" t="inlineStr">
        <is>
          <t>thickness (m)</t>
        </is>
      </c>
      <c r="E164" s="102" t="n"/>
      <c r="F164" s="102" t="n"/>
      <c r="G164" s="102" t="n"/>
      <c r="H164" s="102" t="n"/>
      <c r="I164" s="102" t="n"/>
      <c r="J164" s="102" t="n"/>
      <c r="K164" s="102" t="n"/>
      <c r="L164" s="102" t="n"/>
      <c r="M164" s="102" t="n"/>
      <c r="N164" s="102" t="n"/>
      <c r="O164" s="76" t="n"/>
      <c r="P164" s="188" t="n"/>
      <c r="Q164" s="188" t="n"/>
      <c r="R164" s="188" t="n"/>
    </row>
    <row r="165" ht="15.75" customHeight="1" s="143" thickTop="1">
      <c r="A165" s="76" t="n"/>
      <c r="B165" s="164" t="n"/>
      <c r="C165" s="164" t="n"/>
      <c r="D165" s="65" t="inlineStr">
        <is>
          <t>material_ref (ref)</t>
        </is>
      </c>
      <c r="E165" s="139" t="n"/>
      <c r="F165" s="139" t="n"/>
      <c r="G165" s="139" t="n"/>
      <c r="H165" s="139" t="n"/>
      <c r="I165" s="139" t="n"/>
      <c r="J165" s="139" t="n"/>
      <c r="K165" s="139" t="n"/>
      <c r="L165" s="139" t="n"/>
      <c r="M165" s="139" t="n"/>
      <c r="N165" s="139" t="n"/>
      <c r="O165" s="76" t="n"/>
      <c r="P165" s="166">
        <f>IF(C165="wall_interior",0.13,
IF(C165="wall_exterior",0.13,
IF(C165="wall_ground",0.13,
IF(C165="floor_ground",0.17,
IF(C165="floor_interior",0.1,
IF(C165="floor_exterior",0.17,
IF(C165="roof_exterior",0.1
)))))))</f>
        <v/>
      </c>
      <c r="Q165" s="166">
        <f>IF(C165="wall_interior",0.13,
IF(C165="wall_exterior",0.04,
IF(C165="wall_ground",0.13,
IF(C165="floor_ground",0.17,
IF(C165="floor_interior",0.17,
IF(C165="floor_exterior",0.04,
IF(C165="roof_exterior",0.04
)))))))</f>
        <v/>
      </c>
      <c r="R165" s="166">
        <f>
IF(ISBLANK(E165),0,E166/#REF!)+
IF(ISBLANK(F165),0,F166/#REF!)+
IF(ISBLANK(G165),0,G166/#REF!)+
IF(ISBLANK(H165),0,H166/#REF!)+
IF(ISBLANK(I165),0,I166/#REF!)+
IF(ISBLANK(J165),0,J166/#REF!)+
IF(ISBLANK(K165),0,K166/#REF!)+
IF(ISBLANK(L165),0,L166/#REF!)+
IF(ISBLANK(M165),0,M166/#REF!)+
IF(ISBLANK(N165),0,N166/#REF!)</f>
        <v/>
      </c>
    </row>
    <row r="166" ht="15.75" customHeight="1" s="143" thickBot="1">
      <c r="A166" s="76" t="n"/>
      <c r="B166" s="189" t="n"/>
      <c r="C166" s="189" t="n"/>
      <c r="D166" s="160" t="inlineStr">
        <is>
          <t>thickness (m)</t>
        </is>
      </c>
      <c r="E166" s="102" t="n"/>
      <c r="F166" s="102" t="n"/>
      <c r="G166" s="102" t="n"/>
      <c r="H166" s="102" t="n"/>
      <c r="I166" s="102" t="n"/>
      <c r="J166" s="102" t="n"/>
      <c r="K166" s="102" t="n"/>
      <c r="L166" s="102" t="n"/>
      <c r="M166" s="102" t="n"/>
      <c r="N166" s="102" t="n"/>
      <c r="O166" s="76" t="n"/>
      <c r="P166" s="188" t="n"/>
      <c r="Q166" s="188" t="n"/>
      <c r="R166" s="188" t="n"/>
    </row>
    <row r="167" ht="15.75" customHeight="1" s="143" thickTop="1">
      <c r="A167" s="76" t="n"/>
      <c r="B167" s="164" t="n"/>
      <c r="C167" s="164" t="n"/>
      <c r="D167" s="65" t="inlineStr">
        <is>
          <t>material_ref (ref)</t>
        </is>
      </c>
      <c r="E167" s="139" t="n"/>
      <c r="F167" s="139" t="n"/>
      <c r="G167" s="139" t="n"/>
      <c r="H167" s="139" t="n"/>
      <c r="I167" s="139" t="n"/>
      <c r="J167" s="139" t="n"/>
      <c r="K167" s="139" t="n"/>
      <c r="L167" s="139" t="n"/>
      <c r="M167" s="139" t="n"/>
      <c r="N167" s="139" t="n"/>
      <c r="O167" s="76" t="n"/>
      <c r="P167" s="166">
        <f>IF(C167="wall_interior",0.13,
IF(C167="wall_exterior",0.13,
IF(C167="wall_ground",0.13,
IF(C167="floor_ground",0.17,
IF(C167="floor_interior",0.1,
IF(C167="floor_exterior",0.17,
IF(C167="roof_exterior",0.1
)))))))</f>
        <v/>
      </c>
      <c r="Q167" s="166">
        <f>IF(C167="wall_interior",0.13,
IF(C167="wall_exterior",0.04,
IF(C167="wall_ground",0.13,
IF(C167="floor_ground",0.17,
IF(C167="floor_interior",0.17,
IF(C167="floor_exterior",0.04,
IF(C167="roof_exterior",0.04
)))))))</f>
        <v/>
      </c>
      <c r="R167" s="166">
        <f>
IF(ISBLANK(E167),0,E168/#REF!)+
IF(ISBLANK(F167),0,F168/#REF!)+
IF(ISBLANK(G167),0,G168/#REF!)+
IF(ISBLANK(H167),0,H168/#REF!)+
IF(ISBLANK(I167),0,I168/#REF!)+
IF(ISBLANK(J167),0,J168/#REF!)+
IF(ISBLANK(K167),0,K168/#REF!)+
IF(ISBLANK(L167),0,L168/#REF!)+
IF(ISBLANK(M167),0,M168/#REF!)+
IF(ISBLANK(N167),0,N168/#REF!)</f>
        <v/>
      </c>
    </row>
    <row r="168" ht="15.75" customHeight="1" s="143" thickBot="1">
      <c r="A168" s="76" t="n"/>
      <c r="B168" s="189" t="n"/>
      <c r="C168" s="189" t="n"/>
      <c r="D168" s="160" t="inlineStr">
        <is>
          <t>thickness (m)</t>
        </is>
      </c>
      <c r="E168" s="102" t="n"/>
      <c r="F168" s="102" t="n"/>
      <c r="G168" s="102" t="n"/>
      <c r="H168" s="102" t="n"/>
      <c r="I168" s="102" t="n"/>
      <c r="J168" s="102" t="n"/>
      <c r="K168" s="102" t="n"/>
      <c r="L168" s="102" t="n"/>
      <c r="M168" s="102" t="n"/>
      <c r="N168" s="102" t="n"/>
      <c r="O168" s="76" t="n"/>
      <c r="P168" s="188" t="n"/>
      <c r="Q168" s="188" t="n"/>
      <c r="R168" s="188" t="n"/>
    </row>
    <row r="169" ht="15.75" customHeight="1" s="143" thickTop="1">
      <c r="A169" s="76" t="n"/>
      <c r="B169" s="164" t="n"/>
      <c r="C169" s="164" t="n"/>
      <c r="D169" s="65" t="inlineStr">
        <is>
          <t>material_ref (ref)</t>
        </is>
      </c>
      <c r="E169" s="139" t="n"/>
      <c r="F169" s="139" t="n"/>
      <c r="G169" s="139" t="n"/>
      <c r="H169" s="139" t="n"/>
      <c r="I169" s="139" t="n"/>
      <c r="J169" s="139" t="n"/>
      <c r="K169" s="139" t="n"/>
      <c r="L169" s="139" t="n"/>
      <c r="M169" s="139" t="n"/>
      <c r="N169" s="139" t="n"/>
      <c r="O169" s="76" t="n"/>
      <c r="P169" s="166">
        <f>IF(C169="wall_interior",0.13,
IF(C169="wall_exterior",0.13,
IF(C169="wall_ground",0.13,
IF(C169="floor_ground",0.17,
IF(C169="floor_interior",0.1,
IF(C169="floor_exterior",0.17,
IF(C169="roof_exterior",0.1
)))))))</f>
        <v/>
      </c>
      <c r="Q169" s="166">
        <f>IF(C169="wall_interior",0.13,
IF(C169="wall_exterior",0.04,
IF(C169="wall_ground",0.13,
IF(C169="floor_ground",0.17,
IF(C169="floor_interior",0.17,
IF(C169="floor_exterior",0.04,
IF(C169="roof_exterior",0.04
)))))))</f>
        <v/>
      </c>
      <c r="R169" s="166">
        <f>
IF(ISBLANK(E169),0,E170/#REF!)+
IF(ISBLANK(F169),0,F170/#REF!)+
IF(ISBLANK(G169),0,G170/#REF!)+
IF(ISBLANK(H169),0,H170/#REF!)+
IF(ISBLANK(I169),0,I170/#REF!)+
IF(ISBLANK(J169),0,J170/#REF!)+
IF(ISBLANK(K169),0,K170/#REF!)+
IF(ISBLANK(L169),0,L170/#REF!)+
IF(ISBLANK(M169),0,M170/#REF!)+
IF(ISBLANK(N169),0,N170/#REF!)</f>
        <v/>
      </c>
    </row>
    <row r="170" ht="15.75" customHeight="1" s="143" thickBot="1">
      <c r="A170" s="76" t="n"/>
      <c r="B170" s="189" t="n"/>
      <c r="C170" s="189" t="n"/>
      <c r="D170" s="160" t="inlineStr">
        <is>
          <t>thickness (m)</t>
        </is>
      </c>
      <c r="E170" s="102" t="n"/>
      <c r="F170" s="102" t="n"/>
      <c r="G170" s="102" t="n"/>
      <c r="H170" s="102" t="n"/>
      <c r="I170" s="102" t="n"/>
      <c r="J170" s="102" t="n"/>
      <c r="K170" s="102" t="n"/>
      <c r="L170" s="102" t="n"/>
      <c r="M170" s="102" t="n"/>
      <c r="N170" s="102" t="n"/>
      <c r="O170" s="76" t="n"/>
      <c r="P170" s="188" t="n"/>
      <c r="Q170" s="188" t="n"/>
      <c r="R170" s="188" t="n"/>
    </row>
    <row r="171" ht="15.75" customHeight="1" s="143" thickTop="1">
      <c r="A171" s="76" t="n"/>
      <c r="B171" s="164" t="n"/>
      <c r="C171" s="164" t="n"/>
      <c r="D171" s="65" t="inlineStr">
        <is>
          <t>material_ref (ref)</t>
        </is>
      </c>
      <c r="E171" s="139" t="n"/>
      <c r="F171" s="139" t="n"/>
      <c r="G171" s="139" t="n"/>
      <c r="H171" s="139" t="n"/>
      <c r="I171" s="139" t="n"/>
      <c r="J171" s="139" t="n"/>
      <c r="K171" s="139" t="n"/>
      <c r="L171" s="139" t="n"/>
      <c r="M171" s="139" t="n"/>
      <c r="N171" s="139" t="n"/>
      <c r="O171" s="76" t="n"/>
      <c r="P171" s="166">
        <f>IF(C171="wall_interior",0.13,
IF(C171="wall_exterior",0.13,
IF(C171="wall_ground",0.13,
IF(C171="floor_ground",0.17,
IF(C171="floor_interior",0.1,
IF(C171="floor_exterior",0.17,
IF(C171="roof_exterior",0.1
)))))))</f>
        <v/>
      </c>
      <c r="Q171" s="166">
        <f>IF(C171="wall_interior",0.13,
IF(C171="wall_exterior",0.04,
IF(C171="wall_ground",0.13,
IF(C171="floor_ground",0.17,
IF(C171="floor_interior",0.17,
IF(C171="floor_exterior",0.04,
IF(C171="roof_exterior",0.04
)))))))</f>
        <v/>
      </c>
      <c r="R171" s="166">
        <f>
IF(ISBLANK(E171),0,E172/#REF!)+
IF(ISBLANK(F171),0,F172/#REF!)+
IF(ISBLANK(G171),0,G172/#REF!)+
IF(ISBLANK(H171),0,H172/#REF!)+
IF(ISBLANK(I171),0,I172/#REF!)+
IF(ISBLANK(J171),0,J172/#REF!)+
IF(ISBLANK(K171),0,K172/#REF!)+
IF(ISBLANK(L171),0,L172/#REF!)+
IF(ISBLANK(M171),0,M172/#REF!)+
IF(ISBLANK(N171),0,N172/#REF!)</f>
        <v/>
      </c>
    </row>
    <row r="172" ht="15.75" customHeight="1" s="143" thickBot="1">
      <c r="A172" s="76" t="n"/>
      <c r="B172" s="189" t="n"/>
      <c r="C172" s="189" t="n"/>
      <c r="D172" s="160" t="inlineStr">
        <is>
          <t>thickness (m)</t>
        </is>
      </c>
      <c r="E172" s="102" t="n"/>
      <c r="F172" s="102" t="n"/>
      <c r="G172" s="102" t="n"/>
      <c r="H172" s="102" t="n"/>
      <c r="I172" s="102" t="n"/>
      <c r="J172" s="102" t="n"/>
      <c r="K172" s="102" t="n"/>
      <c r="L172" s="102" t="n"/>
      <c r="M172" s="102" t="n"/>
      <c r="N172" s="102" t="n"/>
      <c r="O172" s="76" t="n"/>
      <c r="P172" s="188" t="n"/>
      <c r="Q172" s="188" t="n"/>
      <c r="R172" s="188" t="n"/>
    </row>
    <row r="173" ht="15.75" customHeight="1" s="143" thickTop="1">
      <c r="A173" s="76" t="n"/>
      <c r="B173" s="164" t="n"/>
      <c r="C173" s="164" t="n"/>
      <c r="D173" s="65" t="inlineStr">
        <is>
          <t>material_ref (ref)</t>
        </is>
      </c>
      <c r="E173" s="139" t="n"/>
      <c r="F173" s="139" t="n"/>
      <c r="G173" s="139" t="n"/>
      <c r="H173" s="139" t="n"/>
      <c r="I173" s="139" t="n"/>
      <c r="J173" s="139" t="n"/>
      <c r="K173" s="139" t="n"/>
      <c r="L173" s="139" t="n"/>
      <c r="M173" s="139" t="n"/>
      <c r="N173" s="139" t="n"/>
      <c r="O173" s="76" t="n"/>
      <c r="P173" s="166">
        <f>IF(C173="wall_interior",0.13,
IF(C173="wall_exterior",0.13,
IF(C173="wall_ground",0.13,
IF(C173="floor_ground",0.17,
IF(C173="floor_interior",0.1,
IF(C173="floor_exterior",0.17,
IF(C173="roof_exterior",0.1
)))))))</f>
        <v/>
      </c>
      <c r="Q173" s="166">
        <f>IF(C173="wall_interior",0.13,
IF(C173="wall_exterior",0.04,
IF(C173="wall_ground",0.13,
IF(C173="floor_ground",0.17,
IF(C173="floor_interior",0.17,
IF(C173="floor_exterior",0.04,
IF(C173="roof_exterior",0.04
)))))))</f>
        <v/>
      </c>
      <c r="R173" s="166">
        <f>
IF(ISBLANK(E173),0,E174/#REF!)+
IF(ISBLANK(F173),0,F174/#REF!)+
IF(ISBLANK(G173),0,G174/#REF!)+
IF(ISBLANK(H173),0,H174/#REF!)+
IF(ISBLANK(I173),0,I174/#REF!)+
IF(ISBLANK(J173),0,J174/#REF!)+
IF(ISBLANK(K173),0,K174/#REF!)+
IF(ISBLANK(L173),0,L174/#REF!)+
IF(ISBLANK(M173),0,M174/#REF!)+
IF(ISBLANK(N173),0,N174/#REF!)</f>
        <v/>
      </c>
    </row>
    <row r="174" ht="15.75" customHeight="1" s="143" thickBot="1">
      <c r="A174" s="76" t="n"/>
      <c r="B174" s="189" t="n"/>
      <c r="C174" s="189" t="n"/>
      <c r="D174" s="160" t="inlineStr">
        <is>
          <t>thickness (m)</t>
        </is>
      </c>
      <c r="E174" s="102" t="n"/>
      <c r="F174" s="102" t="n"/>
      <c r="G174" s="102" t="n"/>
      <c r="H174" s="102" t="n"/>
      <c r="I174" s="102" t="n"/>
      <c r="J174" s="102" t="n"/>
      <c r="K174" s="102" t="n"/>
      <c r="L174" s="102" t="n"/>
      <c r="M174" s="102" t="n"/>
      <c r="N174" s="102" t="n"/>
      <c r="O174" s="76" t="n"/>
      <c r="P174" s="188" t="n"/>
      <c r="Q174" s="188" t="n"/>
      <c r="R174" s="188" t="n"/>
    </row>
    <row r="175" ht="15.75" customHeight="1" s="143" thickTop="1">
      <c r="A175" s="76" t="n"/>
      <c r="B175" s="164" t="n"/>
      <c r="C175" s="164" t="n"/>
      <c r="D175" s="65" t="inlineStr">
        <is>
          <t>material_ref (ref)</t>
        </is>
      </c>
      <c r="E175" s="139" t="n"/>
      <c r="F175" s="139" t="n"/>
      <c r="G175" s="139" t="n"/>
      <c r="H175" s="139" t="n"/>
      <c r="I175" s="139" t="n"/>
      <c r="J175" s="139" t="n"/>
      <c r="K175" s="139" t="n"/>
      <c r="L175" s="139" t="n"/>
      <c r="M175" s="139" t="n"/>
      <c r="N175" s="139" t="n"/>
      <c r="O175" s="76" t="n"/>
      <c r="P175" s="166">
        <f>IF(C175="wall_interior",0.13,
IF(C175="wall_exterior",0.13,
IF(C175="wall_ground",0.13,
IF(C175="floor_ground",0.17,
IF(C175="floor_interior",0.1,
IF(C175="floor_exterior",0.17,
IF(C175="roof_exterior",0.1
)))))))</f>
        <v/>
      </c>
      <c r="Q175" s="166">
        <f>IF(C175="wall_interior",0.13,
IF(C175="wall_exterior",0.04,
IF(C175="wall_ground",0.13,
IF(C175="floor_ground",0.17,
IF(C175="floor_interior",0.17,
IF(C175="floor_exterior",0.04,
IF(C175="roof_exterior",0.04
)))))))</f>
        <v/>
      </c>
      <c r="R175" s="166">
        <f>
IF(ISBLANK(E175),0,E176/#REF!)+
IF(ISBLANK(F175),0,F176/#REF!)+
IF(ISBLANK(G175),0,G176/#REF!)+
IF(ISBLANK(H175),0,H176/#REF!)+
IF(ISBLANK(I175),0,I176/#REF!)+
IF(ISBLANK(J175),0,J176/#REF!)+
IF(ISBLANK(K175),0,K176/#REF!)+
IF(ISBLANK(L175),0,L176/#REF!)+
IF(ISBLANK(M175),0,M176/#REF!)+
IF(ISBLANK(N175),0,N176/#REF!)</f>
        <v/>
      </c>
    </row>
    <row r="176" ht="15.75" customHeight="1" s="143" thickBot="1">
      <c r="A176" s="76" t="n"/>
      <c r="B176" s="189" t="n"/>
      <c r="C176" s="189" t="n"/>
      <c r="D176" s="160" t="inlineStr">
        <is>
          <t>thickness (m)</t>
        </is>
      </c>
      <c r="E176" s="102" t="n"/>
      <c r="F176" s="102" t="n"/>
      <c r="G176" s="102" t="n"/>
      <c r="H176" s="102" t="n"/>
      <c r="I176" s="102" t="n"/>
      <c r="J176" s="102" t="n"/>
      <c r="K176" s="102" t="n"/>
      <c r="L176" s="102" t="n"/>
      <c r="M176" s="102" t="n"/>
      <c r="N176" s="102" t="n"/>
      <c r="O176" s="76" t="n"/>
      <c r="P176" s="188" t="n"/>
      <c r="Q176" s="188" t="n"/>
      <c r="R176" s="188" t="n"/>
    </row>
    <row r="177" ht="15.75" customHeight="1" s="143" thickTop="1">
      <c r="A177" s="76" t="n"/>
      <c r="B177" s="164" t="n"/>
      <c r="C177" s="164" t="n"/>
      <c r="D177" s="65" t="inlineStr">
        <is>
          <t>material_ref (ref)</t>
        </is>
      </c>
      <c r="E177" s="139" t="n"/>
      <c r="F177" s="139" t="n"/>
      <c r="G177" s="139" t="n"/>
      <c r="H177" s="139" t="n"/>
      <c r="I177" s="139" t="n"/>
      <c r="J177" s="139" t="n"/>
      <c r="K177" s="139" t="n"/>
      <c r="L177" s="139" t="n"/>
      <c r="M177" s="139" t="n"/>
      <c r="N177" s="139" t="n"/>
      <c r="O177" s="76" t="n"/>
      <c r="P177" s="166">
        <f>IF(C177="wall_interior",0.13,
IF(C177="wall_exterior",0.13,
IF(C177="wall_ground",0.13,
IF(C177="floor_ground",0.17,
IF(C177="floor_interior",0.1,
IF(C177="floor_exterior",0.17,
IF(C177="roof_exterior",0.1
)))))))</f>
        <v/>
      </c>
      <c r="Q177" s="166">
        <f>IF(C177="wall_interior",0.13,
IF(C177="wall_exterior",0.04,
IF(C177="wall_ground",0.13,
IF(C177="floor_ground",0.17,
IF(C177="floor_interior",0.17,
IF(C177="floor_exterior",0.04,
IF(C177="roof_exterior",0.04
)))))))</f>
        <v/>
      </c>
      <c r="R177" s="166">
        <f>
IF(ISBLANK(E177),0,E178/#REF!)+
IF(ISBLANK(F177),0,F178/#REF!)+
IF(ISBLANK(G177),0,G178/#REF!)+
IF(ISBLANK(H177),0,H178/#REF!)+
IF(ISBLANK(I177),0,I178/#REF!)+
IF(ISBLANK(J177),0,J178/#REF!)+
IF(ISBLANK(K177),0,K178/#REF!)+
IF(ISBLANK(L177),0,L178/#REF!)+
IF(ISBLANK(M177),0,M178/#REF!)+
IF(ISBLANK(N177),0,N178/#REF!)</f>
        <v/>
      </c>
    </row>
    <row r="178" ht="15.75" customHeight="1" s="143" thickBot="1">
      <c r="A178" s="76" t="n"/>
      <c r="B178" s="189" t="n"/>
      <c r="C178" s="189" t="n"/>
      <c r="D178" s="160" t="inlineStr">
        <is>
          <t>thickness (m)</t>
        </is>
      </c>
      <c r="E178" s="102" t="n"/>
      <c r="F178" s="102" t="n"/>
      <c r="G178" s="102" t="n"/>
      <c r="H178" s="102" t="n"/>
      <c r="I178" s="102" t="n"/>
      <c r="J178" s="102" t="n"/>
      <c r="K178" s="102" t="n"/>
      <c r="L178" s="102" t="n"/>
      <c r="M178" s="102" t="n"/>
      <c r="N178" s="102" t="n"/>
      <c r="O178" s="76" t="n"/>
      <c r="P178" s="188" t="n"/>
      <c r="Q178" s="188" t="n"/>
      <c r="R178" s="188" t="n"/>
    </row>
    <row r="179" ht="15.75" customHeight="1" s="143" thickTop="1">
      <c r="A179" s="76" t="n"/>
      <c r="B179" s="164" t="n"/>
      <c r="C179" s="164" t="n"/>
      <c r="D179" s="65" t="inlineStr">
        <is>
          <t>material_ref (ref)</t>
        </is>
      </c>
      <c r="E179" s="139" t="n"/>
      <c r="F179" s="139" t="n"/>
      <c r="G179" s="139" t="n"/>
      <c r="H179" s="139" t="n"/>
      <c r="I179" s="139" t="n"/>
      <c r="J179" s="139" t="n"/>
      <c r="K179" s="139" t="n"/>
      <c r="L179" s="139" t="n"/>
      <c r="M179" s="139" t="n"/>
      <c r="N179" s="139" t="n"/>
      <c r="O179" s="76" t="n"/>
      <c r="P179" s="166">
        <f>IF(C179="wall_interior",0.13,
IF(C179="wall_exterior",0.13,
IF(C179="wall_ground",0.13,
IF(C179="floor_ground",0.17,
IF(C179="floor_interior",0.1,
IF(C179="floor_exterior",0.17,
IF(C179="roof_exterior",0.1
)))))))</f>
        <v/>
      </c>
      <c r="Q179" s="166">
        <f>IF(C179="wall_interior",0.13,
IF(C179="wall_exterior",0.04,
IF(C179="wall_ground",0.13,
IF(C179="floor_ground",0.17,
IF(C179="floor_interior",0.17,
IF(C179="floor_exterior",0.04,
IF(C179="roof_exterior",0.04
)))))))</f>
        <v/>
      </c>
      <c r="R179" s="166">
        <f>
IF(ISBLANK(E179),0,E180/#REF!)+
IF(ISBLANK(F179),0,F180/#REF!)+
IF(ISBLANK(G179),0,G180/#REF!)+
IF(ISBLANK(H179),0,H180/#REF!)+
IF(ISBLANK(I179),0,I180/#REF!)+
IF(ISBLANK(J179),0,J180/#REF!)+
IF(ISBLANK(K179),0,K180/#REF!)+
IF(ISBLANK(L179),0,L180/#REF!)+
IF(ISBLANK(M179),0,M180/#REF!)+
IF(ISBLANK(N179),0,N180/#REF!)</f>
        <v/>
      </c>
    </row>
    <row r="180" ht="15.75" customHeight="1" s="143" thickBot="1">
      <c r="A180" s="76" t="n"/>
      <c r="B180" s="189" t="n"/>
      <c r="C180" s="189" t="n"/>
      <c r="D180" s="160" t="inlineStr">
        <is>
          <t>thickness (m)</t>
        </is>
      </c>
      <c r="E180" s="102" t="n"/>
      <c r="F180" s="102" t="n"/>
      <c r="G180" s="102" t="n"/>
      <c r="H180" s="102" t="n"/>
      <c r="I180" s="102" t="n"/>
      <c r="J180" s="102" t="n"/>
      <c r="K180" s="102" t="n"/>
      <c r="L180" s="102" t="n"/>
      <c r="M180" s="102" t="n"/>
      <c r="N180" s="102" t="n"/>
      <c r="O180" s="76" t="n"/>
      <c r="P180" s="188" t="n"/>
      <c r="Q180" s="188" t="n"/>
      <c r="R180" s="188" t="n"/>
    </row>
    <row r="181" ht="15.75" customHeight="1" s="143" thickTop="1">
      <c r="A181" s="76" t="n"/>
      <c r="B181" s="164" t="n"/>
      <c r="C181" s="164" t="n"/>
      <c r="D181" s="65" t="inlineStr">
        <is>
          <t>material_ref (ref)</t>
        </is>
      </c>
      <c r="E181" s="139" t="n"/>
      <c r="F181" s="139" t="n"/>
      <c r="G181" s="139" t="n"/>
      <c r="H181" s="139" t="n"/>
      <c r="I181" s="139" t="n"/>
      <c r="J181" s="139" t="n"/>
      <c r="K181" s="139" t="n"/>
      <c r="L181" s="139" t="n"/>
      <c r="M181" s="139" t="n"/>
      <c r="N181" s="139" t="n"/>
      <c r="O181" s="76" t="n"/>
      <c r="P181" s="166">
        <f>IF(C181="wall_interior",0.13,
IF(C181="wall_exterior",0.13,
IF(C181="wall_ground",0.13,
IF(C181="floor_ground",0.17,
IF(C181="floor_interior",0.1,
IF(C181="floor_exterior",0.17,
IF(C181="roof_exterior",0.1
)))))))</f>
        <v/>
      </c>
      <c r="Q181" s="166">
        <f>IF(C181="wall_interior",0.13,
IF(C181="wall_exterior",0.04,
IF(C181="wall_ground",0.13,
IF(C181="floor_ground",0.17,
IF(C181="floor_interior",0.17,
IF(C181="floor_exterior",0.04,
IF(C181="roof_exterior",0.04
)))))))</f>
        <v/>
      </c>
      <c r="R181" s="166">
        <f>
IF(ISBLANK(E181),0,E182/#REF!)+
IF(ISBLANK(F181),0,F182/#REF!)+
IF(ISBLANK(G181),0,G182/#REF!)+
IF(ISBLANK(H181),0,H182/#REF!)+
IF(ISBLANK(I181),0,I182/#REF!)+
IF(ISBLANK(J181),0,J182/#REF!)+
IF(ISBLANK(K181),0,K182/#REF!)+
IF(ISBLANK(L181),0,L182/#REF!)+
IF(ISBLANK(M181),0,M182/#REF!)+
IF(ISBLANK(N181),0,N182/#REF!)</f>
        <v/>
      </c>
    </row>
    <row r="182" ht="15.75" customHeight="1" s="143" thickBot="1">
      <c r="A182" s="76" t="n"/>
      <c r="B182" s="189" t="n"/>
      <c r="C182" s="189" t="n"/>
      <c r="D182" s="160" t="inlineStr">
        <is>
          <t>thickness (m)</t>
        </is>
      </c>
      <c r="E182" s="102" t="n"/>
      <c r="F182" s="102" t="n"/>
      <c r="G182" s="102" t="n"/>
      <c r="H182" s="102" t="n"/>
      <c r="I182" s="102" t="n"/>
      <c r="J182" s="102" t="n"/>
      <c r="K182" s="102" t="n"/>
      <c r="L182" s="102" t="n"/>
      <c r="M182" s="102" t="n"/>
      <c r="N182" s="102" t="n"/>
      <c r="O182" s="76" t="n"/>
      <c r="P182" s="188" t="n"/>
      <c r="Q182" s="188" t="n"/>
      <c r="R182" s="188" t="n"/>
    </row>
    <row r="183" ht="15.75" customHeight="1" s="143" thickTop="1">
      <c r="A183" s="76" t="n"/>
      <c r="B183" s="164" t="n"/>
      <c r="C183" s="164" t="n"/>
      <c r="D183" s="65" t="inlineStr">
        <is>
          <t>material_ref (ref)</t>
        </is>
      </c>
      <c r="E183" s="139" t="n"/>
      <c r="F183" s="139" t="n"/>
      <c r="G183" s="139" t="n"/>
      <c r="H183" s="139" t="n"/>
      <c r="I183" s="139" t="n"/>
      <c r="J183" s="139" t="n"/>
      <c r="K183" s="139" t="n"/>
      <c r="L183" s="139" t="n"/>
      <c r="M183" s="139" t="n"/>
      <c r="N183" s="139" t="n"/>
      <c r="O183" s="76" t="n"/>
      <c r="P183" s="166">
        <f>IF(C183="wall_interior",0.13,
IF(C183="wall_exterior",0.13,
IF(C183="wall_ground",0.13,
IF(C183="floor_ground",0.17,
IF(C183="floor_interior",0.1,
IF(C183="floor_exterior",0.17,
IF(C183="roof_exterior",0.1
)))))))</f>
        <v/>
      </c>
      <c r="Q183" s="166">
        <f>IF(C183="wall_interior",0.13,
IF(C183="wall_exterior",0.04,
IF(C183="wall_ground",0.13,
IF(C183="floor_ground",0.17,
IF(C183="floor_interior",0.17,
IF(C183="floor_exterior",0.04,
IF(C183="roof_exterior",0.04
)))))))</f>
        <v/>
      </c>
      <c r="R183" s="166">
        <f>
IF(ISBLANK(E183),0,E184/#REF!)+
IF(ISBLANK(F183),0,F184/#REF!)+
IF(ISBLANK(G183),0,G184/#REF!)+
IF(ISBLANK(H183),0,H184/#REF!)+
IF(ISBLANK(I183),0,I184/#REF!)+
IF(ISBLANK(J183),0,J184/#REF!)+
IF(ISBLANK(K183),0,K184/#REF!)+
IF(ISBLANK(L183),0,L184/#REF!)+
IF(ISBLANK(M183),0,M184/#REF!)+
IF(ISBLANK(N183),0,N184/#REF!)</f>
        <v/>
      </c>
    </row>
    <row r="184" ht="15.75" customHeight="1" s="143" thickBot="1">
      <c r="A184" s="76" t="n"/>
      <c r="B184" s="189" t="n"/>
      <c r="C184" s="189" t="n"/>
      <c r="D184" s="160" t="inlineStr">
        <is>
          <t>thickness (m)</t>
        </is>
      </c>
      <c r="E184" s="102" t="n"/>
      <c r="F184" s="102" t="n"/>
      <c r="G184" s="102" t="n"/>
      <c r="H184" s="102" t="n"/>
      <c r="I184" s="102" t="n"/>
      <c r="J184" s="102" t="n"/>
      <c r="K184" s="102" t="n"/>
      <c r="L184" s="102" t="n"/>
      <c r="M184" s="102" t="n"/>
      <c r="N184" s="102" t="n"/>
      <c r="O184" s="76" t="n"/>
      <c r="P184" s="188" t="n"/>
      <c r="Q184" s="188" t="n"/>
      <c r="R184" s="188" t="n"/>
    </row>
    <row r="185" ht="15.75" customHeight="1" s="143" thickTop="1">
      <c r="A185" s="76" t="n"/>
      <c r="B185" s="164" t="n"/>
      <c r="C185" s="164" t="n"/>
      <c r="D185" s="65" t="inlineStr">
        <is>
          <t>material_ref (ref)</t>
        </is>
      </c>
      <c r="E185" s="139" t="n"/>
      <c r="F185" s="139" t="n"/>
      <c r="G185" s="139" t="n"/>
      <c r="H185" s="139" t="n"/>
      <c r="I185" s="139" t="n"/>
      <c r="J185" s="139" t="n"/>
      <c r="K185" s="139" t="n"/>
      <c r="L185" s="139" t="n"/>
      <c r="M185" s="139" t="n"/>
      <c r="N185" s="139" t="n"/>
      <c r="O185" s="76" t="n"/>
      <c r="P185" s="166">
        <f>IF(C185="wall_interior",0.13,
IF(C185="wall_exterior",0.13,
IF(C185="wall_ground",0.13,
IF(C185="floor_ground",0.17,
IF(C185="floor_interior",0.1,
IF(C185="floor_exterior",0.17,
IF(C185="roof_exterior",0.1
)))))))</f>
        <v/>
      </c>
      <c r="Q185" s="166">
        <f>IF(C185="wall_interior",0.13,
IF(C185="wall_exterior",0.04,
IF(C185="wall_ground",0.13,
IF(C185="floor_ground",0.17,
IF(C185="floor_interior",0.17,
IF(C185="floor_exterior",0.04,
IF(C185="roof_exterior",0.04
)))))))</f>
        <v/>
      </c>
      <c r="R185" s="166">
        <f>
IF(ISBLANK(E185),0,E186/#REF!)+
IF(ISBLANK(F185),0,F186/#REF!)+
IF(ISBLANK(G185),0,G186/#REF!)+
IF(ISBLANK(H185),0,H186/#REF!)+
IF(ISBLANK(I185),0,I186/#REF!)+
IF(ISBLANK(J185),0,J186/#REF!)+
IF(ISBLANK(K185),0,K186/#REF!)+
IF(ISBLANK(L185),0,L186/#REF!)+
IF(ISBLANK(M185),0,M186/#REF!)+
IF(ISBLANK(N185),0,N186/#REF!)</f>
        <v/>
      </c>
    </row>
    <row r="186" ht="15.75" customHeight="1" s="143" thickBot="1">
      <c r="A186" s="76" t="n"/>
      <c r="B186" s="189" t="n"/>
      <c r="C186" s="189" t="n"/>
      <c r="D186" s="160" t="inlineStr">
        <is>
          <t>thickness (m)</t>
        </is>
      </c>
      <c r="E186" s="102" t="n"/>
      <c r="F186" s="102" t="n"/>
      <c r="G186" s="102" t="n"/>
      <c r="H186" s="102" t="n"/>
      <c r="I186" s="102" t="n"/>
      <c r="J186" s="102" t="n"/>
      <c r="K186" s="102" t="n"/>
      <c r="L186" s="102" t="n"/>
      <c r="M186" s="102" t="n"/>
      <c r="N186" s="102" t="n"/>
      <c r="O186" s="76" t="n"/>
      <c r="P186" s="188" t="n"/>
      <c r="Q186" s="188" t="n"/>
      <c r="R186" s="188" t="n"/>
    </row>
    <row r="187" ht="15.75" customHeight="1" s="143" thickTop="1">
      <c r="A187" s="76" t="n"/>
      <c r="B187" s="164" t="n"/>
      <c r="C187" s="164" t="n"/>
      <c r="D187" s="65" t="inlineStr">
        <is>
          <t>material_ref (ref)</t>
        </is>
      </c>
      <c r="E187" s="139" t="n"/>
      <c r="F187" s="139" t="n"/>
      <c r="G187" s="139" t="n"/>
      <c r="H187" s="139" t="n"/>
      <c r="I187" s="139" t="n"/>
      <c r="J187" s="139" t="n"/>
      <c r="K187" s="139" t="n"/>
      <c r="L187" s="139" t="n"/>
      <c r="M187" s="139" t="n"/>
      <c r="N187" s="139" t="n"/>
      <c r="O187" s="76" t="n"/>
      <c r="P187" s="166">
        <f>IF(C187="wall_interior",0.13,
IF(C187="wall_exterior",0.13,
IF(C187="wall_ground",0.13,
IF(C187="floor_ground",0.17,
IF(C187="floor_interior",0.1,
IF(C187="floor_exterior",0.17,
IF(C187="roof_exterior",0.1
)))))))</f>
        <v/>
      </c>
      <c r="Q187" s="166">
        <f>IF(C187="wall_interior",0.13,
IF(C187="wall_exterior",0.04,
IF(C187="wall_ground",0.13,
IF(C187="floor_ground",0.17,
IF(C187="floor_interior",0.17,
IF(C187="floor_exterior",0.04,
IF(C187="roof_exterior",0.04
)))))))</f>
        <v/>
      </c>
      <c r="R187" s="166">
        <f>
IF(ISBLANK(E187),0,E188/#REF!)+
IF(ISBLANK(F187),0,F188/#REF!)+
IF(ISBLANK(G187),0,G188/#REF!)+
IF(ISBLANK(H187),0,H188/#REF!)+
IF(ISBLANK(I187),0,I188/#REF!)+
IF(ISBLANK(J187),0,J188/#REF!)+
IF(ISBLANK(K187),0,K188/#REF!)+
IF(ISBLANK(L187),0,L188/#REF!)+
IF(ISBLANK(M187),0,M188/#REF!)+
IF(ISBLANK(N187),0,N188/#REF!)</f>
        <v/>
      </c>
    </row>
    <row r="188" ht="15.75" customHeight="1" s="143" thickBot="1">
      <c r="A188" s="76" t="n"/>
      <c r="B188" s="189" t="n"/>
      <c r="C188" s="189" t="n"/>
      <c r="D188" s="160" t="inlineStr">
        <is>
          <t>thickness (m)</t>
        </is>
      </c>
      <c r="E188" s="102" t="n"/>
      <c r="F188" s="102" t="n"/>
      <c r="G188" s="102" t="n"/>
      <c r="H188" s="102" t="n"/>
      <c r="I188" s="102" t="n"/>
      <c r="J188" s="102" t="n"/>
      <c r="K188" s="102" t="n"/>
      <c r="L188" s="102" t="n"/>
      <c r="M188" s="102" t="n"/>
      <c r="N188" s="102" t="n"/>
      <c r="O188" s="76" t="n"/>
      <c r="P188" s="188" t="n"/>
      <c r="Q188" s="188" t="n"/>
      <c r="R188" s="188" t="n"/>
    </row>
    <row r="189" ht="15.75" customHeight="1" s="143" thickTop="1">
      <c r="A189" s="76" t="n"/>
      <c r="B189" s="164" t="n"/>
      <c r="C189" s="164" t="n"/>
      <c r="D189" s="65" t="inlineStr">
        <is>
          <t>material_ref (ref)</t>
        </is>
      </c>
      <c r="E189" s="139" t="n"/>
      <c r="F189" s="139" t="n"/>
      <c r="G189" s="139" t="n"/>
      <c r="H189" s="139" t="n"/>
      <c r="I189" s="139" t="n"/>
      <c r="J189" s="139" t="n"/>
      <c r="K189" s="139" t="n"/>
      <c r="L189" s="139" t="n"/>
      <c r="M189" s="139" t="n"/>
      <c r="N189" s="139" t="n"/>
      <c r="O189" s="76" t="n"/>
      <c r="P189" s="166">
        <f>IF(C189="wall_interior",0.13,
IF(C189="wall_exterior",0.13,
IF(C189="wall_ground",0.13,
IF(C189="floor_ground",0.17,
IF(C189="floor_interior",0.1,
IF(C189="floor_exterior",0.17,
IF(C189="roof_exterior",0.1
)))))))</f>
        <v/>
      </c>
      <c r="Q189" s="166">
        <f>IF(C189="wall_interior",0.13,
IF(C189="wall_exterior",0.04,
IF(C189="wall_ground",0.13,
IF(C189="floor_ground",0.17,
IF(C189="floor_interior",0.17,
IF(C189="floor_exterior",0.04,
IF(C189="roof_exterior",0.04
)))))))</f>
        <v/>
      </c>
      <c r="R189" s="166">
        <f>
IF(ISBLANK(E189),0,E190/#REF!)+
IF(ISBLANK(F189),0,F190/#REF!)+
IF(ISBLANK(G189),0,G190/#REF!)+
IF(ISBLANK(H189),0,H190/#REF!)+
IF(ISBLANK(I189),0,I190/#REF!)+
IF(ISBLANK(J189),0,J190/#REF!)+
IF(ISBLANK(K189),0,K190/#REF!)+
IF(ISBLANK(L189),0,L190/#REF!)+
IF(ISBLANK(M189),0,M190/#REF!)+
IF(ISBLANK(N189),0,N190/#REF!)</f>
        <v/>
      </c>
    </row>
    <row r="190" ht="15.75" customHeight="1" s="143" thickBot="1">
      <c r="A190" s="76" t="n"/>
      <c r="B190" s="189" t="n"/>
      <c r="C190" s="189" t="n"/>
      <c r="D190" s="160" t="inlineStr">
        <is>
          <t>thickness (m)</t>
        </is>
      </c>
      <c r="E190" s="102" t="n"/>
      <c r="F190" s="102" t="n"/>
      <c r="G190" s="102" t="n"/>
      <c r="H190" s="102" t="n"/>
      <c r="I190" s="102" t="n"/>
      <c r="J190" s="102" t="n"/>
      <c r="K190" s="102" t="n"/>
      <c r="L190" s="102" t="n"/>
      <c r="M190" s="102" t="n"/>
      <c r="N190" s="102" t="n"/>
      <c r="O190" s="76" t="n"/>
      <c r="P190" s="188" t="n"/>
      <c r="Q190" s="188" t="n"/>
      <c r="R190" s="188" t="n"/>
    </row>
    <row r="191" ht="15.75" customHeight="1" s="143" thickTop="1">
      <c r="A191" s="76" t="n"/>
      <c r="B191" s="164" t="n"/>
      <c r="C191" s="164" t="n"/>
      <c r="D191" s="65" t="inlineStr">
        <is>
          <t>material_ref (ref)</t>
        </is>
      </c>
      <c r="E191" s="139" t="n"/>
      <c r="F191" s="139" t="n"/>
      <c r="G191" s="139" t="n"/>
      <c r="H191" s="139" t="n"/>
      <c r="I191" s="139" t="n"/>
      <c r="J191" s="139" t="n"/>
      <c r="K191" s="139" t="n"/>
      <c r="L191" s="139" t="n"/>
      <c r="M191" s="139" t="n"/>
      <c r="N191" s="139" t="n"/>
      <c r="O191" s="76" t="n"/>
      <c r="P191" s="166">
        <f>IF(C191="wall_interior",0.13,
IF(C191="wall_exterior",0.13,
IF(C191="wall_ground",0.13,
IF(C191="floor_ground",0.17,
IF(C191="floor_interior",0.1,
IF(C191="floor_exterior",0.17,
IF(C191="roof_exterior",0.1
)))))))</f>
        <v/>
      </c>
      <c r="Q191" s="166">
        <f>IF(C191="wall_interior",0.13,
IF(C191="wall_exterior",0.04,
IF(C191="wall_ground",0.13,
IF(C191="floor_ground",0.17,
IF(C191="floor_interior",0.17,
IF(C191="floor_exterior",0.04,
IF(C191="roof_exterior",0.04
)))))))</f>
        <v/>
      </c>
      <c r="R191" s="166">
        <f>
IF(ISBLANK(E191),0,E192/#REF!)+
IF(ISBLANK(F191),0,F192/#REF!)+
IF(ISBLANK(G191),0,G192/#REF!)+
IF(ISBLANK(H191),0,H192/#REF!)+
IF(ISBLANK(I191),0,I192/#REF!)+
IF(ISBLANK(J191),0,J192/#REF!)+
IF(ISBLANK(K191),0,K192/#REF!)+
IF(ISBLANK(L191),0,L192/#REF!)+
IF(ISBLANK(M191),0,M192/#REF!)+
IF(ISBLANK(N191),0,N192/#REF!)</f>
        <v/>
      </c>
    </row>
    <row r="192" ht="15.75" customHeight="1" s="143" thickBot="1">
      <c r="A192" s="76" t="n"/>
      <c r="B192" s="189" t="n"/>
      <c r="C192" s="189" t="n"/>
      <c r="D192" s="160" t="inlineStr">
        <is>
          <t>thickness (m)</t>
        </is>
      </c>
      <c r="E192" s="102" t="n"/>
      <c r="F192" s="102" t="n"/>
      <c r="G192" s="102" t="n"/>
      <c r="H192" s="102" t="n"/>
      <c r="I192" s="102" t="n"/>
      <c r="J192" s="102" t="n"/>
      <c r="K192" s="102" t="n"/>
      <c r="L192" s="102" t="n"/>
      <c r="M192" s="102" t="n"/>
      <c r="N192" s="102" t="n"/>
      <c r="O192" s="76" t="n"/>
      <c r="P192" s="188" t="n"/>
      <c r="Q192" s="188" t="n"/>
      <c r="R192" s="188" t="n"/>
    </row>
    <row r="193" ht="15.75" customHeight="1" s="143" thickTop="1">
      <c r="A193" s="76" t="n"/>
      <c r="B193" s="164" t="n"/>
      <c r="C193" s="164" t="n"/>
      <c r="D193" s="65" t="inlineStr">
        <is>
          <t>material_ref (ref)</t>
        </is>
      </c>
      <c r="E193" s="139" t="n"/>
      <c r="F193" s="139" t="n"/>
      <c r="G193" s="139" t="n"/>
      <c r="H193" s="139" t="n"/>
      <c r="I193" s="139" t="n"/>
      <c r="J193" s="139" t="n"/>
      <c r="K193" s="139" t="n"/>
      <c r="L193" s="139" t="n"/>
      <c r="M193" s="139" t="n"/>
      <c r="N193" s="139" t="n"/>
      <c r="O193" s="76" t="n"/>
      <c r="P193" s="166">
        <f>IF(C193="wall_interior",0.13,
IF(C193="wall_exterior",0.13,
IF(C193="wall_ground",0.13,
IF(C193="floor_ground",0.17,
IF(C193="floor_interior",0.1,
IF(C193="floor_exterior",0.17,
IF(C193="roof_exterior",0.1
)))))))</f>
        <v/>
      </c>
      <c r="Q193" s="166">
        <f>IF(C193="wall_interior",0.13,
IF(C193="wall_exterior",0.04,
IF(C193="wall_ground",0.13,
IF(C193="floor_ground",0.17,
IF(C193="floor_interior",0.17,
IF(C193="floor_exterior",0.04,
IF(C193="roof_exterior",0.04
)))))))</f>
        <v/>
      </c>
      <c r="R193" s="166">
        <f>
IF(ISBLANK(E193),0,E194/#REF!)+
IF(ISBLANK(F193),0,F194/#REF!)+
IF(ISBLANK(G193),0,G194/#REF!)+
IF(ISBLANK(H193),0,H194/#REF!)+
IF(ISBLANK(I193),0,I194/#REF!)+
IF(ISBLANK(J193),0,J194/#REF!)+
IF(ISBLANK(K193),0,K194/#REF!)+
IF(ISBLANK(L193),0,L194/#REF!)+
IF(ISBLANK(M193),0,M194/#REF!)+
IF(ISBLANK(N193),0,N194/#REF!)</f>
        <v/>
      </c>
    </row>
    <row r="194" ht="15.75" customHeight="1" s="143" thickBot="1">
      <c r="A194" s="76" t="n"/>
      <c r="B194" s="189" t="n"/>
      <c r="C194" s="189" t="n"/>
      <c r="D194" s="160" t="inlineStr">
        <is>
          <t>thickness (m)</t>
        </is>
      </c>
      <c r="E194" s="102" t="n"/>
      <c r="F194" s="102" t="n"/>
      <c r="G194" s="102" t="n"/>
      <c r="H194" s="102" t="n"/>
      <c r="I194" s="102" t="n"/>
      <c r="J194" s="102" t="n"/>
      <c r="K194" s="102" t="n"/>
      <c r="L194" s="102" t="n"/>
      <c r="M194" s="102" t="n"/>
      <c r="N194" s="102" t="n"/>
      <c r="O194" s="76" t="n"/>
      <c r="P194" s="188" t="n"/>
      <c r="Q194" s="188" t="n"/>
      <c r="R194" s="188" t="n"/>
    </row>
    <row r="195" ht="15.75" customHeight="1" s="143" thickTop="1">
      <c r="A195" s="76" t="n"/>
      <c r="B195" s="164" t="n"/>
      <c r="C195" s="164" t="n"/>
      <c r="D195" s="65" t="inlineStr">
        <is>
          <t>material_ref (ref)</t>
        </is>
      </c>
      <c r="E195" s="139" t="n"/>
      <c r="F195" s="139" t="n"/>
      <c r="G195" s="139" t="n"/>
      <c r="H195" s="139" t="n"/>
      <c r="I195" s="139" t="n"/>
      <c r="J195" s="139" t="n"/>
      <c r="K195" s="139" t="n"/>
      <c r="L195" s="139" t="n"/>
      <c r="M195" s="139" t="n"/>
      <c r="N195" s="139" t="n"/>
      <c r="O195" s="76" t="n"/>
      <c r="P195" s="166">
        <f>IF(C195="wall_interior",0.13,
IF(C195="wall_exterior",0.13,
IF(C195="wall_ground",0.13,
IF(C195="floor_ground",0.17,
IF(C195="floor_interior",0.1,
IF(C195="floor_exterior",0.17,
IF(C195="roof_exterior",0.1
)))))))</f>
        <v/>
      </c>
      <c r="Q195" s="166">
        <f>IF(C195="wall_interior",0.13,
IF(C195="wall_exterior",0.04,
IF(C195="wall_ground",0.13,
IF(C195="floor_ground",0.17,
IF(C195="floor_interior",0.17,
IF(C195="floor_exterior",0.04,
IF(C195="roof_exterior",0.04
)))))))</f>
        <v/>
      </c>
      <c r="R195" s="166">
        <f>
IF(ISBLANK(E195),0,E196/#REF!)+
IF(ISBLANK(F195),0,F196/#REF!)+
IF(ISBLANK(G195),0,G196/#REF!)+
IF(ISBLANK(H195),0,H196/#REF!)+
IF(ISBLANK(I195),0,I196/#REF!)+
IF(ISBLANK(J195),0,J196/#REF!)+
IF(ISBLANK(K195),0,K196/#REF!)+
IF(ISBLANK(L195),0,L196/#REF!)+
IF(ISBLANK(M195),0,M196/#REF!)+
IF(ISBLANK(N195),0,N196/#REF!)</f>
        <v/>
      </c>
    </row>
    <row r="196" ht="15.75" customHeight="1" s="143" thickBot="1">
      <c r="A196" s="76" t="n"/>
      <c r="B196" s="189" t="n"/>
      <c r="C196" s="189" t="n"/>
      <c r="D196" s="160" t="inlineStr">
        <is>
          <t>thickness (m)</t>
        </is>
      </c>
      <c r="E196" s="102" t="n"/>
      <c r="F196" s="102" t="n"/>
      <c r="G196" s="102" t="n"/>
      <c r="H196" s="102" t="n"/>
      <c r="I196" s="102" t="n"/>
      <c r="J196" s="102" t="n"/>
      <c r="K196" s="102" t="n"/>
      <c r="L196" s="102" t="n"/>
      <c r="M196" s="102" t="n"/>
      <c r="N196" s="102" t="n"/>
      <c r="O196" s="76" t="n"/>
      <c r="P196" s="188" t="n"/>
      <c r="Q196" s="188" t="n"/>
      <c r="R196" s="188" t="n"/>
    </row>
    <row r="197" ht="15.75" customHeight="1" s="143" thickTop="1">
      <c r="A197" s="76" t="n"/>
      <c r="B197" s="164" t="n"/>
      <c r="C197" s="164" t="n"/>
      <c r="D197" s="65" t="inlineStr">
        <is>
          <t>material_ref (ref)</t>
        </is>
      </c>
      <c r="E197" s="139" t="n"/>
      <c r="F197" s="139" t="n"/>
      <c r="G197" s="139" t="n"/>
      <c r="H197" s="139" t="n"/>
      <c r="I197" s="139" t="n"/>
      <c r="J197" s="139" t="n"/>
      <c r="K197" s="139" t="n"/>
      <c r="L197" s="139" t="n"/>
      <c r="M197" s="139" t="n"/>
      <c r="N197" s="139" t="n"/>
      <c r="O197" s="76" t="n"/>
      <c r="P197" s="166">
        <f>IF(C197="wall_interior",0.13,
IF(C197="wall_exterior",0.13,
IF(C197="wall_ground",0.13,
IF(C197="floor_ground",0.17,
IF(C197="floor_interior",0.1,
IF(C197="floor_exterior",0.17,
IF(C197="roof_exterior",0.1
)))))))</f>
        <v/>
      </c>
      <c r="Q197" s="166">
        <f>IF(C197="wall_interior",0.13,
IF(C197="wall_exterior",0.04,
IF(C197="wall_ground",0.13,
IF(C197="floor_ground",0.17,
IF(C197="floor_interior",0.17,
IF(C197="floor_exterior",0.04,
IF(C197="roof_exterior",0.04
)))))))</f>
        <v/>
      </c>
      <c r="R197" s="166">
        <f>
IF(ISBLANK(E197),0,E198/#REF!)+
IF(ISBLANK(F197),0,F198/#REF!)+
IF(ISBLANK(G197),0,G198/#REF!)+
IF(ISBLANK(H197),0,H198/#REF!)+
IF(ISBLANK(I197),0,I198/#REF!)+
IF(ISBLANK(J197),0,J198/#REF!)+
IF(ISBLANK(K197),0,K198/#REF!)+
IF(ISBLANK(L197),0,L198/#REF!)+
IF(ISBLANK(M197),0,M198/#REF!)+
IF(ISBLANK(N197),0,N198/#REF!)</f>
        <v/>
      </c>
    </row>
    <row r="198" ht="15.75" customHeight="1" s="143" thickBot="1">
      <c r="A198" s="76" t="n"/>
      <c r="B198" s="189" t="n"/>
      <c r="C198" s="189" t="n"/>
      <c r="D198" s="160" t="inlineStr">
        <is>
          <t>thickness (m)</t>
        </is>
      </c>
      <c r="E198" s="102" t="n"/>
      <c r="F198" s="102" t="n"/>
      <c r="G198" s="102" t="n"/>
      <c r="H198" s="102" t="n"/>
      <c r="I198" s="102" t="n"/>
      <c r="J198" s="102" t="n"/>
      <c r="K198" s="102" t="n"/>
      <c r="L198" s="102" t="n"/>
      <c r="M198" s="102" t="n"/>
      <c r="N198" s="102" t="n"/>
      <c r="O198" s="76" t="n"/>
      <c r="P198" s="188" t="n"/>
      <c r="Q198" s="188" t="n"/>
      <c r="R198" s="188" t="n"/>
    </row>
    <row r="199" ht="15.75" customHeight="1" s="143" thickTop="1">
      <c r="A199" s="76" t="n"/>
      <c r="B199" s="186" t="n"/>
      <c r="C199" s="186" t="n"/>
      <c r="D199" s="65" t="inlineStr">
        <is>
          <t>material_ref (ref)</t>
        </is>
      </c>
      <c r="E199" s="139" t="n"/>
      <c r="F199" s="139" t="n"/>
      <c r="G199" s="139" t="n"/>
      <c r="H199" s="139" t="n"/>
      <c r="I199" s="139" t="n"/>
      <c r="J199" s="139" t="n"/>
      <c r="K199" s="139" t="n"/>
      <c r="L199" s="139" t="n"/>
      <c r="M199" s="139" t="n"/>
      <c r="N199" s="139" t="n"/>
      <c r="O199" s="76" t="n"/>
      <c r="P199" s="166">
        <f>IF(C199="wall_interior",0.13,
IF(C199="wall_exterior",0.13,
IF(C199="wall_ground",0.13,
IF(C199="floor_ground",0.17,
IF(C199="floor_interior",0.1,
IF(C199="floor_exterior",0.17,
IF(C199="roof_exterior",0.1
)))))))</f>
        <v/>
      </c>
      <c r="Q199" s="166">
        <f>IF(C199="wall_interior",0.13,
IF(C199="wall_exterior",0.04,
IF(C199="wall_ground",0.13,
IF(C199="floor_ground",0.17,
IF(C199="floor_interior",0.17,
IF(C199="floor_exterior",0.04,
IF(C199="roof_exterior",0.04
)))))))</f>
        <v/>
      </c>
      <c r="R199" s="166">
        <f>
IF(ISBLANK(E199),0,E200/#REF!)+
IF(ISBLANK(F199),0,F200/#REF!)+
IF(ISBLANK(G199),0,G200/#REF!)+
IF(ISBLANK(H199),0,H200/#REF!)+
IF(ISBLANK(I199),0,I200/#REF!)+
IF(ISBLANK(J199),0,J200/#REF!)+
IF(ISBLANK(K199),0,K200/#REF!)+
IF(ISBLANK(L199),0,L200/#REF!)+
IF(ISBLANK(M199),0,M200/#REF!)+
IF(ISBLANK(N199),0,N200/#REF!)</f>
        <v/>
      </c>
    </row>
    <row r="200" ht="15.75" customHeight="1" s="143" thickBot="1">
      <c r="A200" s="76" t="n"/>
      <c r="B200" s="187" t="n"/>
      <c r="C200" s="187" t="n"/>
      <c r="D200" s="160" t="inlineStr">
        <is>
          <t>thickness (m)</t>
        </is>
      </c>
      <c r="E200" s="102" t="n"/>
      <c r="F200" s="102" t="n"/>
      <c r="G200" s="102" t="n"/>
      <c r="H200" s="102" t="n"/>
      <c r="I200" s="102" t="n"/>
      <c r="J200" s="102" t="n"/>
      <c r="K200" s="102" t="n"/>
      <c r="L200" s="102" t="n"/>
      <c r="M200" s="102" t="n"/>
      <c r="N200" s="102" t="n"/>
      <c r="O200" s="76" t="n"/>
      <c r="P200" s="188" t="n"/>
      <c r="Q200" s="188" t="n"/>
      <c r="R200" s="188" t="n"/>
    </row>
    <row r="201" ht="15.75" customHeight="1" s="143" thickTop="1">
      <c r="A201" s="76" t="n"/>
      <c r="B201" s="190" t="n"/>
      <c r="C201" s="190" t="n"/>
      <c r="D201" s="65" t="inlineStr">
        <is>
          <t>material_ref (ref)</t>
        </is>
      </c>
      <c r="E201" s="139" t="n"/>
      <c r="F201" s="139" t="n"/>
      <c r="G201" s="139" t="n"/>
      <c r="H201" s="139" t="n"/>
      <c r="I201" s="139" t="n"/>
      <c r="J201" s="139" t="n"/>
      <c r="K201" s="139" t="n"/>
      <c r="L201" s="139" t="n"/>
      <c r="M201" s="139" t="n"/>
      <c r="N201" s="139" t="n"/>
      <c r="O201" s="76" t="n"/>
      <c r="P201" s="166">
        <f>IF(C201="wall_interior",0.13,
IF(C201="wall_exterior",0.13,
IF(C201="wall_ground",0.13,
IF(C201="floor_ground",0.17,
IF(C201="floor_interior",0.1,
IF(C201="floor_exterior",0.17,
IF(C201="roof_exterior",0.1
)))))))</f>
        <v/>
      </c>
      <c r="Q201" s="166">
        <f>IF(C201="wall_interior",0.13,
IF(C201="wall_exterior",0.04,
IF(C201="wall_ground",0.13,
IF(C201="floor_ground",0.17,
IF(C201="floor_interior",0.17,
IF(C201="floor_exterior",0.04,
IF(C201="roof_exterior",0.04
)))))))</f>
        <v/>
      </c>
      <c r="R201" s="166">
        <f>
IF(ISBLANK(E201),0,E202/#REF!)+
IF(ISBLANK(F201),0,F202/#REF!)+
IF(ISBLANK(G201),0,G202/#REF!)+
IF(ISBLANK(H201),0,H202/#REF!)+
IF(ISBLANK(I201),0,I202/#REF!)+
IF(ISBLANK(J201),0,J202/#REF!)+
IF(ISBLANK(K201),0,K202/#REF!)+
IF(ISBLANK(L201),0,L202/#REF!)+
IF(ISBLANK(M201),0,M202/#REF!)+
IF(ISBLANK(N201),0,N202/#REF!)</f>
        <v/>
      </c>
    </row>
    <row r="202" ht="15.75" customHeight="1" s="143" thickBot="1">
      <c r="A202" s="76" t="n"/>
      <c r="B202" s="191" t="n"/>
      <c r="C202" s="191" t="n"/>
      <c r="D202" s="160" t="inlineStr">
        <is>
          <t>thickness (m)</t>
        </is>
      </c>
      <c r="E202" s="102" t="n"/>
      <c r="F202" s="102" t="n"/>
      <c r="G202" s="102" t="n"/>
      <c r="H202" s="102" t="n"/>
      <c r="I202" s="102" t="n"/>
      <c r="J202" s="102" t="n"/>
      <c r="K202" s="102" t="n"/>
      <c r="L202" s="102" t="n"/>
      <c r="M202" s="102" t="n"/>
      <c r="N202" s="102" t="n"/>
      <c r="O202" s="76" t="n"/>
      <c r="P202" s="188" t="n"/>
      <c r="Q202" s="188" t="n"/>
      <c r="R202" s="188" t="n"/>
    </row>
    <row r="203" ht="15.75" customHeight="1" s="143" thickTop="1">
      <c r="A203" s="76" t="n"/>
      <c r="B203" s="31" t="n"/>
      <c r="C203" s="31" t="n"/>
      <c r="D203" s="31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</row>
    <row r="204" hidden="1" s="143"/>
    <row r="205" hidden="1" s="143"/>
    <row r="206" hidden="1" s="143"/>
    <row r="207" hidden="1" s="143"/>
    <row r="208" hidden="1" s="143"/>
    <row r="209" hidden="1" s="143"/>
    <row r="210" hidden="1" s="143"/>
    <row r="211" hidden="1" s="143"/>
    <row r="212" hidden="1" s="143"/>
    <row r="213" hidden="1" s="143"/>
    <row r="214" hidden="1" s="143"/>
    <row r="215" hidden="1" s="143"/>
    <row r="216" hidden="1" s="143"/>
    <row r="217" hidden="1" s="143"/>
    <row r="218" hidden="1" s="143"/>
    <row r="219" hidden="1" s="143"/>
    <row r="220" hidden="1" s="143"/>
    <row r="221" hidden="1" s="143"/>
    <row r="222" hidden="1" s="143"/>
    <row r="223" hidden="1" s="143"/>
    <row r="224" hidden="1" s="143"/>
    <row r="225" hidden="1" s="143"/>
    <row r="226" hidden="1" s="143"/>
    <row r="227" hidden="1" s="143"/>
    <row r="228" hidden="1" s="143"/>
    <row r="229" hidden="1" s="143"/>
    <row r="230" hidden="1" s="143"/>
    <row r="231" hidden="1" s="143"/>
    <row r="232" hidden="1" s="143"/>
    <row r="233" hidden="1" s="143"/>
    <row r="234" hidden="1" s="143"/>
    <row r="235" hidden="1" s="143"/>
    <row r="236" hidden="1" s="143"/>
    <row r="237" hidden="1" s="143"/>
    <row r="238" hidden="1" s="143"/>
    <row r="239" hidden="1" s="143"/>
    <row r="240" hidden="1" s="143"/>
    <row r="241" hidden="1" s="143"/>
    <row r="242" hidden="1" s="143"/>
    <row r="243" hidden="1" s="143"/>
    <row r="244" hidden="1" s="143"/>
    <row r="245" hidden="1" s="143"/>
    <row r="246" hidden="1" s="143"/>
    <row r="247" hidden="1" s="143"/>
    <row r="248" hidden="1" s="143"/>
    <row r="249" hidden="1" s="143"/>
    <row r="250" hidden="1" s="143"/>
    <row r="251" hidden="1" s="143"/>
    <row r="252" hidden="1" s="143"/>
    <row r="253" hidden="1" s="143"/>
    <row r="254" hidden="1" s="143"/>
    <row r="255" hidden="1" s="143"/>
    <row r="256" hidden="1" s="143"/>
    <row r="257" hidden="1" s="143"/>
    <row r="258" hidden="1" s="143"/>
    <row r="259" hidden="1" s="143"/>
    <row r="260" hidden="1" s="143"/>
    <row r="261" hidden="1" s="143"/>
    <row r="262" hidden="1" s="143"/>
    <row r="263" hidden="1" s="143"/>
    <row r="264" hidden="1" s="143"/>
    <row r="265" hidden="1" s="143"/>
    <row r="266" hidden="1" s="143"/>
    <row r="267" hidden="1" s="143"/>
    <row r="268" hidden="1" s="143"/>
    <row r="269" hidden="1" s="143"/>
    <row r="270" hidden="1" s="143"/>
    <row r="271" hidden="1" s="143"/>
    <row r="272" hidden="1" s="143"/>
    <row r="273" hidden="1" s="143"/>
    <row r="274" hidden="1" s="143"/>
    <row r="275" hidden="1" s="143"/>
    <row r="276" hidden="1" s="143"/>
    <row r="277" hidden="1" s="143"/>
    <row r="278" hidden="1" s="143"/>
    <row r="279" hidden="1" s="143"/>
    <row r="280" hidden="1" s="143"/>
    <row r="281" hidden="1" s="143"/>
    <row r="282" hidden="1" s="143"/>
    <row r="283" hidden="1" s="143"/>
    <row r="284" hidden="1" s="143"/>
    <row r="285" hidden="1" s="143"/>
    <row r="286" hidden="1" s="143"/>
    <row r="287" hidden="1" s="143"/>
    <row r="288" hidden="1" s="143"/>
    <row r="289" hidden="1" s="143"/>
    <row r="290" hidden="1" s="143"/>
    <row r="291" hidden="1" s="143"/>
    <row r="292" hidden="1" s="143"/>
    <row r="293" hidden="1" s="143"/>
    <row r="294" hidden="1" s="143"/>
    <row r="295" hidden="1" s="143"/>
    <row r="296" hidden="1" s="143"/>
    <row r="297" hidden="1" s="143"/>
    <row r="298" hidden="1" s="143"/>
    <row r="299" hidden="1" s="143"/>
    <row r="300" hidden="1" s="143"/>
    <row r="301" hidden="1" s="143"/>
    <row r="302" hidden="1" s="143"/>
    <row r="303" hidden="1" s="143"/>
    <row r="304" hidden="1" s="143"/>
    <row r="305" hidden="1" s="143"/>
    <row r="306" hidden="1" s="143"/>
    <row r="307" hidden="1" s="143"/>
    <row r="308" hidden="1" s="143"/>
    <row r="309" hidden="1" s="143"/>
    <row r="310" hidden="1" s="143"/>
    <row r="311" hidden="1" s="143"/>
    <row r="312" hidden="1" s="143"/>
    <row r="313" hidden="1" s="143"/>
    <row r="314" hidden="1" s="143"/>
    <row r="315" hidden="1" s="143"/>
    <row r="316" hidden="1" s="143"/>
    <row r="317" hidden="1" s="143"/>
    <row r="318" hidden="1" s="143"/>
    <row r="319" hidden="1" s="143"/>
    <row r="320" hidden="1" s="143"/>
    <row r="321" hidden="1" s="143"/>
    <row r="322" hidden="1" s="143"/>
    <row r="323" hidden="1" s="143"/>
    <row r="324" hidden="1" s="143"/>
    <row r="325" hidden="1" s="143"/>
    <row r="326" hidden="1" s="143"/>
    <row r="327" hidden="1" s="143"/>
    <row r="328" hidden="1" s="143"/>
    <row r="329" hidden="1" s="143"/>
    <row r="330" hidden="1" s="143"/>
    <row r="331" hidden="1" s="143"/>
    <row r="332" hidden="1" s="143"/>
    <row r="333" hidden="1" s="143"/>
    <row r="334" hidden="1" s="143"/>
    <row r="335" hidden="1" s="143"/>
    <row r="336" hidden="1" s="143"/>
    <row r="337" hidden="1" s="143"/>
    <row r="338" hidden="1" s="143"/>
    <row r="339" hidden="1" s="143"/>
    <row r="340" hidden="1" s="143"/>
    <row r="341" hidden="1" s="143"/>
    <row r="342" hidden="1" s="143"/>
    <row r="343" hidden="1" s="143"/>
    <row r="344" hidden="1" s="143"/>
    <row r="345" hidden="1" s="143"/>
    <row r="346" hidden="1" s="143"/>
    <row r="347" hidden="1" s="143"/>
    <row r="348" hidden="1" s="143"/>
    <row r="349" hidden="1" s="143"/>
    <row r="350" hidden="1" s="143"/>
    <row r="351" hidden="1" s="143"/>
    <row r="352" hidden="1" s="143"/>
    <row r="353" hidden="1" s="143"/>
    <row r="354" hidden="1" s="143"/>
    <row r="355" hidden="1" s="143"/>
    <row r="356" hidden="1" s="143"/>
    <row r="357" hidden="1" s="143"/>
    <row r="358" hidden="1" s="143"/>
    <row r="359" hidden="1" s="143"/>
    <row r="360" hidden="1" s="143"/>
    <row r="361" hidden="1" s="143"/>
    <row r="362" hidden="1" s="143"/>
    <row r="363" hidden="1" s="143"/>
    <row r="364" hidden="1" s="143"/>
    <row r="365" hidden="1" s="143"/>
    <row r="366" hidden="1" s="143"/>
    <row r="367" hidden="1" s="143"/>
    <row r="368" hidden="1" s="143"/>
    <row r="369" hidden="1" s="143"/>
    <row r="370" hidden="1" s="143"/>
    <row r="371" hidden="1" s="143"/>
    <row r="372" hidden="1" s="143"/>
    <row r="373" hidden="1" s="143"/>
    <row r="374" hidden="1" s="143"/>
    <row r="375" hidden="1" s="143"/>
    <row r="376" hidden="1" s="143"/>
    <row r="377" hidden="1" s="143"/>
    <row r="378" hidden="1" s="143"/>
    <row r="379" hidden="1" s="143"/>
    <row r="380" hidden="1" s="143"/>
    <row r="381" hidden="1" s="143"/>
    <row r="382" hidden="1" s="143"/>
    <row r="383" hidden="1" s="143"/>
    <row r="384" hidden="1" s="143"/>
    <row r="385" hidden="1" s="143"/>
    <row r="386" hidden="1" s="143"/>
    <row r="387" hidden="1" s="143"/>
    <row r="388" hidden="1" s="143"/>
    <row r="389" hidden="1" s="143"/>
    <row r="390" hidden="1" s="143"/>
    <row r="391" hidden="1" s="143"/>
    <row r="392" hidden="1" s="143"/>
    <row r="393" hidden="1" s="143"/>
    <row r="394" hidden="1" s="143"/>
    <row r="395" hidden="1" s="143"/>
    <row r="396" hidden="1" s="143"/>
    <row r="397" hidden="1" s="143"/>
    <row r="398" hidden="1" s="143"/>
    <row r="399" hidden="1" s="143"/>
    <row r="400" hidden="1" s="143"/>
    <row r="401" hidden="1" s="143"/>
    <row r="402" hidden="1" s="143"/>
    <row r="403" hidden="1" s="143"/>
    <row r="404" hidden="1" s="143"/>
    <row r="405" hidden="1" s="143"/>
    <row r="406" hidden="1" s="143"/>
    <row r="407" hidden="1" s="143"/>
    <row r="408" hidden="1" s="143"/>
    <row r="409" hidden="1" s="143"/>
    <row r="410" hidden="1" s="143"/>
    <row r="411" hidden="1" s="143"/>
    <row r="412" hidden="1" s="143"/>
    <row r="413" hidden="1" s="143"/>
    <row r="414" hidden="1" s="143"/>
    <row r="415" hidden="1" s="143"/>
    <row r="416" hidden="1" s="143"/>
    <row r="417" hidden="1" s="143"/>
    <row r="418" hidden="1" s="143"/>
    <row r="419" hidden="1" s="143"/>
    <row r="420" hidden="1" s="143"/>
    <row r="421" hidden="1" s="143"/>
    <row r="422" hidden="1" s="143"/>
    <row r="423" hidden="1" s="143"/>
    <row r="424" hidden="1" s="143"/>
    <row r="425" hidden="1" s="143"/>
    <row r="426" hidden="1" s="143"/>
    <row r="427" hidden="1" s="143"/>
    <row r="428" hidden="1" s="143"/>
    <row r="429" hidden="1" s="143"/>
    <row r="430" hidden="1" s="143"/>
    <row r="431" hidden="1" s="143"/>
    <row r="432" hidden="1" s="143"/>
    <row r="433" hidden="1" s="143"/>
    <row r="434" hidden="1" s="143"/>
    <row r="435" hidden="1" s="143"/>
    <row r="436" hidden="1" s="143"/>
    <row r="437" hidden="1" s="143"/>
    <row r="438" hidden="1" s="143"/>
    <row r="439" hidden="1" s="143"/>
    <row r="440" hidden="1" s="143"/>
    <row r="441" hidden="1" s="143"/>
    <row r="442" hidden="1" s="143"/>
    <row r="443" hidden="1" s="143"/>
    <row r="444" hidden="1" s="143"/>
    <row r="445" hidden="1" s="143"/>
    <row r="446" hidden="1" s="143"/>
    <row r="447" hidden="1" s="143"/>
    <row r="448" hidden="1" s="143"/>
    <row r="449" hidden="1" s="143"/>
    <row r="450" hidden="1" s="143"/>
    <row r="451" hidden="1" s="143"/>
    <row r="452" hidden="1" s="143"/>
    <row r="453" hidden="1" s="143"/>
    <row r="454" hidden="1" s="143"/>
    <row r="455" hidden="1" s="143"/>
    <row r="456" hidden="1" s="143"/>
    <row r="457" hidden="1" s="143"/>
    <row r="458" hidden="1" s="143"/>
    <row r="459" hidden="1" s="143"/>
    <row r="460" hidden="1" s="143"/>
    <row r="461" hidden="1" s="143"/>
    <row r="462" hidden="1" s="143"/>
    <row r="463" hidden="1" s="143"/>
    <row r="464" hidden="1" s="143"/>
    <row r="465" hidden="1" s="143"/>
    <row r="466" hidden="1" s="143"/>
    <row r="467" hidden="1" s="143"/>
    <row r="468" hidden="1" s="143"/>
    <row r="469" hidden="1" s="143"/>
    <row r="470" hidden="1" s="143"/>
    <row r="471" hidden="1" s="143"/>
    <row r="472" hidden="1" s="143"/>
    <row r="473" hidden="1" s="143"/>
    <row r="474" hidden="1" s="143"/>
    <row r="475" hidden="1" s="143"/>
    <row r="476" hidden="1" s="143"/>
    <row r="477" hidden="1" s="143"/>
    <row r="478" hidden="1" s="143"/>
    <row r="479" hidden="1" s="143"/>
    <row r="480" hidden="1" s="143"/>
    <row r="481" hidden="1" s="143"/>
    <row r="482" hidden="1" s="143"/>
    <row r="483" hidden="1" s="143"/>
    <row r="484" hidden="1" s="143"/>
    <row r="485" hidden="1" s="143"/>
    <row r="486" hidden="1" s="143"/>
    <row r="487" hidden="1" s="143"/>
    <row r="488" hidden="1" s="143"/>
    <row r="489" hidden="1" s="143"/>
    <row r="490" hidden="1" s="143"/>
    <row r="491" hidden="1" s="143"/>
    <row r="492" hidden="1" s="143"/>
    <row r="493" hidden="1" s="143"/>
    <row r="494" hidden="1" s="143"/>
    <row r="495" hidden="1" s="143"/>
    <row r="496" hidden="1" s="143"/>
    <row r="497" hidden="1" s="143"/>
    <row r="498" hidden="1" s="143"/>
    <row r="499" hidden="1" s="143"/>
    <row r="500" hidden="1" s="143"/>
    <row r="501" hidden="1" s="143"/>
    <row r="502" hidden="1" s="143"/>
    <row r="503" hidden="1" s="143"/>
  </sheetData>
  <mergeCells count="501">
    <mergeCell ref="P201:P202"/>
    <mergeCell ref="Q201:Q202"/>
    <mergeCell ref="R201:R202"/>
    <mergeCell ref="P195:P196"/>
    <mergeCell ref="Q195:Q196"/>
    <mergeCell ref="R195:R196"/>
    <mergeCell ref="P197:P198"/>
    <mergeCell ref="Q197:Q198"/>
    <mergeCell ref="R197:R198"/>
    <mergeCell ref="P199:P200"/>
    <mergeCell ref="Q199:Q200"/>
    <mergeCell ref="R199:R200"/>
    <mergeCell ref="P189:P190"/>
    <mergeCell ref="Q189:Q190"/>
    <mergeCell ref="R189:R190"/>
    <mergeCell ref="P191:P192"/>
    <mergeCell ref="Q191:Q192"/>
    <mergeCell ref="R191:R192"/>
    <mergeCell ref="P193:P194"/>
    <mergeCell ref="Q193:Q194"/>
    <mergeCell ref="R193:R194"/>
    <mergeCell ref="P183:P184"/>
    <mergeCell ref="Q183:Q184"/>
    <mergeCell ref="R183:R184"/>
    <mergeCell ref="P185:P186"/>
    <mergeCell ref="Q185:Q186"/>
    <mergeCell ref="R185:R186"/>
    <mergeCell ref="P187:P188"/>
    <mergeCell ref="Q187:Q188"/>
    <mergeCell ref="R187:R188"/>
    <mergeCell ref="P177:P178"/>
    <mergeCell ref="Q177:Q178"/>
    <mergeCell ref="R177:R178"/>
    <mergeCell ref="P179:P180"/>
    <mergeCell ref="Q179:Q180"/>
    <mergeCell ref="R179:R180"/>
    <mergeCell ref="P181:P182"/>
    <mergeCell ref="Q181:Q182"/>
    <mergeCell ref="R181:R182"/>
    <mergeCell ref="P171:P172"/>
    <mergeCell ref="Q171:Q172"/>
    <mergeCell ref="R171:R172"/>
    <mergeCell ref="P173:P174"/>
    <mergeCell ref="Q173:Q174"/>
    <mergeCell ref="R173:R174"/>
    <mergeCell ref="P175:P176"/>
    <mergeCell ref="Q175:Q176"/>
    <mergeCell ref="R175:R176"/>
    <mergeCell ref="P165:P166"/>
    <mergeCell ref="Q165:Q166"/>
    <mergeCell ref="R165:R166"/>
    <mergeCell ref="P167:P168"/>
    <mergeCell ref="Q167:Q168"/>
    <mergeCell ref="R167:R168"/>
    <mergeCell ref="P169:P170"/>
    <mergeCell ref="Q169:Q170"/>
    <mergeCell ref="R169:R170"/>
    <mergeCell ref="P159:P160"/>
    <mergeCell ref="Q159:Q160"/>
    <mergeCell ref="R159:R160"/>
    <mergeCell ref="P161:P162"/>
    <mergeCell ref="Q161:Q162"/>
    <mergeCell ref="R161:R162"/>
    <mergeCell ref="P163:P164"/>
    <mergeCell ref="Q163:Q164"/>
    <mergeCell ref="R163:R164"/>
    <mergeCell ref="P153:P154"/>
    <mergeCell ref="Q153:Q154"/>
    <mergeCell ref="R153:R154"/>
    <mergeCell ref="P155:P156"/>
    <mergeCell ref="Q155:Q156"/>
    <mergeCell ref="R155:R156"/>
    <mergeCell ref="P157:P158"/>
    <mergeCell ref="Q157:Q158"/>
    <mergeCell ref="R157:R158"/>
    <mergeCell ref="P147:P148"/>
    <mergeCell ref="Q147:Q148"/>
    <mergeCell ref="R147:R148"/>
    <mergeCell ref="P149:P150"/>
    <mergeCell ref="Q149:Q150"/>
    <mergeCell ref="R149:R150"/>
    <mergeCell ref="P151:P152"/>
    <mergeCell ref="Q151:Q152"/>
    <mergeCell ref="R151:R152"/>
    <mergeCell ref="P141:P142"/>
    <mergeCell ref="Q141:Q142"/>
    <mergeCell ref="R141:R142"/>
    <mergeCell ref="P143:P144"/>
    <mergeCell ref="Q143:Q144"/>
    <mergeCell ref="R143:R144"/>
    <mergeCell ref="P145:P146"/>
    <mergeCell ref="Q145:Q146"/>
    <mergeCell ref="R145:R146"/>
    <mergeCell ref="P135:P136"/>
    <mergeCell ref="Q135:Q136"/>
    <mergeCell ref="R135:R136"/>
    <mergeCell ref="P137:P138"/>
    <mergeCell ref="Q137:Q138"/>
    <mergeCell ref="R137:R138"/>
    <mergeCell ref="P139:P140"/>
    <mergeCell ref="Q139:Q140"/>
    <mergeCell ref="R139:R140"/>
    <mergeCell ref="P129:P130"/>
    <mergeCell ref="Q129:Q130"/>
    <mergeCell ref="R129:R130"/>
    <mergeCell ref="P131:P132"/>
    <mergeCell ref="Q131:Q132"/>
    <mergeCell ref="R131:R132"/>
    <mergeCell ref="P133:P134"/>
    <mergeCell ref="Q133:Q134"/>
    <mergeCell ref="R133:R134"/>
    <mergeCell ref="P123:P124"/>
    <mergeCell ref="Q123:Q124"/>
    <mergeCell ref="R123:R124"/>
    <mergeCell ref="P125:P126"/>
    <mergeCell ref="Q125:Q126"/>
    <mergeCell ref="R125:R126"/>
    <mergeCell ref="P127:P128"/>
    <mergeCell ref="Q127:Q128"/>
    <mergeCell ref="R127:R128"/>
    <mergeCell ref="P117:P118"/>
    <mergeCell ref="Q117:Q118"/>
    <mergeCell ref="R117:R118"/>
    <mergeCell ref="P119:P120"/>
    <mergeCell ref="Q119:Q120"/>
    <mergeCell ref="R119:R120"/>
    <mergeCell ref="P121:P122"/>
    <mergeCell ref="Q121:Q122"/>
    <mergeCell ref="R121:R122"/>
    <mergeCell ref="P111:P112"/>
    <mergeCell ref="Q111:Q112"/>
    <mergeCell ref="R111:R112"/>
    <mergeCell ref="P113:P114"/>
    <mergeCell ref="Q113:Q114"/>
    <mergeCell ref="R113:R114"/>
    <mergeCell ref="P115:P116"/>
    <mergeCell ref="Q115:Q116"/>
    <mergeCell ref="R115:R116"/>
    <mergeCell ref="P105:P106"/>
    <mergeCell ref="Q105:Q106"/>
    <mergeCell ref="R105:R106"/>
    <mergeCell ref="P107:P108"/>
    <mergeCell ref="Q107:Q108"/>
    <mergeCell ref="R107:R108"/>
    <mergeCell ref="P109:P110"/>
    <mergeCell ref="Q109:Q110"/>
    <mergeCell ref="R109:R110"/>
    <mergeCell ref="P99:P100"/>
    <mergeCell ref="Q99:Q100"/>
    <mergeCell ref="R99:R100"/>
    <mergeCell ref="P101:P102"/>
    <mergeCell ref="Q101:Q102"/>
    <mergeCell ref="R101:R102"/>
    <mergeCell ref="P103:P104"/>
    <mergeCell ref="Q103:Q104"/>
    <mergeCell ref="R103:R104"/>
    <mergeCell ref="P93:P94"/>
    <mergeCell ref="Q93:Q94"/>
    <mergeCell ref="R93:R94"/>
    <mergeCell ref="P95:P96"/>
    <mergeCell ref="Q95:Q96"/>
    <mergeCell ref="R95:R96"/>
    <mergeCell ref="P97:P98"/>
    <mergeCell ref="Q97:Q98"/>
    <mergeCell ref="R97:R98"/>
    <mergeCell ref="P87:P88"/>
    <mergeCell ref="Q87:Q88"/>
    <mergeCell ref="R87:R88"/>
    <mergeCell ref="P89:P90"/>
    <mergeCell ref="Q89:Q90"/>
    <mergeCell ref="R89:R90"/>
    <mergeCell ref="P91:P92"/>
    <mergeCell ref="Q91:Q92"/>
    <mergeCell ref="R91:R92"/>
    <mergeCell ref="P81:P82"/>
    <mergeCell ref="Q81:Q82"/>
    <mergeCell ref="R81:R82"/>
    <mergeCell ref="P83:P84"/>
    <mergeCell ref="Q83:Q84"/>
    <mergeCell ref="R83:R84"/>
    <mergeCell ref="P85:P86"/>
    <mergeCell ref="Q85:Q86"/>
    <mergeCell ref="R85:R86"/>
    <mergeCell ref="P75:P76"/>
    <mergeCell ref="Q75:Q76"/>
    <mergeCell ref="R75:R76"/>
    <mergeCell ref="P77:P78"/>
    <mergeCell ref="Q77:Q78"/>
    <mergeCell ref="R77:R78"/>
    <mergeCell ref="P79:P80"/>
    <mergeCell ref="Q79:Q80"/>
    <mergeCell ref="R79:R80"/>
    <mergeCell ref="P69:P70"/>
    <mergeCell ref="Q69:Q70"/>
    <mergeCell ref="R69:R70"/>
    <mergeCell ref="P71:P72"/>
    <mergeCell ref="Q71:Q72"/>
    <mergeCell ref="R71:R72"/>
    <mergeCell ref="P73:P74"/>
    <mergeCell ref="Q73:Q74"/>
    <mergeCell ref="R73:R74"/>
    <mergeCell ref="P63:P64"/>
    <mergeCell ref="Q63:Q64"/>
    <mergeCell ref="R63:R64"/>
    <mergeCell ref="P65:P66"/>
    <mergeCell ref="Q65:Q66"/>
    <mergeCell ref="R65:R66"/>
    <mergeCell ref="P67:P68"/>
    <mergeCell ref="Q67:Q68"/>
    <mergeCell ref="R67:R68"/>
    <mergeCell ref="P57:P58"/>
    <mergeCell ref="Q57:Q58"/>
    <mergeCell ref="R57:R58"/>
    <mergeCell ref="P59:P60"/>
    <mergeCell ref="Q59:Q60"/>
    <mergeCell ref="R59:R60"/>
    <mergeCell ref="P61:P62"/>
    <mergeCell ref="Q61:Q62"/>
    <mergeCell ref="R61:R62"/>
    <mergeCell ref="P51:P52"/>
    <mergeCell ref="Q51:Q52"/>
    <mergeCell ref="R51:R52"/>
    <mergeCell ref="P53:P54"/>
    <mergeCell ref="Q53:Q54"/>
    <mergeCell ref="R53:R54"/>
    <mergeCell ref="P55:P56"/>
    <mergeCell ref="Q55:Q56"/>
    <mergeCell ref="R55:R56"/>
    <mergeCell ref="P45:P46"/>
    <mergeCell ref="Q45:Q46"/>
    <mergeCell ref="R45:R46"/>
    <mergeCell ref="P47:P48"/>
    <mergeCell ref="Q47:Q48"/>
    <mergeCell ref="R47:R48"/>
    <mergeCell ref="P49:P50"/>
    <mergeCell ref="Q49:Q50"/>
    <mergeCell ref="R49:R50"/>
    <mergeCell ref="P39:P40"/>
    <mergeCell ref="Q39:Q40"/>
    <mergeCell ref="R39:R40"/>
    <mergeCell ref="P41:P42"/>
    <mergeCell ref="Q41:Q42"/>
    <mergeCell ref="R41:R42"/>
    <mergeCell ref="P43:P44"/>
    <mergeCell ref="Q43:Q44"/>
    <mergeCell ref="R43:R44"/>
    <mergeCell ref="P33:P34"/>
    <mergeCell ref="Q33:Q34"/>
    <mergeCell ref="R33:R34"/>
    <mergeCell ref="P35:P36"/>
    <mergeCell ref="Q35:Q36"/>
    <mergeCell ref="R35:R36"/>
    <mergeCell ref="P37:P38"/>
    <mergeCell ref="Q37:Q38"/>
    <mergeCell ref="R37:R38"/>
    <mergeCell ref="P27:P28"/>
    <mergeCell ref="Q27:Q28"/>
    <mergeCell ref="R27:R28"/>
    <mergeCell ref="P29:P30"/>
    <mergeCell ref="Q29:Q30"/>
    <mergeCell ref="R29:R30"/>
    <mergeCell ref="P31:P32"/>
    <mergeCell ref="Q31:Q32"/>
    <mergeCell ref="R31:R32"/>
    <mergeCell ref="P21:P22"/>
    <mergeCell ref="Q21:Q22"/>
    <mergeCell ref="R21:R22"/>
    <mergeCell ref="P23:P24"/>
    <mergeCell ref="Q23:Q24"/>
    <mergeCell ref="R23:R24"/>
    <mergeCell ref="P25:P26"/>
    <mergeCell ref="Q25:Q26"/>
    <mergeCell ref="R25:R26"/>
    <mergeCell ref="P15:P16"/>
    <mergeCell ref="Q15:Q16"/>
    <mergeCell ref="R15:R16"/>
    <mergeCell ref="P17:P18"/>
    <mergeCell ref="Q17:Q18"/>
    <mergeCell ref="R17:R18"/>
    <mergeCell ref="P19:P20"/>
    <mergeCell ref="Q19:Q20"/>
    <mergeCell ref="R19:R20"/>
    <mergeCell ref="P9:P10"/>
    <mergeCell ref="Q9:Q10"/>
    <mergeCell ref="R9:R10"/>
    <mergeCell ref="P11:P12"/>
    <mergeCell ref="Q11:Q12"/>
    <mergeCell ref="R11:R12"/>
    <mergeCell ref="P13:P14"/>
    <mergeCell ref="Q13:Q14"/>
    <mergeCell ref="R13:R14"/>
    <mergeCell ref="P3:P4"/>
    <mergeCell ref="Q3:Q4"/>
    <mergeCell ref="R3:R4"/>
    <mergeCell ref="P5:P6"/>
    <mergeCell ref="Q5:Q6"/>
    <mergeCell ref="R5:R6"/>
    <mergeCell ref="P7:P8"/>
    <mergeCell ref="Q7:Q8"/>
    <mergeCell ref="R7:R8"/>
    <mergeCell ref="B201:B202"/>
    <mergeCell ref="C201:C202"/>
    <mergeCell ref="B195:B196"/>
    <mergeCell ref="C195:C196"/>
    <mergeCell ref="B197:B198"/>
    <mergeCell ref="C197:C198"/>
    <mergeCell ref="B199:B200"/>
    <mergeCell ref="C199:C200"/>
    <mergeCell ref="B189:B190"/>
    <mergeCell ref="C189:C190"/>
    <mergeCell ref="B191:B192"/>
    <mergeCell ref="C191:C192"/>
    <mergeCell ref="B193:B194"/>
    <mergeCell ref="C193:C194"/>
    <mergeCell ref="B183:B184"/>
    <mergeCell ref="C183:C184"/>
    <mergeCell ref="B185:B186"/>
    <mergeCell ref="C185:C186"/>
    <mergeCell ref="B187:B188"/>
    <mergeCell ref="C187:C188"/>
    <mergeCell ref="B177:B178"/>
    <mergeCell ref="C177:C178"/>
    <mergeCell ref="B179:B180"/>
    <mergeCell ref="C179:C180"/>
    <mergeCell ref="B181:B182"/>
    <mergeCell ref="C181:C182"/>
    <mergeCell ref="B171:B172"/>
    <mergeCell ref="C171:C172"/>
    <mergeCell ref="B173:B174"/>
    <mergeCell ref="C173:C174"/>
    <mergeCell ref="B175:B176"/>
    <mergeCell ref="C175:C176"/>
    <mergeCell ref="B165:B166"/>
    <mergeCell ref="C165:C166"/>
    <mergeCell ref="B167:B168"/>
    <mergeCell ref="C167:C168"/>
    <mergeCell ref="B169:B170"/>
    <mergeCell ref="C169:C170"/>
    <mergeCell ref="B159:B160"/>
    <mergeCell ref="C159:C160"/>
    <mergeCell ref="B161:B162"/>
    <mergeCell ref="C161:C162"/>
    <mergeCell ref="B163:B164"/>
    <mergeCell ref="C163:C164"/>
    <mergeCell ref="B153:B154"/>
    <mergeCell ref="C153:C154"/>
    <mergeCell ref="B155:B156"/>
    <mergeCell ref="C155:C156"/>
    <mergeCell ref="B157:B158"/>
    <mergeCell ref="C157:C158"/>
    <mergeCell ref="B147:B148"/>
    <mergeCell ref="C147:C148"/>
    <mergeCell ref="B149:B150"/>
    <mergeCell ref="C149:C150"/>
    <mergeCell ref="B151:B152"/>
    <mergeCell ref="C151:C152"/>
    <mergeCell ref="B141:B142"/>
    <mergeCell ref="C141:C142"/>
    <mergeCell ref="B143:B144"/>
    <mergeCell ref="C143:C144"/>
    <mergeCell ref="B145:B146"/>
    <mergeCell ref="C145:C146"/>
    <mergeCell ref="B135:B136"/>
    <mergeCell ref="C135:C136"/>
    <mergeCell ref="B137:B138"/>
    <mergeCell ref="C137:C138"/>
    <mergeCell ref="B139:B140"/>
    <mergeCell ref="C139:C140"/>
    <mergeCell ref="B129:B130"/>
    <mergeCell ref="C129:C130"/>
    <mergeCell ref="B131:B132"/>
    <mergeCell ref="C131:C132"/>
    <mergeCell ref="B133:B134"/>
    <mergeCell ref="C133:C134"/>
    <mergeCell ref="B123:B124"/>
    <mergeCell ref="C123:C124"/>
    <mergeCell ref="B125:B126"/>
    <mergeCell ref="C125:C126"/>
    <mergeCell ref="B127:B128"/>
    <mergeCell ref="C127:C128"/>
    <mergeCell ref="B117:B118"/>
    <mergeCell ref="C117:C118"/>
    <mergeCell ref="B119:B120"/>
    <mergeCell ref="C119:C120"/>
    <mergeCell ref="B121:B122"/>
    <mergeCell ref="C121:C122"/>
    <mergeCell ref="B111:B112"/>
    <mergeCell ref="C111:C112"/>
    <mergeCell ref="B113:B114"/>
    <mergeCell ref="C113:C114"/>
    <mergeCell ref="B115:B116"/>
    <mergeCell ref="C115:C116"/>
    <mergeCell ref="B105:B106"/>
    <mergeCell ref="C105:C106"/>
    <mergeCell ref="B107:B108"/>
    <mergeCell ref="C107:C108"/>
    <mergeCell ref="B109:B110"/>
    <mergeCell ref="C109:C110"/>
    <mergeCell ref="B99:B100"/>
    <mergeCell ref="C99:C100"/>
    <mergeCell ref="B101:B102"/>
    <mergeCell ref="C101:C102"/>
    <mergeCell ref="B103:B104"/>
    <mergeCell ref="C103:C104"/>
    <mergeCell ref="B93:B94"/>
    <mergeCell ref="C93:C94"/>
    <mergeCell ref="B95:B96"/>
    <mergeCell ref="C95:C96"/>
    <mergeCell ref="B97:B98"/>
    <mergeCell ref="C97:C98"/>
    <mergeCell ref="B41:B42"/>
    <mergeCell ref="C41:C42"/>
    <mergeCell ref="B21:B22"/>
    <mergeCell ref="C21:C22"/>
    <mergeCell ref="B23:B24"/>
    <mergeCell ref="C23:C24"/>
    <mergeCell ref="C35:C36"/>
    <mergeCell ref="B31:B32"/>
    <mergeCell ref="C31:C32"/>
    <mergeCell ref="B33:B34"/>
    <mergeCell ref="C33:C34"/>
    <mergeCell ref="B35:B36"/>
    <mergeCell ref="B29:B30"/>
    <mergeCell ref="C29:C30"/>
    <mergeCell ref="C13:C14"/>
    <mergeCell ref="B15:B16"/>
    <mergeCell ref="C15:C16"/>
    <mergeCell ref="B19:B20"/>
    <mergeCell ref="C19:C20"/>
    <mergeCell ref="B37:B38"/>
    <mergeCell ref="C37:C38"/>
    <mergeCell ref="B39:B40"/>
    <mergeCell ref="C39:C40"/>
    <mergeCell ref="B87:B88"/>
    <mergeCell ref="C87:C88"/>
    <mergeCell ref="B89:B90"/>
    <mergeCell ref="C89:C90"/>
    <mergeCell ref="B91:B92"/>
    <mergeCell ref="C91:C92"/>
    <mergeCell ref="B85:B86"/>
    <mergeCell ref="C85:C86"/>
    <mergeCell ref="B81:B82"/>
    <mergeCell ref="C81:C82"/>
    <mergeCell ref="B83:B84"/>
    <mergeCell ref="C83:C84"/>
    <mergeCell ref="B77:B78"/>
    <mergeCell ref="C77:C78"/>
    <mergeCell ref="B79:B80"/>
    <mergeCell ref="C79:C80"/>
    <mergeCell ref="B75:B76"/>
    <mergeCell ref="C75:C76"/>
    <mergeCell ref="B71:B72"/>
    <mergeCell ref="C71:C72"/>
    <mergeCell ref="B73:B74"/>
    <mergeCell ref="C73:C74"/>
    <mergeCell ref="B69:B70"/>
    <mergeCell ref="C69:C70"/>
    <mergeCell ref="B65:B66"/>
    <mergeCell ref="C65:C66"/>
    <mergeCell ref="B67:B68"/>
    <mergeCell ref="C67:C68"/>
    <mergeCell ref="B61:B62"/>
    <mergeCell ref="C61:C62"/>
    <mergeCell ref="B63:B64"/>
    <mergeCell ref="C63:C64"/>
    <mergeCell ref="B59:B60"/>
    <mergeCell ref="C59:C60"/>
    <mergeCell ref="B55:B56"/>
    <mergeCell ref="C55:C56"/>
    <mergeCell ref="B57:B58"/>
    <mergeCell ref="C57:C58"/>
    <mergeCell ref="B53:B54"/>
    <mergeCell ref="C53:C54"/>
    <mergeCell ref="B49:B50"/>
    <mergeCell ref="C49:C50"/>
    <mergeCell ref="B51:B52"/>
    <mergeCell ref="C51:C52"/>
    <mergeCell ref="B45:B46"/>
    <mergeCell ref="C45:C46"/>
    <mergeCell ref="B47:B48"/>
    <mergeCell ref="C47:C48"/>
    <mergeCell ref="B43:B44"/>
    <mergeCell ref="C43:C44"/>
    <mergeCell ref="E1:N1"/>
    <mergeCell ref="B25:B26"/>
    <mergeCell ref="C25:C26"/>
    <mergeCell ref="B27:B28"/>
    <mergeCell ref="C27:C28"/>
    <mergeCell ref="C3:C4"/>
    <mergeCell ref="B3:B4"/>
    <mergeCell ref="B5:B6"/>
    <mergeCell ref="C5:C6"/>
    <mergeCell ref="B7:B8"/>
    <mergeCell ref="B17:B18"/>
    <mergeCell ref="C17:C18"/>
    <mergeCell ref="C7:C8"/>
    <mergeCell ref="B9:B10"/>
    <mergeCell ref="C9:C10"/>
    <mergeCell ref="B11:B12"/>
    <mergeCell ref="C11:C12"/>
    <mergeCell ref="B13:B14"/>
  </mergeCells>
  <conditionalFormatting sqref="C3:C4 C103:C202">
    <cfRule type="expression" priority="103" dxfId="0">
      <formula>NOT(OR(ISBLANK(C3),ISNUMBER(MATCH(C3,enum_surface_categories,0))))</formula>
    </cfRule>
  </conditionalFormatting>
  <conditionalFormatting sqref="E3:N3 E5:N5 E7:N7 E9:N9 E11:N11 E13:N13 E15:N15 E17:N17 E19:N19 E21:N21 E23:N23 E25:N25 E27:N27 E29:N29 E31:N31 E33:N33 E35:N35 E37:N37 E39:N39 E41:N41 E43:N43 E45:N45 E47:N47 E49:N49 E51:N51 E53:N53 E55:N55 E57:N57 E59:N59 E61:N61 E63:N63 E65:N65 E67:N67 E69:N69 E71:N71 E73:N73 E75:N75 E77:N77 E79:N79 E81:N81 E83:N83 E85:N85 E87:N87 E89:N89 E91:N91 E93:N93 E95:N95 E97:N97 E99:N99 E101:N101 E103:N103 E105:N105 E107:N107 E109:N109 E111:N111 E113:N113 E115:N115 E117:N117 E119:N119 E121:N121 E123:N123 E125:N125 E127:N127 E129:N129 E131:N131 E133:N133 E135:N135 E137:N137 E139:N139 E141:N141 E143:N143 E145:N145 E147:N147 E149:N149 E151:N151 E153:N153 E155:N155 E157:N157 E159:N159 E161:N161 E163:N163 E165:N165 E167:N167 E169:N169 E171:N171 E173:N173 E175:N175 E177:N177 E179:N179 E181:N181 E183:N183 E185:N185 E187:N187 E189:N189 E191:N191 E193:N193 E195:N195 E197:N197 E199:N199 E201:N201">
    <cfRule type="expression" priority="102" dxfId="0">
      <formula>AND(E3&lt;&gt;"",ISERROR(MATCH(E3,ref_materials,0)))</formula>
    </cfRule>
  </conditionalFormatting>
  <dataValidations count="2">
    <dataValidation sqref="C3:C202" showErrorMessage="1" showInputMessage="1" allowBlank="0" type="list">
      <formula1>enum_surface_categories</formula1>
    </dataValidation>
    <dataValidation sqref="E3:N3 E7:N7 E5:N5 E9:N9 E11:N11 E13:N13 E17:N17 E15:N15 E19:N19 E21:N21 E23:N23 E27:N27 E25:N25 E29:N29 E31:N31 E33:N33 E37:N37 E35:N35 E39:N39 E41:N41 E43:N43 E47:N47 E45:N45 E49:N49 E51:N51 E53:N53 E57:N57 E55:N55 E83:N83 E59:N59 E61:N61 E65:N65 E63:N63 E69:N69 E85:N85 E89:N89 E87:N87 E91:N91 E67:N67 E71:N71 E73:N73 E77:N77 E75:N75 E79:N79 E81:N81 E93:N93 E95:N95 E97:N97 E101:N101 E99:N99 E123:N123 E103:N103 E105:N105 E107:N107 E111:N111 E109:N109 E113:N113 E115:N115 E125:N125 E117:N117 E121:N121 E119:N119 E143:N143 E127:N127 E131:N131 E129:N129 E133:N133 E135:N135 E145:N145 E137:N137 E141:N141 E139:N139 E163:N163 E147:N147 E151:N151 E149:N149 E153:N153 E155:N155 E165:N165 E157:N157 E161:N161 E159:N159 E183:N183 E167:N167 E171:N171 E169:N169 E173:N173 E175:N175 E185:N185 E177:N177 E181:N181 E179:N179 E187:N187 E189:N189 E191:N191 E193:N193 E195:N195 E197:N197 E199:N199 E201:N201" showErrorMessage="1" showInputMessage="1" allowBlank="0" type="list">
      <formula1>ref_materials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R104"/>
  <sheetViews>
    <sheetView workbookViewId="0">
      <pane xSplit="2" ySplit="3" topLeftCell="J4" activePane="bottomRight" state="frozen"/>
      <selection activeCell="F36" sqref="F36"/>
      <selection pane="topRight" activeCell="F36" sqref="F36"/>
      <selection pane="bottomLeft" activeCell="F36" sqref="F36"/>
      <selection pane="bottomRight" activeCell="C7" sqref="C7"/>
    </sheetView>
  </sheetViews>
  <sheetFormatPr baseColWidth="10" defaultColWidth="0" defaultRowHeight="15" zeroHeight="1"/>
  <cols>
    <col width="3.5703125" customWidth="1" style="143" min="1" max="1"/>
    <col width="18.42578125" customWidth="1" style="143" min="2" max="2"/>
    <col width="18.42578125" customWidth="1" style="143" min="3" max="3"/>
    <col width="12.42578125" customWidth="1" style="143" min="4" max="4"/>
    <col width="14.42578125" bestFit="1" customWidth="1" style="143" min="5" max="5"/>
    <col width="17.28515625" bestFit="1" customWidth="1" style="143" min="6" max="6"/>
    <col width="22.5703125" bestFit="1" customWidth="1" style="143" min="7" max="7"/>
    <col width="12.85546875" bestFit="1" customWidth="1" style="143" min="8" max="8"/>
    <col width="12.7109375" bestFit="1" customWidth="1" style="143" min="9" max="9"/>
    <col width="20.85546875" bestFit="1" customWidth="1" style="143" min="10" max="10"/>
    <col width="20.140625" bestFit="1" customWidth="1" style="143" min="11" max="11"/>
    <col width="20.140625" customWidth="1" style="143" min="12" max="13"/>
    <col width="21.140625" bestFit="1" customWidth="1" style="143" min="14" max="14"/>
    <col width="18.85546875" bestFit="1" customWidth="1" style="143" min="15" max="15"/>
    <col width="20.42578125" bestFit="1" customWidth="1" style="143" min="16" max="16"/>
    <col width="18.85546875" customWidth="1" style="143" min="17" max="17"/>
    <col width="4.42578125" customWidth="1" style="76" min="18" max="18"/>
    <col hidden="1" style="143" min="19" max="22"/>
    <col hidden="1" width="11.42578125" customWidth="1" style="143" min="23" max="16384"/>
  </cols>
  <sheetData>
    <row r="1" ht="14.45" customHeight="1" s="143">
      <c r="A1" s="76" t="n"/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66" t="n"/>
    </row>
    <row r="2" ht="14.45" customHeight="1" s="143">
      <c r="A2" s="76" t="n"/>
      <c r="B2" s="76" t="n"/>
      <c r="C2" s="76" t="n"/>
      <c r="D2" s="76" t="n"/>
      <c r="E2" s="192" t="inlineStr">
        <is>
          <t>main</t>
        </is>
      </c>
      <c r="F2" s="193" t="n"/>
      <c r="G2" s="194" t="n"/>
      <c r="H2" s="192" t="inlineStr">
        <is>
          <t>blind</t>
        </is>
      </c>
      <c r="I2" s="193" t="n"/>
      <c r="J2" s="193" t="n"/>
      <c r="K2" s="193" t="n"/>
      <c r="L2" s="193" t="n"/>
      <c r="M2" s="193" t="n"/>
      <c r="N2" s="193" t="n"/>
      <c r="O2" s="194" t="n"/>
      <c r="P2" s="192" t="inlineStr">
        <is>
          <t>shading</t>
        </is>
      </c>
      <c r="Q2" s="194" t="n"/>
    </row>
    <row r="3" ht="43.15" customFormat="1" customHeight="1" s="14">
      <c r="A3" s="30" t="n"/>
      <c r="B3" s="135" t="inlineStr">
        <is>
          <t>ref</t>
        </is>
      </c>
      <c r="C3" s="134" t="inlineStr">
        <is>
          <t>surface_category
enum</t>
        </is>
      </c>
      <c r="D3" s="134" t="inlineStr">
        <is>
          <t>type
enum</t>
        </is>
      </c>
      <c r="E3" s="136" t="inlineStr">
        <is>
          <t>conductance
W/m2/K</t>
        </is>
      </c>
      <c r="F3" s="71" t="inlineStr">
        <is>
          <t>solar_heat_gain
ratio
optional</t>
        </is>
      </c>
      <c r="G3" s="71" t="inlineStr">
        <is>
          <t>visible_transmittance
ratio
optional</t>
        </is>
      </c>
      <c r="H3" s="18" t="inlineStr">
        <is>
          <t>blind_type
enum
optional</t>
        </is>
      </c>
      <c r="I3" s="71" t="inlineStr">
        <is>
          <t>blind_position
enum
optional</t>
        </is>
      </c>
      <c r="J3" s="71" t="inlineStr">
        <is>
          <t>blind_reflectance
ratio
optional</t>
        </is>
      </c>
      <c r="K3" s="71" t="inlineStr">
        <is>
          <t>blind_transmittance
ratio
optional</t>
        </is>
      </c>
      <c r="L3" s="71" t="inlineStr">
        <is>
          <t>blind_angle_method
enum
optional</t>
        </is>
      </c>
      <c r="M3" s="71" t="inlineStr">
        <is>
          <t>blind_angle_value
float
optional</t>
        </is>
      </c>
      <c r="N3" s="71" t="inlineStr">
        <is>
          <t>blind_control_method
enum
optional</t>
        </is>
      </c>
      <c r="O3" s="71" t="inlineStr">
        <is>
          <t>blind_control_value
float
optional</t>
        </is>
      </c>
      <c r="P3" s="20" t="inlineStr">
        <is>
          <t>shading_overhang_ratio
ratio
optional</t>
        </is>
      </c>
      <c r="Q3" s="71" t="inlineStr">
        <is>
          <t>shading_fin_ratio
ratio
optional</t>
        </is>
      </c>
      <c r="R3" s="30" t="n"/>
    </row>
    <row r="4" ht="14.45" customHeight="1" s="143">
      <c r="A4" s="76" t="n"/>
      <c r="B4" s="139" t="inlineStr">
        <is>
          <t>aterar</t>
        </is>
      </c>
      <c r="C4" s="140" t="inlineStr">
        <is>
          <t>floor_ground</t>
        </is>
      </c>
      <c r="D4" s="140" t="inlineStr">
        <is>
          <t>window</t>
        </is>
      </c>
      <c r="E4" s="139" t="n">
        <v>3</v>
      </c>
      <c r="F4" s="139" t="n">
        <v>0.3</v>
      </c>
      <c r="G4" s="139" t="n">
        <v>0.3</v>
      </c>
      <c r="H4" s="139" t="inlineStr">
        <is>
          <t>vertical_shades</t>
        </is>
      </c>
      <c r="I4" s="140" t="inlineStr">
        <is>
          <t>interior</t>
        </is>
      </c>
      <c r="J4" s="139" t="n"/>
      <c r="K4" s="139" t="n"/>
      <c r="L4" s="139" t="n"/>
      <c r="M4" s="139" t="n"/>
      <c r="N4" s="139" t="n"/>
      <c r="O4" s="139" t="n"/>
      <c r="P4" s="139" t="n"/>
      <c r="Q4" s="139" t="n"/>
    </row>
    <row r="5" ht="14.45" customHeight="1" s="143">
      <c r="A5" s="76" t="n"/>
      <c r="B5" s="139" t="inlineStr">
        <is>
          <t>menuiserie_ext</t>
        </is>
      </c>
      <c r="C5" s="140" t="inlineStr">
        <is>
          <t>wall_exterior</t>
        </is>
      </c>
      <c r="D5" s="140" t="inlineStr">
        <is>
          <t>window</t>
        </is>
      </c>
      <c r="E5" s="139" t="n">
        <v>1.284</v>
      </c>
      <c r="F5" s="139" t="n">
        <v>0.5</v>
      </c>
      <c r="G5" s="139" t="n">
        <v>0.8</v>
      </c>
      <c r="H5" s="139" t="inlineStr">
        <is>
          <t>vertical_blinds</t>
        </is>
      </c>
      <c r="I5" s="140" t="inlineStr">
        <is>
          <t>exterior</t>
        </is>
      </c>
      <c r="J5" s="139" t="n">
        <v>0.5</v>
      </c>
      <c r="K5" s="139" t="n">
        <v>0.5</v>
      </c>
      <c r="L5" s="139" t="inlineStr">
        <is>
          <t>auto</t>
        </is>
      </c>
      <c r="M5" s="139" t="n"/>
      <c r="N5" s="139" t="inlineStr">
        <is>
          <t>on_night_if_low_outdoor_temperature_and_on_day_if_cooling</t>
        </is>
      </c>
      <c r="O5" s="139" t="n">
        <v>19</v>
      </c>
      <c r="P5" s="139" t="n">
        <v>0.5</v>
      </c>
      <c r="Q5" s="139" t="n">
        <v>0.4</v>
      </c>
    </row>
    <row r="6" ht="14.45" customHeight="1" s="143">
      <c r="A6" s="76" t="n"/>
      <c r="B6" s="139" t="inlineStr">
        <is>
          <t>menuiserie_int</t>
        </is>
      </c>
      <c r="C6" s="140" t="inlineStr">
        <is>
          <t>wall_interior</t>
        </is>
      </c>
      <c r="D6" s="140" t="inlineStr">
        <is>
          <t>window</t>
        </is>
      </c>
      <c r="E6" s="139" t="n">
        <v>1.6</v>
      </c>
      <c r="F6" s="139" t="n">
        <v>0.6</v>
      </c>
      <c r="G6" s="139" t="n">
        <v>0.8</v>
      </c>
      <c r="H6" s="139" t="n"/>
      <c r="I6" s="140" t="n"/>
      <c r="J6" s="139" t="n"/>
      <c r="K6" s="139" t="n"/>
      <c r="L6" s="139" t="n"/>
      <c r="M6" s="139" t="n"/>
      <c r="N6" s="139" t="n"/>
      <c r="O6" s="139" t="n"/>
      <c r="P6" s="139" t="n"/>
      <c r="Q6" s="139" t="n"/>
    </row>
    <row r="7" ht="14.45" customHeight="1" s="143">
      <c r="A7" s="76" t="n"/>
      <c r="B7" s="139" t="inlineStr">
        <is>
          <t>trou_atrium</t>
        </is>
      </c>
      <c r="C7" s="140" t="inlineStr">
        <is>
          <t>floor_interior</t>
        </is>
      </c>
      <c r="D7" s="140" t="inlineStr">
        <is>
          <t>window</t>
        </is>
      </c>
      <c r="E7" s="139" t="n">
        <v>5</v>
      </c>
      <c r="F7" s="139" t="n">
        <v>0.99</v>
      </c>
      <c r="G7" s="139" t="n">
        <v>0.99</v>
      </c>
      <c r="H7" s="139" t="n"/>
      <c r="I7" s="140" t="n"/>
      <c r="J7" s="139" t="n"/>
      <c r="K7" s="139" t="n"/>
      <c r="L7" s="139" t="n"/>
      <c r="M7" s="139" t="n"/>
      <c r="N7" s="139" t="n"/>
      <c r="O7" s="139" t="n"/>
      <c r="P7" s="139" t="n"/>
      <c r="Q7" s="139" t="n"/>
    </row>
    <row r="8" ht="14.45" customHeight="1" s="143">
      <c r="A8" s="76" t="n"/>
      <c r="B8" s="139" t="inlineStr">
        <is>
          <t>verriere_atrium</t>
        </is>
      </c>
      <c r="C8" s="140" t="inlineStr">
        <is>
          <t>floor_interior</t>
        </is>
      </c>
      <c r="D8" s="140" t="inlineStr">
        <is>
          <t>window</t>
        </is>
      </c>
      <c r="E8" s="139" t="n">
        <v>1.6</v>
      </c>
      <c r="F8" s="139" t="n">
        <v>0.6</v>
      </c>
      <c r="G8" s="139" t="n">
        <v>0.8</v>
      </c>
      <c r="H8" s="139" t="n"/>
      <c r="I8" s="140" t="n"/>
      <c r="J8" s="139" t="n"/>
      <c r="K8" s="139" t="n"/>
      <c r="L8" s="139" t="n"/>
      <c r="M8" s="139" t="n"/>
      <c r="N8" s="139" t="n"/>
      <c r="O8" s="139" t="n"/>
      <c r="P8" s="139" t="n"/>
      <c r="Q8" s="139" t="n"/>
    </row>
    <row r="9" ht="14.45" customHeight="1" s="143">
      <c r="A9" s="76" t="n"/>
      <c r="B9" s="139" t="n"/>
      <c r="C9" s="140" t="n"/>
      <c r="D9" s="140" t="n"/>
      <c r="E9" s="139" t="n"/>
      <c r="F9" s="139" t="n"/>
      <c r="G9" s="139" t="n"/>
      <c r="H9" s="139" t="n"/>
      <c r="I9" s="140" t="n"/>
      <c r="J9" s="139" t="n"/>
      <c r="K9" s="139" t="n"/>
      <c r="L9" s="139" t="n"/>
      <c r="M9" s="139" t="n"/>
      <c r="N9" s="139" t="n"/>
      <c r="O9" s="139" t="n"/>
      <c r="P9" s="139" t="n"/>
      <c r="Q9" s="139" t="n"/>
    </row>
    <row r="10" ht="14.45" customHeight="1" s="143">
      <c r="A10" s="76" t="n"/>
      <c r="B10" s="139" t="n"/>
      <c r="C10" s="140" t="n"/>
      <c r="D10" s="140" t="n"/>
      <c r="E10" s="139" t="n"/>
      <c r="F10" s="139" t="n"/>
      <c r="G10" s="139" t="n"/>
      <c r="H10" s="139" t="n"/>
      <c r="I10" s="140" t="n"/>
      <c r="J10" s="139" t="n"/>
      <c r="K10" s="139" t="n"/>
      <c r="L10" s="139" t="n"/>
      <c r="M10" s="139" t="n"/>
      <c r="N10" s="139" t="n"/>
      <c r="O10" s="139" t="n"/>
      <c r="P10" s="139" t="n"/>
      <c r="Q10" s="139" t="n"/>
    </row>
    <row r="11" ht="14.45" customHeight="1" s="143">
      <c r="A11" s="76" t="n"/>
      <c r="B11" s="139" t="n"/>
      <c r="C11" s="140" t="n"/>
      <c r="D11" s="140" t="n"/>
      <c r="E11" s="139" t="n"/>
      <c r="F11" s="139" t="n"/>
      <c r="G11" s="139" t="n"/>
      <c r="H11" s="139" t="n"/>
      <c r="I11" s="140" t="n"/>
      <c r="J11" s="139" t="n"/>
      <c r="K11" s="139" t="n"/>
      <c r="L11" s="139" t="n"/>
      <c r="M11" s="139" t="n"/>
      <c r="N11" s="139" t="n"/>
      <c r="O11" s="139" t="n"/>
      <c r="P11" s="139" t="n"/>
      <c r="Q11" s="139" t="n"/>
    </row>
    <row r="12" ht="14.45" customHeight="1" s="143">
      <c r="A12" s="76" t="n"/>
      <c r="B12" s="139" t="n"/>
      <c r="C12" s="140" t="n"/>
      <c r="D12" s="140" t="n"/>
      <c r="E12" s="139" t="n"/>
      <c r="F12" s="139" t="n"/>
      <c r="G12" s="139" t="n"/>
      <c r="H12" s="139" t="n"/>
      <c r="I12" s="140" t="n"/>
      <c r="J12" s="139" t="n"/>
      <c r="K12" s="139" t="n"/>
      <c r="L12" s="139" t="n"/>
      <c r="M12" s="139" t="n"/>
      <c r="N12" s="139" t="n"/>
      <c r="O12" s="139" t="n"/>
      <c r="P12" s="139" t="n"/>
      <c r="Q12" s="139" t="n"/>
    </row>
    <row r="13" ht="14.45" customHeight="1" s="143">
      <c r="A13" s="76" t="n"/>
      <c r="B13" s="139" t="n"/>
      <c r="C13" s="140" t="n"/>
      <c r="D13" s="140" t="n"/>
      <c r="E13" s="139" t="n"/>
      <c r="F13" s="139" t="n"/>
      <c r="G13" s="139" t="n"/>
      <c r="H13" s="139" t="n"/>
      <c r="I13" s="140" t="n"/>
      <c r="J13" s="139" t="n"/>
      <c r="K13" s="139" t="n"/>
      <c r="L13" s="139" t="n"/>
      <c r="M13" s="139" t="n"/>
      <c r="N13" s="139" t="n"/>
      <c r="O13" s="139" t="n"/>
      <c r="P13" s="139" t="n"/>
      <c r="Q13" s="139" t="n"/>
    </row>
    <row r="14" ht="14.45" customHeight="1" s="143">
      <c r="A14" s="76" t="n"/>
      <c r="B14" s="139" t="n"/>
      <c r="C14" s="140" t="n"/>
      <c r="D14" s="140" t="n"/>
      <c r="E14" s="139" t="n"/>
      <c r="F14" s="139" t="n"/>
      <c r="G14" s="139" t="n"/>
      <c r="H14" s="139" t="n"/>
      <c r="I14" s="140" t="n"/>
      <c r="J14" s="139" t="n"/>
      <c r="K14" s="139" t="n"/>
      <c r="L14" s="139" t="n"/>
      <c r="M14" s="139" t="n"/>
      <c r="N14" s="139" t="n"/>
      <c r="O14" s="139" t="n"/>
      <c r="P14" s="139" t="n"/>
      <c r="Q14" s="139" t="n"/>
    </row>
    <row r="15" ht="14.45" customHeight="1" s="143">
      <c r="A15" s="76" t="n"/>
      <c r="B15" s="139" t="n"/>
      <c r="C15" s="140" t="n"/>
      <c r="D15" s="140" t="n"/>
      <c r="E15" s="139" t="n"/>
      <c r="F15" s="139" t="n"/>
      <c r="G15" s="139" t="n"/>
      <c r="H15" s="139" t="n"/>
      <c r="I15" s="140" t="n"/>
      <c r="J15" s="139" t="n"/>
      <c r="K15" s="139" t="n"/>
      <c r="L15" s="139" t="n"/>
      <c r="M15" s="139" t="n"/>
      <c r="N15" s="139" t="n"/>
      <c r="O15" s="139" t="n"/>
      <c r="P15" s="139" t="n"/>
      <c r="Q15" s="139" t="n"/>
    </row>
    <row r="16" ht="14.45" customHeight="1" s="143">
      <c r="A16" s="76" t="n"/>
      <c r="B16" s="139" t="n"/>
      <c r="C16" s="140" t="n"/>
      <c r="D16" s="140" t="n"/>
      <c r="E16" s="139" t="n"/>
      <c r="F16" s="139" t="n"/>
      <c r="G16" s="139" t="n"/>
      <c r="H16" s="139" t="n"/>
      <c r="I16" s="140" t="n"/>
      <c r="J16" s="139" t="n"/>
      <c r="K16" s="139" t="n"/>
      <c r="L16" s="139" t="n"/>
      <c r="M16" s="139" t="n"/>
      <c r="N16" s="139" t="n"/>
      <c r="O16" s="139" t="n"/>
      <c r="P16" s="139" t="n"/>
      <c r="Q16" s="139" t="n"/>
    </row>
    <row r="17" ht="14.45" customHeight="1" s="143">
      <c r="A17" s="76" t="n"/>
      <c r="B17" s="139" t="n"/>
      <c r="C17" s="140" t="n"/>
      <c r="D17" s="140" t="n"/>
      <c r="E17" s="139" t="n"/>
      <c r="F17" s="139" t="n"/>
      <c r="G17" s="139" t="n"/>
      <c r="H17" s="139" t="n"/>
      <c r="I17" s="140" t="n"/>
      <c r="J17" s="139" t="n"/>
      <c r="K17" s="139" t="n"/>
      <c r="L17" s="139" t="n"/>
      <c r="M17" s="139" t="n"/>
      <c r="N17" s="139" t="n"/>
      <c r="O17" s="139" t="n"/>
      <c r="P17" s="139" t="n"/>
      <c r="Q17" s="139" t="n"/>
    </row>
    <row r="18" ht="14.45" customHeight="1" s="143">
      <c r="A18" s="76" t="n"/>
      <c r="B18" s="139" t="n"/>
      <c r="C18" s="140" t="n"/>
      <c r="D18" s="140" t="n"/>
      <c r="E18" s="139" t="n"/>
      <c r="F18" s="139" t="n"/>
      <c r="G18" s="139" t="n"/>
      <c r="H18" s="139" t="n"/>
      <c r="I18" s="140" t="n"/>
      <c r="J18" s="139" t="n"/>
      <c r="K18" s="139" t="n"/>
      <c r="L18" s="139" t="n"/>
      <c r="M18" s="139" t="n"/>
      <c r="N18" s="139" t="n"/>
      <c r="O18" s="139" t="n"/>
      <c r="P18" s="139" t="n"/>
      <c r="Q18" s="139" t="n"/>
    </row>
    <row r="19" ht="14.45" customHeight="1" s="143">
      <c r="A19" s="76" t="n"/>
      <c r="B19" s="139" t="n"/>
      <c r="C19" s="140" t="n"/>
      <c r="D19" s="140" t="n"/>
      <c r="E19" s="139" t="n"/>
      <c r="F19" s="139" t="n"/>
      <c r="G19" s="139" t="n"/>
      <c r="H19" s="139" t="n"/>
      <c r="I19" s="140" t="n"/>
      <c r="J19" s="139" t="n"/>
      <c r="K19" s="139" t="n"/>
      <c r="L19" s="139" t="n"/>
      <c r="M19" s="139" t="n"/>
      <c r="N19" s="139" t="n"/>
      <c r="O19" s="139" t="n"/>
      <c r="P19" s="139" t="n"/>
      <c r="Q19" s="139" t="n"/>
    </row>
    <row r="20" ht="14.45" customHeight="1" s="143">
      <c r="A20" s="76" t="n"/>
      <c r="B20" s="139" t="n"/>
      <c r="C20" s="140" t="n"/>
      <c r="D20" s="140" t="n"/>
      <c r="E20" s="139" t="n"/>
      <c r="F20" s="139" t="n"/>
      <c r="G20" s="139" t="n"/>
      <c r="H20" s="139" t="n"/>
      <c r="I20" s="140" t="n"/>
      <c r="J20" s="139" t="n"/>
      <c r="K20" s="139" t="n"/>
      <c r="L20" s="139" t="n"/>
      <c r="M20" s="139" t="n"/>
      <c r="N20" s="139" t="n"/>
      <c r="O20" s="139" t="n"/>
      <c r="P20" s="139" t="n"/>
      <c r="Q20" s="139" t="n"/>
    </row>
    <row r="21" ht="14.45" customHeight="1" s="143">
      <c r="A21" s="76" t="n"/>
      <c r="B21" s="139" t="n"/>
      <c r="C21" s="140" t="n"/>
      <c r="D21" s="140" t="n"/>
      <c r="E21" s="139" t="n"/>
      <c r="F21" s="139" t="n"/>
      <c r="G21" s="139" t="n"/>
      <c r="H21" s="139" t="n"/>
      <c r="I21" s="140" t="n"/>
      <c r="J21" s="139" t="n"/>
      <c r="K21" s="139" t="n"/>
      <c r="L21" s="139" t="n"/>
      <c r="M21" s="139" t="n"/>
      <c r="N21" s="139" t="n"/>
      <c r="O21" s="139" t="n"/>
      <c r="P21" s="139" t="n"/>
      <c r="Q21" s="139" t="n"/>
    </row>
    <row r="22" ht="14.45" customHeight="1" s="143">
      <c r="A22" s="76" t="n"/>
      <c r="B22" s="139" t="n"/>
      <c r="C22" s="140" t="n"/>
      <c r="D22" s="140" t="n"/>
      <c r="E22" s="139" t="n"/>
      <c r="F22" s="139" t="n"/>
      <c r="G22" s="139" t="n"/>
      <c r="H22" s="139" t="n"/>
      <c r="I22" s="140" t="n"/>
      <c r="J22" s="139" t="n"/>
      <c r="K22" s="139" t="n"/>
      <c r="L22" s="139" t="n"/>
      <c r="M22" s="139" t="n"/>
      <c r="N22" s="139" t="n"/>
      <c r="O22" s="139" t="n"/>
      <c r="P22" s="139" t="n"/>
      <c r="Q22" s="139" t="n"/>
    </row>
    <row r="23" ht="14.45" customHeight="1" s="143">
      <c r="A23" s="76" t="n"/>
      <c r="B23" s="139" t="n"/>
      <c r="C23" s="140" t="n"/>
      <c r="D23" s="140" t="n"/>
      <c r="E23" s="139" t="n"/>
      <c r="F23" s="139" t="n"/>
      <c r="G23" s="139" t="n"/>
      <c r="H23" s="139" t="n"/>
      <c r="I23" s="140" t="n"/>
      <c r="J23" s="139" t="n"/>
      <c r="K23" s="139" t="n"/>
      <c r="L23" s="139" t="n"/>
      <c r="M23" s="139" t="n"/>
      <c r="N23" s="139" t="n"/>
      <c r="O23" s="139" t="n"/>
      <c r="P23" s="139" t="n"/>
      <c r="Q23" s="139" t="n"/>
    </row>
    <row r="24" ht="14.45" customHeight="1" s="143">
      <c r="A24" s="76" t="n"/>
      <c r="B24" s="139" t="n"/>
      <c r="C24" s="140" t="n"/>
      <c r="D24" s="140" t="n"/>
      <c r="E24" s="139" t="n"/>
      <c r="F24" s="139" t="n"/>
      <c r="G24" s="139" t="n"/>
      <c r="H24" s="139" t="n"/>
      <c r="I24" s="140" t="n"/>
      <c r="J24" s="139" t="n"/>
      <c r="K24" s="139" t="n"/>
      <c r="L24" s="139" t="n"/>
      <c r="M24" s="139" t="n"/>
      <c r="N24" s="139" t="n"/>
      <c r="O24" s="139" t="n"/>
      <c r="P24" s="139" t="n"/>
      <c r="Q24" s="139" t="n"/>
    </row>
    <row r="25">
      <c r="A25" s="76" t="n"/>
      <c r="B25" s="139" t="n"/>
      <c r="C25" s="140" t="n"/>
      <c r="D25" s="140" t="n"/>
      <c r="E25" s="139" t="n"/>
      <c r="F25" s="139" t="n"/>
      <c r="G25" s="139" t="n"/>
      <c r="H25" s="139" t="n"/>
      <c r="I25" s="140" t="n"/>
      <c r="J25" s="139" t="n"/>
      <c r="K25" s="139" t="n"/>
      <c r="L25" s="139" t="n"/>
      <c r="M25" s="139" t="n"/>
      <c r="N25" s="139" t="n"/>
      <c r="O25" s="139" t="n"/>
      <c r="P25" s="139" t="n"/>
      <c r="Q25" s="139" t="n"/>
    </row>
    <row r="26">
      <c r="A26" s="76" t="n"/>
      <c r="B26" s="139" t="n"/>
      <c r="C26" s="140" t="n"/>
      <c r="D26" s="140" t="n"/>
      <c r="E26" s="139" t="n"/>
      <c r="F26" s="139" t="n"/>
      <c r="G26" s="139" t="n"/>
      <c r="H26" s="139" t="n"/>
      <c r="I26" s="140" t="n"/>
      <c r="J26" s="139" t="n"/>
      <c r="K26" s="139" t="n"/>
      <c r="L26" s="139" t="n"/>
      <c r="M26" s="139" t="n"/>
      <c r="N26" s="139" t="n"/>
      <c r="O26" s="139" t="n"/>
      <c r="P26" s="139" t="n"/>
      <c r="Q26" s="139" t="n"/>
    </row>
    <row r="27">
      <c r="A27" s="76" t="n"/>
      <c r="B27" s="139" t="n"/>
      <c r="C27" s="140" t="n"/>
      <c r="D27" s="140" t="n"/>
      <c r="E27" s="139" t="n"/>
      <c r="F27" s="139" t="n"/>
      <c r="G27" s="139" t="n"/>
      <c r="H27" s="139" t="n"/>
      <c r="I27" s="140" t="n"/>
      <c r="J27" s="139" t="n"/>
      <c r="K27" s="139" t="n"/>
      <c r="L27" s="139" t="n"/>
      <c r="M27" s="139" t="n"/>
      <c r="N27" s="139" t="n"/>
      <c r="O27" s="139" t="n"/>
      <c r="P27" s="139" t="n"/>
      <c r="Q27" s="139" t="n"/>
    </row>
    <row r="28">
      <c r="A28" s="76" t="n"/>
      <c r="B28" s="139" t="n"/>
      <c r="C28" s="140" t="n"/>
      <c r="D28" s="140" t="n"/>
      <c r="E28" s="139" t="n"/>
      <c r="F28" s="139" t="n"/>
      <c r="G28" s="139" t="n"/>
      <c r="H28" s="139" t="n"/>
      <c r="I28" s="140" t="n"/>
      <c r="J28" s="139" t="n"/>
      <c r="K28" s="139" t="n"/>
      <c r="L28" s="139" t="n"/>
      <c r="M28" s="139" t="n"/>
      <c r="N28" s="139" t="n"/>
      <c r="O28" s="139" t="n"/>
      <c r="P28" s="139" t="n"/>
      <c r="Q28" s="139" t="n"/>
    </row>
    <row r="29">
      <c r="A29" s="76" t="n"/>
      <c r="B29" s="139" t="n"/>
      <c r="C29" s="140" t="n"/>
      <c r="D29" s="140" t="n"/>
      <c r="E29" s="139" t="n"/>
      <c r="F29" s="139" t="n"/>
      <c r="G29" s="139" t="n"/>
      <c r="H29" s="139" t="n"/>
      <c r="I29" s="140" t="n"/>
      <c r="J29" s="139" t="n"/>
      <c r="K29" s="139" t="n"/>
      <c r="L29" s="139" t="n"/>
      <c r="M29" s="139" t="n"/>
      <c r="N29" s="139" t="n"/>
      <c r="O29" s="139" t="n"/>
      <c r="P29" s="139" t="n"/>
      <c r="Q29" s="139" t="n"/>
    </row>
    <row r="30">
      <c r="A30" s="76" t="n"/>
      <c r="B30" s="139" t="n"/>
      <c r="C30" s="140" t="n"/>
      <c r="D30" s="140" t="n"/>
      <c r="E30" s="139" t="n"/>
      <c r="F30" s="139" t="n"/>
      <c r="G30" s="139" t="n"/>
      <c r="H30" s="139" t="n"/>
      <c r="I30" s="140" t="n"/>
      <c r="J30" s="139" t="n"/>
      <c r="K30" s="139" t="n"/>
      <c r="L30" s="139" t="n"/>
      <c r="M30" s="139" t="n"/>
      <c r="N30" s="139" t="n"/>
      <c r="O30" s="139" t="n"/>
      <c r="P30" s="139" t="n"/>
      <c r="Q30" s="139" t="n"/>
    </row>
    <row r="31">
      <c r="A31" s="76" t="n"/>
      <c r="B31" s="139" t="n"/>
      <c r="C31" s="140" t="n"/>
      <c r="D31" s="140" t="n"/>
      <c r="E31" s="139" t="n"/>
      <c r="F31" s="139" t="n"/>
      <c r="G31" s="139" t="n"/>
      <c r="H31" s="139" t="n"/>
      <c r="I31" s="140" t="n"/>
      <c r="J31" s="139" t="n"/>
      <c r="K31" s="139" t="n"/>
      <c r="L31" s="139" t="n"/>
      <c r="M31" s="139" t="n"/>
      <c r="N31" s="139" t="n"/>
      <c r="O31" s="139" t="n"/>
      <c r="P31" s="139" t="n"/>
      <c r="Q31" s="139" t="n"/>
    </row>
    <row r="32">
      <c r="A32" s="76" t="n"/>
      <c r="B32" s="139" t="n"/>
      <c r="C32" s="140" t="n"/>
      <c r="D32" s="140" t="n"/>
      <c r="E32" s="139" t="n"/>
      <c r="F32" s="139" t="n"/>
      <c r="G32" s="139" t="n"/>
      <c r="H32" s="139" t="n"/>
      <c r="I32" s="140" t="n"/>
      <c r="J32" s="139" t="n"/>
      <c r="K32" s="139" t="n"/>
      <c r="L32" s="139" t="n"/>
      <c r="M32" s="139" t="n"/>
      <c r="N32" s="139" t="n"/>
      <c r="O32" s="139" t="n"/>
      <c r="P32" s="139" t="n"/>
      <c r="Q32" s="139" t="n"/>
    </row>
    <row r="33">
      <c r="A33" s="76" t="n"/>
      <c r="B33" s="139" t="n"/>
      <c r="C33" s="140" t="n"/>
      <c r="D33" s="140" t="n"/>
      <c r="E33" s="139" t="n"/>
      <c r="F33" s="139" t="n"/>
      <c r="G33" s="139" t="n"/>
      <c r="H33" s="139" t="n"/>
      <c r="I33" s="140" t="n"/>
      <c r="J33" s="139" t="n"/>
      <c r="K33" s="139" t="n"/>
      <c r="L33" s="139" t="n"/>
      <c r="M33" s="139" t="n"/>
      <c r="N33" s="139" t="n"/>
      <c r="O33" s="139" t="n"/>
      <c r="P33" s="139" t="n"/>
      <c r="Q33" s="139" t="n"/>
    </row>
    <row r="34">
      <c r="A34" s="76" t="n"/>
      <c r="B34" s="139" t="n"/>
      <c r="C34" s="140" t="n"/>
      <c r="D34" s="140" t="n"/>
      <c r="E34" s="139" t="n"/>
      <c r="F34" s="139" t="n"/>
      <c r="G34" s="139" t="n"/>
      <c r="H34" s="139" t="n"/>
      <c r="I34" s="140" t="n"/>
      <c r="J34" s="139" t="n"/>
      <c r="K34" s="139" t="n"/>
      <c r="L34" s="139" t="n"/>
      <c r="M34" s="139" t="n"/>
      <c r="N34" s="139" t="n"/>
      <c r="O34" s="139" t="n"/>
      <c r="P34" s="139" t="n"/>
      <c r="Q34" s="139" t="n"/>
    </row>
    <row r="35">
      <c r="A35" s="76" t="n"/>
      <c r="B35" s="139" t="n"/>
      <c r="C35" s="140" t="n"/>
      <c r="D35" s="140" t="n"/>
      <c r="E35" s="139" t="n"/>
      <c r="F35" s="139" t="n"/>
      <c r="G35" s="139" t="n"/>
      <c r="H35" s="139" t="n"/>
      <c r="I35" s="140" t="n"/>
      <c r="J35" s="139" t="n"/>
      <c r="K35" s="139" t="n"/>
      <c r="L35" s="139" t="n"/>
      <c r="M35" s="139" t="n"/>
      <c r="N35" s="139" t="n"/>
      <c r="O35" s="139" t="n"/>
      <c r="P35" s="139" t="n"/>
      <c r="Q35" s="139" t="n"/>
    </row>
    <row r="36">
      <c r="A36" s="76" t="n"/>
      <c r="B36" s="139" t="n"/>
      <c r="C36" s="140" t="n"/>
      <c r="D36" s="140" t="n"/>
      <c r="E36" s="139" t="n"/>
      <c r="F36" s="139" t="n"/>
      <c r="G36" s="139" t="n"/>
      <c r="H36" s="139" t="n"/>
      <c r="I36" s="140" t="n"/>
      <c r="J36" s="139" t="n"/>
      <c r="K36" s="139" t="n"/>
      <c r="L36" s="139" t="n"/>
      <c r="M36" s="139" t="n"/>
      <c r="N36" s="139" t="n"/>
      <c r="O36" s="139" t="n"/>
      <c r="P36" s="139" t="n"/>
      <c r="Q36" s="139" t="n"/>
    </row>
    <row r="37">
      <c r="A37" s="76" t="n"/>
      <c r="B37" s="139" t="n"/>
      <c r="C37" s="140" t="n"/>
      <c r="D37" s="140" t="n"/>
      <c r="E37" s="139" t="n"/>
      <c r="F37" s="139" t="n"/>
      <c r="G37" s="139" t="n"/>
      <c r="H37" s="139" t="n"/>
      <c r="I37" s="140" t="n"/>
      <c r="J37" s="139" t="n"/>
      <c r="K37" s="139" t="n"/>
      <c r="L37" s="139" t="n"/>
      <c r="M37" s="139" t="n"/>
      <c r="N37" s="139" t="n"/>
      <c r="O37" s="139" t="n"/>
      <c r="P37" s="139" t="n"/>
      <c r="Q37" s="139" t="n"/>
    </row>
    <row r="38">
      <c r="A38" s="76" t="n"/>
      <c r="B38" s="139" t="n"/>
      <c r="C38" s="140" t="n"/>
      <c r="D38" s="140" t="n"/>
      <c r="E38" s="139" t="n"/>
      <c r="F38" s="139" t="n"/>
      <c r="G38" s="139" t="n"/>
      <c r="H38" s="139" t="n"/>
      <c r="I38" s="140" t="n"/>
      <c r="J38" s="139" t="n"/>
      <c r="K38" s="139" t="n"/>
      <c r="L38" s="139" t="n"/>
      <c r="M38" s="139" t="n"/>
      <c r="N38" s="139" t="n"/>
      <c r="O38" s="139" t="n"/>
      <c r="P38" s="139" t="n"/>
      <c r="Q38" s="139" t="n"/>
    </row>
    <row r="39">
      <c r="A39" s="76" t="n"/>
      <c r="B39" s="139" t="n"/>
      <c r="C39" s="140" t="n"/>
      <c r="D39" s="140" t="n"/>
      <c r="E39" s="139" t="n"/>
      <c r="F39" s="139" t="n"/>
      <c r="G39" s="139" t="n"/>
      <c r="H39" s="139" t="n"/>
      <c r="I39" s="140" t="n"/>
      <c r="J39" s="139" t="n"/>
      <c r="K39" s="139" t="n"/>
      <c r="L39" s="139" t="n"/>
      <c r="M39" s="139" t="n"/>
      <c r="N39" s="139" t="n"/>
      <c r="O39" s="139" t="n"/>
      <c r="P39" s="139" t="n"/>
      <c r="Q39" s="139" t="n"/>
    </row>
    <row r="40">
      <c r="A40" s="76" t="n"/>
      <c r="B40" s="139" t="n"/>
      <c r="C40" s="140" t="n"/>
      <c r="D40" s="140" t="n"/>
      <c r="E40" s="139" t="n"/>
      <c r="F40" s="139" t="n"/>
      <c r="G40" s="139" t="n"/>
      <c r="H40" s="139" t="n"/>
      <c r="I40" s="140" t="n"/>
      <c r="J40" s="139" t="n"/>
      <c r="K40" s="139" t="n"/>
      <c r="L40" s="139" t="n"/>
      <c r="M40" s="139" t="n"/>
      <c r="N40" s="139" t="n"/>
      <c r="O40" s="139" t="n"/>
      <c r="P40" s="139" t="n"/>
      <c r="Q40" s="139" t="n"/>
    </row>
    <row r="41">
      <c r="A41" s="76" t="n"/>
      <c r="B41" s="139" t="n"/>
      <c r="C41" s="140" t="n"/>
      <c r="D41" s="140" t="n"/>
      <c r="E41" s="139" t="n"/>
      <c r="F41" s="139" t="n"/>
      <c r="G41" s="139" t="n"/>
      <c r="H41" s="139" t="n"/>
      <c r="I41" s="140" t="n"/>
      <c r="J41" s="139" t="n"/>
      <c r="K41" s="139" t="n"/>
      <c r="L41" s="139" t="n"/>
      <c r="M41" s="139" t="n"/>
      <c r="N41" s="139" t="n"/>
      <c r="O41" s="139" t="n"/>
      <c r="P41" s="139" t="n"/>
      <c r="Q41" s="139" t="n"/>
    </row>
    <row r="42">
      <c r="A42" s="76" t="n"/>
      <c r="B42" s="139" t="n"/>
      <c r="C42" s="140" t="n"/>
      <c r="D42" s="140" t="n"/>
      <c r="E42" s="139" t="n"/>
      <c r="F42" s="139" t="n"/>
      <c r="G42" s="139" t="n"/>
      <c r="H42" s="139" t="n"/>
      <c r="I42" s="140" t="n"/>
      <c r="J42" s="139" t="n"/>
      <c r="K42" s="139" t="n"/>
      <c r="L42" s="139" t="n"/>
      <c r="M42" s="139" t="n"/>
      <c r="N42" s="139" t="n"/>
      <c r="O42" s="139" t="n"/>
      <c r="P42" s="139" t="n"/>
      <c r="Q42" s="139" t="n"/>
    </row>
    <row r="43">
      <c r="A43" s="76" t="n"/>
      <c r="B43" s="139" t="n"/>
      <c r="C43" s="140" t="n"/>
      <c r="D43" s="140" t="n"/>
      <c r="E43" s="139" t="n"/>
      <c r="F43" s="139" t="n"/>
      <c r="G43" s="139" t="n"/>
      <c r="H43" s="139" t="n"/>
      <c r="I43" s="140" t="n"/>
      <c r="J43" s="139" t="n"/>
      <c r="K43" s="139" t="n"/>
      <c r="L43" s="139" t="n"/>
      <c r="M43" s="139" t="n"/>
      <c r="N43" s="139" t="n"/>
      <c r="O43" s="139" t="n"/>
      <c r="P43" s="139" t="n"/>
      <c r="Q43" s="139" t="n"/>
    </row>
    <row r="44">
      <c r="A44" s="76" t="n"/>
      <c r="B44" s="139" t="n"/>
      <c r="C44" s="140" t="n"/>
      <c r="D44" s="140" t="n"/>
      <c r="E44" s="139" t="n"/>
      <c r="F44" s="139" t="n"/>
      <c r="G44" s="139" t="n"/>
      <c r="H44" s="139" t="n"/>
      <c r="I44" s="140" t="n"/>
      <c r="J44" s="139" t="n"/>
      <c r="K44" s="139" t="n"/>
      <c r="L44" s="139" t="n"/>
      <c r="M44" s="139" t="n"/>
      <c r="N44" s="139" t="n"/>
      <c r="O44" s="139" t="n"/>
      <c r="P44" s="139" t="n"/>
      <c r="Q44" s="139" t="n"/>
    </row>
    <row r="45">
      <c r="A45" s="76" t="n"/>
      <c r="B45" s="139" t="n"/>
      <c r="C45" s="140" t="n"/>
      <c r="D45" s="140" t="n"/>
      <c r="E45" s="139" t="n"/>
      <c r="F45" s="139" t="n"/>
      <c r="G45" s="139" t="n"/>
      <c r="H45" s="139" t="n"/>
      <c r="I45" s="140" t="n"/>
      <c r="J45" s="139" t="n"/>
      <c r="K45" s="139" t="n"/>
      <c r="L45" s="139" t="n"/>
      <c r="M45" s="139" t="n"/>
      <c r="N45" s="139" t="n"/>
      <c r="O45" s="139" t="n"/>
      <c r="P45" s="139" t="n"/>
      <c r="Q45" s="139" t="n"/>
    </row>
    <row r="46">
      <c r="A46" s="76" t="n"/>
      <c r="B46" s="139" t="n"/>
      <c r="C46" s="140" t="n"/>
      <c r="D46" s="140" t="n"/>
      <c r="E46" s="139" t="n"/>
      <c r="F46" s="139" t="n"/>
      <c r="G46" s="139" t="n"/>
      <c r="H46" s="139" t="n"/>
      <c r="I46" s="140" t="n"/>
      <c r="J46" s="139" t="n"/>
      <c r="K46" s="139" t="n"/>
      <c r="L46" s="139" t="n"/>
      <c r="M46" s="139" t="n"/>
      <c r="N46" s="139" t="n"/>
      <c r="O46" s="139" t="n"/>
      <c r="P46" s="139" t="n"/>
      <c r="Q46" s="139" t="n"/>
    </row>
    <row r="47">
      <c r="A47" s="76" t="n"/>
      <c r="B47" s="139" t="n"/>
      <c r="C47" s="140" t="n"/>
      <c r="D47" s="140" t="n"/>
      <c r="E47" s="139" t="n"/>
      <c r="F47" s="139" t="n"/>
      <c r="G47" s="139" t="n"/>
      <c r="H47" s="139" t="n"/>
      <c r="I47" s="140" t="n"/>
      <c r="J47" s="139" t="n"/>
      <c r="K47" s="139" t="n"/>
      <c r="L47" s="139" t="n"/>
      <c r="M47" s="139" t="n"/>
      <c r="N47" s="139" t="n"/>
      <c r="O47" s="139" t="n"/>
      <c r="P47" s="139" t="n"/>
      <c r="Q47" s="139" t="n"/>
    </row>
    <row r="48">
      <c r="A48" s="76" t="n"/>
      <c r="B48" s="139" t="n"/>
      <c r="C48" s="140" t="n"/>
      <c r="D48" s="140" t="n"/>
      <c r="E48" s="139" t="n"/>
      <c r="F48" s="139" t="n"/>
      <c r="G48" s="139" t="n"/>
      <c r="H48" s="139" t="n"/>
      <c r="I48" s="140" t="n"/>
      <c r="J48" s="139" t="n"/>
      <c r="K48" s="139" t="n"/>
      <c r="L48" s="139" t="n"/>
      <c r="M48" s="139" t="n"/>
      <c r="N48" s="139" t="n"/>
      <c r="O48" s="139" t="n"/>
      <c r="P48" s="139" t="n"/>
      <c r="Q48" s="139" t="n"/>
    </row>
    <row r="49">
      <c r="A49" s="76" t="n"/>
      <c r="B49" s="139" t="n"/>
      <c r="C49" s="140" t="n"/>
      <c r="D49" s="140" t="n"/>
      <c r="E49" s="139" t="n"/>
      <c r="F49" s="139" t="n"/>
      <c r="G49" s="139" t="n"/>
      <c r="H49" s="139" t="n"/>
      <c r="I49" s="140" t="n"/>
      <c r="J49" s="139" t="n"/>
      <c r="K49" s="139" t="n"/>
      <c r="L49" s="139" t="n"/>
      <c r="M49" s="139" t="n"/>
      <c r="N49" s="139" t="n"/>
      <c r="O49" s="139" t="n"/>
      <c r="P49" s="139" t="n"/>
      <c r="Q49" s="139" t="n"/>
    </row>
    <row r="50">
      <c r="A50" s="76" t="n"/>
      <c r="B50" s="139" t="n"/>
      <c r="C50" s="140" t="n"/>
      <c r="D50" s="140" t="n"/>
      <c r="E50" s="139" t="n"/>
      <c r="F50" s="139" t="n"/>
      <c r="G50" s="139" t="n"/>
      <c r="H50" s="139" t="n"/>
      <c r="I50" s="140" t="n"/>
      <c r="J50" s="139" t="n"/>
      <c r="K50" s="139" t="n"/>
      <c r="L50" s="139" t="n"/>
      <c r="M50" s="139" t="n"/>
      <c r="N50" s="139" t="n"/>
      <c r="O50" s="139" t="n"/>
      <c r="P50" s="139" t="n"/>
      <c r="Q50" s="139" t="n"/>
    </row>
    <row r="51">
      <c r="A51" s="76" t="n"/>
      <c r="B51" s="139" t="n"/>
      <c r="C51" s="140" t="n"/>
      <c r="D51" s="140" t="n"/>
      <c r="E51" s="139" t="n"/>
      <c r="F51" s="139" t="n"/>
      <c r="G51" s="139" t="n"/>
      <c r="H51" s="139" t="n"/>
      <c r="I51" s="140" t="n"/>
      <c r="J51" s="139" t="n"/>
      <c r="K51" s="139" t="n"/>
      <c r="L51" s="139" t="n"/>
      <c r="M51" s="139" t="n"/>
      <c r="N51" s="139" t="n"/>
      <c r="O51" s="139" t="n"/>
      <c r="P51" s="139" t="n"/>
      <c r="Q51" s="139" t="n"/>
    </row>
    <row r="52">
      <c r="A52" s="76" t="n"/>
      <c r="B52" s="139" t="n"/>
      <c r="C52" s="140" t="n"/>
      <c r="D52" s="140" t="n"/>
      <c r="E52" s="139" t="n"/>
      <c r="F52" s="139" t="n"/>
      <c r="G52" s="139" t="n"/>
      <c r="H52" s="139" t="n"/>
      <c r="I52" s="140" t="n"/>
      <c r="J52" s="139" t="n"/>
      <c r="K52" s="139" t="n"/>
      <c r="L52" s="139" t="n"/>
      <c r="M52" s="139" t="n"/>
      <c r="N52" s="139" t="n"/>
      <c r="O52" s="139" t="n"/>
      <c r="P52" s="139" t="n"/>
      <c r="Q52" s="139" t="n"/>
    </row>
    <row r="53">
      <c r="A53" s="76" t="n"/>
      <c r="B53" s="139" t="n"/>
      <c r="C53" s="140" t="n"/>
      <c r="D53" s="140" t="n"/>
      <c r="E53" s="139" t="n"/>
      <c r="F53" s="139" t="n"/>
      <c r="G53" s="139" t="n"/>
      <c r="H53" s="139" t="n"/>
      <c r="I53" s="140" t="n"/>
      <c r="J53" s="139" t="n"/>
      <c r="K53" s="139" t="n"/>
      <c r="L53" s="139" t="n"/>
      <c r="M53" s="139" t="n"/>
      <c r="N53" s="139" t="n"/>
      <c r="O53" s="139" t="n"/>
      <c r="P53" s="139" t="n"/>
      <c r="Q53" s="139" t="n"/>
    </row>
    <row r="54">
      <c r="A54" s="76" t="n"/>
      <c r="B54" s="139" t="n"/>
      <c r="C54" s="140" t="n"/>
      <c r="D54" s="140" t="n"/>
      <c r="E54" s="139" t="n"/>
      <c r="F54" s="139" t="n"/>
      <c r="G54" s="139" t="n"/>
      <c r="H54" s="139" t="n"/>
      <c r="I54" s="140" t="n"/>
      <c r="J54" s="139" t="n"/>
      <c r="K54" s="139" t="n"/>
      <c r="L54" s="139" t="n"/>
      <c r="M54" s="139" t="n"/>
      <c r="N54" s="139" t="n"/>
      <c r="O54" s="139" t="n"/>
      <c r="P54" s="139" t="n"/>
      <c r="Q54" s="139" t="n"/>
    </row>
    <row r="55">
      <c r="A55" s="76" t="n"/>
      <c r="B55" s="139" t="n"/>
      <c r="C55" s="140" t="n"/>
      <c r="D55" s="140" t="n"/>
      <c r="E55" s="139" t="n"/>
      <c r="F55" s="139" t="n"/>
      <c r="G55" s="139" t="n"/>
      <c r="H55" s="139" t="n"/>
      <c r="I55" s="140" t="n"/>
      <c r="J55" s="139" t="n"/>
      <c r="K55" s="139" t="n"/>
      <c r="L55" s="139" t="n"/>
      <c r="M55" s="139" t="n"/>
      <c r="N55" s="139" t="n"/>
      <c r="O55" s="139" t="n"/>
      <c r="P55" s="139" t="n"/>
      <c r="Q55" s="139" t="n"/>
    </row>
    <row r="56">
      <c r="A56" s="76" t="n"/>
      <c r="B56" s="139" t="n"/>
      <c r="C56" s="140" t="n"/>
      <c r="D56" s="140" t="n"/>
      <c r="E56" s="139" t="n"/>
      <c r="F56" s="139" t="n"/>
      <c r="G56" s="139" t="n"/>
      <c r="H56" s="139" t="n"/>
      <c r="I56" s="140" t="n"/>
      <c r="J56" s="139" t="n"/>
      <c r="K56" s="139" t="n"/>
      <c r="L56" s="139" t="n"/>
      <c r="M56" s="139" t="n"/>
      <c r="N56" s="139" t="n"/>
      <c r="O56" s="139" t="n"/>
      <c r="P56" s="139" t="n"/>
      <c r="Q56" s="139" t="n"/>
    </row>
    <row r="57">
      <c r="A57" s="76" t="n"/>
      <c r="B57" s="139" t="n"/>
      <c r="C57" s="140" t="n"/>
      <c r="D57" s="140" t="n"/>
      <c r="E57" s="139" t="n"/>
      <c r="F57" s="139" t="n"/>
      <c r="G57" s="139" t="n"/>
      <c r="H57" s="139" t="n"/>
      <c r="I57" s="140" t="n"/>
      <c r="J57" s="139" t="n"/>
      <c r="K57" s="139" t="n"/>
      <c r="L57" s="139" t="n"/>
      <c r="M57" s="139" t="n"/>
      <c r="N57" s="139" t="n"/>
      <c r="O57" s="139" t="n"/>
      <c r="P57" s="139" t="n"/>
      <c r="Q57" s="139" t="n"/>
    </row>
    <row r="58">
      <c r="A58" s="76" t="n"/>
      <c r="B58" s="139" t="n"/>
      <c r="C58" s="140" t="n"/>
      <c r="D58" s="140" t="n"/>
      <c r="E58" s="139" t="n"/>
      <c r="F58" s="139" t="n"/>
      <c r="G58" s="139" t="n"/>
      <c r="H58" s="139" t="n"/>
      <c r="I58" s="140" t="n"/>
      <c r="J58" s="139" t="n"/>
      <c r="K58" s="139" t="n"/>
      <c r="L58" s="139" t="n"/>
      <c r="M58" s="139" t="n"/>
      <c r="N58" s="139" t="n"/>
      <c r="O58" s="139" t="n"/>
      <c r="P58" s="139" t="n"/>
      <c r="Q58" s="139" t="n"/>
    </row>
    <row r="59">
      <c r="A59" s="76" t="n"/>
      <c r="B59" s="139" t="n"/>
      <c r="C59" s="140" t="n"/>
      <c r="D59" s="140" t="n"/>
      <c r="E59" s="139" t="n"/>
      <c r="F59" s="139" t="n"/>
      <c r="G59" s="139" t="n"/>
      <c r="H59" s="139" t="n"/>
      <c r="I59" s="140" t="n"/>
      <c r="J59" s="139" t="n"/>
      <c r="K59" s="139" t="n"/>
      <c r="L59" s="139" t="n"/>
      <c r="M59" s="139" t="n"/>
      <c r="N59" s="139" t="n"/>
      <c r="O59" s="139" t="n"/>
      <c r="P59" s="139" t="n"/>
      <c r="Q59" s="139" t="n"/>
    </row>
    <row r="60">
      <c r="A60" s="76" t="n"/>
      <c r="B60" s="139" t="n"/>
      <c r="C60" s="140" t="n"/>
      <c r="D60" s="140" t="n"/>
      <c r="E60" s="139" t="n"/>
      <c r="F60" s="139" t="n"/>
      <c r="G60" s="139" t="n"/>
      <c r="H60" s="139" t="n"/>
      <c r="I60" s="140" t="n"/>
      <c r="J60" s="139" t="n"/>
      <c r="K60" s="139" t="n"/>
      <c r="L60" s="139" t="n"/>
      <c r="M60" s="139" t="n"/>
      <c r="N60" s="139" t="n"/>
      <c r="O60" s="139" t="n"/>
      <c r="P60" s="139" t="n"/>
      <c r="Q60" s="139" t="n"/>
    </row>
    <row r="61">
      <c r="A61" s="76" t="n"/>
      <c r="B61" s="139" t="n"/>
      <c r="C61" s="140" t="n"/>
      <c r="D61" s="140" t="n"/>
      <c r="E61" s="139" t="n"/>
      <c r="F61" s="139" t="n"/>
      <c r="G61" s="139" t="n"/>
      <c r="H61" s="139" t="n"/>
      <c r="I61" s="140" t="n"/>
      <c r="J61" s="139" t="n"/>
      <c r="K61" s="139" t="n"/>
      <c r="L61" s="139" t="n"/>
      <c r="M61" s="139" t="n"/>
      <c r="N61" s="139" t="n"/>
      <c r="O61" s="139" t="n"/>
      <c r="P61" s="139" t="n"/>
      <c r="Q61" s="139" t="n"/>
    </row>
    <row r="62">
      <c r="A62" s="76" t="n"/>
      <c r="B62" s="139" t="n"/>
      <c r="C62" s="140" t="n"/>
      <c r="D62" s="140" t="n"/>
      <c r="E62" s="139" t="n"/>
      <c r="F62" s="139" t="n"/>
      <c r="G62" s="139" t="n"/>
      <c r="H62" s="139" t="n"/>
      <c r="I62" s="140" t="n"/>
      <c r="J62" s="139" t="n"/>
      <c r="K62" s="139" t="n"/>
      <c r="L62" s="139" t="n"/>
      <c r="M62" s="139" t="n"/>
      <c r="N62" s="139" t="n"/>
      <c r="O62" s="139" t="n"/>
      <c r="P62" s="139" t="n"/>
      <c r="Q62" s="139" t="n"/>
    </row>
    <row r="63">
      <c r="A63" s="76" t="n"/>
      <c r="B63" s="139" t="n"/>
      <c r="C63" s="140" t="n"/>
      <c r="D63" s="140" t="n"/>
      <c r="E63" s="139" t="n"/>
      <c r="F63" s="139" t="n"/>
      <c r="G63" s="139" t="n"/>
      <c r="H63" s="139" t="n"/>
      <c r="I63" s="140" t="n"/>
      <c r="J63" s="139" t="n"/>
      <c r="K63" s="139" t="n"/>
      <c r="L63" s="139" t="n"/>
      <c r="M63" s="139" t="n"/>
      <c r="N63" s="139" t="n"/>
      <c r="O63" s="139" t="n"/>
      <c r="P63" s="139" t="n"/>
      <c r="Q63" s="139" t="n"/>
    </row>
    <row r="64">
      <c r="A64" s="76" t="n"/>
      <c r="B64" s="139" t="n"/>
      <c r="C64" s="140" t="n"/>
      <c r="D64" s="140" t="n"/>
      <c r="E64" s="139" t="n"/>
      <c r="F64" s="139" t="n"/>
      <c r="G64" s="139" t="n"/>
      <c r="H64" s="139" t="n"/>
      <c r="I64" s="140" t="n"/>
      <c r="J64" s="139" t="n"/>
      <c r="K64" s="139" t="n"/>
      <c r="L64" s="139" t="n"/>
      <c r="M64" s="139" t="n"/>
      <c r="N64" s="139" t="n"/>
      <c r="O64" s="139" t="n"/>
      <c r="P64" s="139" t="n"/>
      <c r="Q64" s="139" t="n"/>
    </row>
    <row r="65">
      <c r="A65" s="76" t="n"/>
      <c r="B65" s="139" t="n"/>
      <c r="C65" s="140" t="n"/>
      <c r="D65" s="140" t="n"/>
      <c r="E65" s="139" t="n"/>
      <c r="F65" s="139" t="n"/>
      <c r="G65" s="139" t="n"/>
      <c r="H65" s="139" t="n"/>
      <c r="I65" s="140" t="n"/>
      <c r="J65" s="139" t="n"/>
      <c r="K65" s="139" t="n"/>
      <c r="L65" s="139" t="n"/>
      <c r="M65" s="139" t="n"/>
      <c r="N65" s="139" t="n"/>
      <c r="O65" s="139" t="n"/>
      <c r="P65" s="139" t="n"/>
      <c r="Q65" s="139" t="n"/>
    </row>
    <row r="66">
      <c r="A66" s="76" t="n"/>
      <c r="B66" s="139" t="n"/>
      <c r="C66" s="140" t="n"/>
      <c r="D66" s="140" t="n"/>
      <c r="E66" s="139" t="n"/>
      <c r="F66" s="139" t="n"/>
      <c r="G66" s="139" t="n"/>
      <c r="H66" s="139" t="n"/>
      <c r="I66" s="140" t="n"/>
      <c r="J66" s="139" t="n"/>
      <c r="K66" s="139" t="n"/>
      <c r="L66" s="139" t="n"/>
      <c r="M66" s="139" t="n"/>
      <c r="N66" s="139" t="n"/>
      <c r="O66" s="139" t="n"/>
      <c r="P66" s="139" t="n"/>
      <c r="Q66" s="139" t="n"/>
    </row>
    <row r="67">
      <c r="A67" s="76" t="n"/>
      <c r="B67" s="139" t="n"/>
      <c r="C67" s="140" t="n"/>
      <c r="D67" s="140" t="n"/>
      <c r="E67" s="139" t="n"/>
      <c r="F67" s="139" t="n"/>
      <c r="G67" s="139" t="n"/>
      <c r="H67" s="139" t="n"/>
      <c r="I67" s="140" t="n"/>
      <c r="J67" s="139" t="n"/>
      <c r="K67" s="139" t="n"/>
      <c r="L67" s="139" t="n"/>
      <c r="M67" s="139" t="n"/>
      <c r="N67" s="139" t="n"/>
      <c r="O67" s="139" t="n"/>
      <c r="P67" s="139" t="n"/>
      <c r="Q67" s="139" t="n"/>
    </row>
    <row r="68">
      <c r="A68" s="76" t="n"/>
      <c r="B68" s="139" t="n"/>
      <c r="C68" s="140" t="n"/>
      <c r="D68" s="140" t="n"/>
      <c r="E68" s="139" t="n"/>
      <c r="F68" s="139" t="n"/>
      <c r="G68" s="139" t="n"/>
      <c r="H68" s="139" t="n"/>
      <c r="I68" s="140" t="n"/>
      <c r="J68" s="139" t="n"/>
      <c r="K68" s="139" t="n"/>
      <c r="L68" s="139" t="n"/>
      <c r="M68" s="139" t="n"/>
      <c r="N68" s="139" t="n"/>
      <c r="O68" s="139" t="n"/>
      <c r="P68" s="139" t="n"/>
      <c r="Q68" s="139" t="n"/>
    </row>
    <row r="69">
      <c r="A69" s="76" t="n"/>
      <c r="B69" s="139" t="n"/>
      <c r="C69" s="140" t="n"/>
      <c r="D69" s="140" t="n"/>
      <c r="E69" s="139" t="n"/>
      <c r="F69" s="139" t="n"/>
      <c r="G69" s="139" t="n"/>
      <c r="H69" s="139" t="n"/>
      <c r="I69" s="140" t="n"/>
      <c r="J69" s="139" t="n"/>
      <c r="K69" s="139" t="n"/>
      <c r="L69" s="139" t="n"/>
      <c r="M69" s="139" t="n"/>
      <c r="N69" s="139" t="n"/>
      <c r="O69" s="139" t="n"/>
      <c r="P69" s="139" t="n"/>
      <c r="Q69" s="139" t="n"/>
    </row>
    <row r="70">
      <c r="A70" s="76" t="n"/>
      <c r="B70" s="139" t="n"/>
      <c r="C70" s="140" t="n"/>
      <c r="D70" s="140" t="n"/>
      <c r="E70" s="139" t="n"/>
      <c r="F70" s="139" t="n"/>
      <c r="G70" s="139" t="n"/>
      <c r="H70" s="139" t="n"/>
      <c r="I70" s="140" t="n"/>
      <c r="J70" s="139" t="n"/>
      <c r="K70" s="139" t="n"/>
      <c r="L70" s="139" t="n"/>
      <c r="M70" s="139" t="n"/>
      <c r="N70" s="139" t="n"/>
      <c r="O70" s="139" t="n"/>
      <c r="P70" s="139" t="n"/>
      <c r="Q70" s="139" t="n"/>
    </row>
    <row r="71">
      <c r="A71" s="76" t="n"/>
      <c r="B71" s="139" t="n"/>
      <c r="C71" s="140" t="n"/>
      <c r="D71" s="140" t="n"/>
      <c r="E71" s="139" t="n"/>
      <c r="F71" s="139" t="n"/>
      <c r="G71" s="139" t="n"/>
      <c r="H71" s="139" t="n"/>
      <c r="I71" s="140" t="n"/>
      <c r="J71" s="139" t="n"/>
      <c r="K71" s="139" t="n"/>
      <c r="L71" s="139" t="n"/>
      <c r="M71" s="139" t="n"/>
      <c r="N71" s="139" t="n"/>
      <c r="O71" s="139" t="n"/>
      <c r="P71" s="139" t="n"/>
      <c r="Q71" s="139" t="n"/>
    </row>
    <row r="72">
      <c r="A72" s="76" t="n"/>
      <c r="B72" s="139" t="n"/>
      <c r="C72" s="140" t="n"/>
      <c r="D72" s="140" t="n"/>
      <c r="E72" s="139" t="n"/>
      <c r="F72" s="139" t="n"/>
      <c r="G72" s="139" t="n"/>
      <c r="H72" s="139" t="n"/>
      <c r="I72" s="140" t="n"/>
      <c r="J72" s="139" t="n"/>
      <c r="K72" s="139" t="n"/>
      <c r="L72" s="139" t="n"/>
      <c r="M72" s="139" t="n"/>
      <c r="N72" s="139" t="n"/>
      <c r="O72" s="139" t="n"/>
      <c r="P72" s="139" t="n"/>
      <c r="Q72" s="139" t="n"/>
    </row>
    <row r="73">
      <c r="A73" s="76" t="n"/>
      <c r="B73" s="139" t="n"/>
      <c r="C73" s="140" t="n"/>
      <c r="D73" s="140" t="n"/>
      <c r="E73" s="139" t="n"/>
      <c r="F73" s="139" t="n"/>
      <c r="G73" s="139" t="n"/>
      <c r="H73" s="139" t="n"/>
      <c r="I73" s="140" t="n"/>
      <c r="J73" s="139" t="n"/>
      <c r="K73" s="139" t="n"/>
      <c r="L73" s="139" t="n"/>
      <c r="M73" s="139" t="n"/>
      <c r="N73" s="139" t="n"/>
      <c r="O73" s="139" t="n"/>
      <c r="P73" s="139" t="n"/>
      <c r="Q73" s="139" t="n"/>
    </row>
    <row r="74">
      <c r="A74" s="76" t="n"/>
      <c r="B74" s="139" t="n"/>
      <c r="C74" s="140" t="n"/>
      <c r="D74" s="140" t="n"/>
      <c r="E74" s="139" t="n"/>
      <c r="F74" s="139" t="n"/>
      <c r="G74" s="139" t="n"/>
      <c r="H74" s="139" t="n"/>
      <c r="I74" s="140" t="n"/>
      <c r="J74" s="139" t="n"/>
      <c r="K74" s="139" t="n"/>
      <c r="L74" s="139" t="n"/>
      <c r="M74" s="139" t="n"/>
      <c r="N74" s="139" t="n"/>
      <c r="O74" s="139" t="n"/>
      <c r="P74" s="139" t="n"/>
      <c r="Q74" s="139" t="n"/>
    </row>
    <row r="75">
      <c r="A75" s="76" t="n"/>
      <c r="B75" s="139" t="n"/>
      <c r="C75" s="140" t="n"/>
      <c r="D75" s="140" t="n"/>
      <c r="E75" s="139" t="n"/>
      <c r="F75" s="139" t="n"/>
      <c r="G75" s="139" t="n"/>
      <c r="H75" s="139" t="n"/>
      <c r="I75" s="140" t="n"/>
      <c r="J75" s="139" t="n"/>
      <c r="K75" s="139" t="n"/>
      <c r="L75" s="139" t="n"/>
      <c r="M75" s="139" t="n"/>
      <c r="N75" s="139" t="n"/>
      <c r="O75" s="139" t="n"/>
      <c r="P75" s="139" t="n"/>
      <c r="Q75" s="139" t="n"/>
    </row>
    <row r="76">
      <c r="A76" s="76" t="n"/>
      <c r="B76" s="139" t="n"/>
      <c r="C76" s="140" t="n"/>
      <c r="D76" s="140" t="n"/>
      <c r="E76" s="139" t="n"/>
      <c r="F76" s="139" t="n"/>
      <c r="G76" s="139" t="n"/>
      <c r="H76" s="139" t="n"/>
      <c r="I76" s="140" t="n"/>
      <c r="J76" s="139" t="n"/>
      <c r="K76" s="139" t="n"/>
      <c r="L76" s="139" t="n"/>
      <c r="M76" s="139" t="n"/>
      <c r="N76" s="139" t="n"/>
      <c r="O76" s="139" t="n"/>
      <c r="P76" s="139" t="n"/>
      <c r="Q76" s="139" t="n"/>
    </row>
    <row r="77">
      <c r="A77" s="76" t="n"/>
      <c r="B77" s="139" t="n"/>
      <c r="C77" s="140" t="n"/>
      <c r="D77" s="140" t="n"/>
      <c r="E77" s="139" t="n"/>
      <c r="F77" s="139" t="n"/>
      <c r="G77" s="139" t="n"/>
      <c r="H77" s="139" t="n"/>
      <c r="I77" s="140" t="n"/>
      <c r="J77" s="139" t="n"/>
      <c r="K77" s="139" t="n"/>
      <c r="L77" s="139" t="n"/>
      <c r="M77" s="139" t="n"/>
      <c r="N77" s="139" t="n"/>
      <c r="O77" s="139" t="n"/>
      <c r="P77" s="139" t="n"/>
      <c r="Q77" s="139" t="n"/>
    </row>
    <row r="78">
      <c r="A78" s="76" t="n"/>
      <c r="B78" s="139" t="n"/>
      <c r="C78" s="140" t="n"/>
      <c r="D78" s="140" t="n"/>
      <c r="E78" s="139" t="n"/>
      <c r="F78" s="139" t="n"/>
      <c r="G78" s="139" t="n"/>
      <c r="H78" s="139" t="n"/>
      <c r="I78" s="140" t="n"/>
      <c r="J78" s="139" t="n"/>
      <c r="K78" s="139" t="n"/>
      <c r="L78" s="139" t="n"/>
      <c r="M78" s="139" t="n"/>
      <c r="N78" s="139" t="n"/>
      <c r="O78" s="139" t="n"/>
      <c r="P78" s="139" t="n"/>
      <c r="Q78" s="139" t="n"/>
    </row>
    <row r="79">
      <c r="A79" s="76" t="n"/>
      <c r="B79" s="139" t="n"/>
      <c r="C79" s="140" t="n"/>
      <c r="D79" s="140" t="n"/>
      <c r="E79" s="139" t="n"/>
      <c r="F79" s="139" t="n"/>
      <c r="G79" s="139" t="n"/>
      <c r="H79" s="139" t="n"/>
      <c r="I79" s="140" t="n"/>
      <c r="J79" s="139" t="n"/>
      <c r="K79" s="139" t="n"/>
      <c r="L79" s="139" t="n"/>
      <c r="M79" s="139" t="n"/>
      <c r="N79" s="139" t="n"/>
      <c r="O79" s="139" t="n"/>
      <c r="P79" s="139" t="n"/>
      <c r="Q79" s="139" t="n"/>
    </row>
    <row r="80">
      <c r="A80" s="76" t="n"/>
      <c r="B80" s="139" t="n"/>
      <c r="C80" s="140" t="n"/>
      <c r="D80" s="140" t="n"/>
      <c r="E80" s="139" t="n"/>
      <c r="F80" s="139" t="n"/>
      <c r="G80" s="139" t="n"/>
      <c r="H80" s="139" t="n"/>
      <c r="I80" s="140" t="n"/>
      <c r="J80" s="139" t="n"/>
      <c r="K80" s="139" t="n"/>
      <c r="L80" s="139" t="n"/>
      <c r="M80" s="139" t="n"/>
      <c r="N80" s="139" t="n"/>
      <c r="O80" s="139" t="n"/>
      <c r="P80" s="139" t="n"/>
      <c r="Q80" s="139" t="n"/>
    </row>
    <row r="81">
      <c r="A81" s="76" t="n"/>
      <c r="B81" s="139" t="n"/>
      <c r="C81" s="140" t="n"/>
      <c r="D81" s="140" t="n"/>
      <c r="E81" s="139" t="n"/>
      <c r="F81" s="139" t="n"/>
      <c r="G81" s="139" t="n"/>
      <c r="H81" s="139" t="n"/>
      <c r="I81" s="140" t="n"/>
      <c r="J81" s="139" t="n"/>
      <c r="K81" s="139" t="n"/>
      <c r="L81" s="139" t="n"/>
      <c r="M81" s="139" t="n"/>
      <c r="N81" s="139" t="n"/>
      <c r="O81" s="139" t="n"/>
      <c r="P81" s="139" t="n"/>
      <c r="Q81" s="139" t="n"/>
    </row>
    <row r="82">
      <c r="A82" s="76" t="n"/>
      <c r="B82" s="139" t="n"/>
      <c r="C82" s="140" t="n"/>
      <c r="D82" s="140" t="n"/>
      <c r="E82" s="139" t="n"/>
      <c r="F82" s="139" t="n"/>
      <c r="G82" s="139" t="n"/>
      <c r="H82" s="139" t="n"/>
      <c r="I82" s="140" t="n"/>
      <c r="J82" s="139" t="n"/>
      <c r="K82" s="139" t="n"/>
      <c r="L82" s="139" t="n"/>
      <c r="M82" s="139" t="n"/>
      <c r="N82" s="139" t="n"/>
      <c r="O82" s="139" t="n"/>
      <c r="P82" s="139" t="n"/>
      <c r="Q82" s="139" t="n"/>
    </row>
    <row r="83">
      <c r="A83" s="76" t="n"/>
      <c r="B83" s="139" t="n"/>
      <c r="C83" s="140" t="n"/>
      <c r="D83" s="140" t="n"/>
      <c r="E83" s="139" t="n"/>
      <c r="F83" s="139" t="n"/>
      <c r="G83" s="139" t="n"/>
      <c r="H83" s="139" t="n"/>
      <c r="I83" s="140" t="n"/>
      <c r="J83" s="139" t="n"/>
      <c r="K83" s="139" t="n"/>
      <c r="L83" s="139" t="n"/>
      <c r="M83" s="139" t="n"/>
      <c r="N83" s="139" t="n"/>
      <c r="O83" s="139" t="n"/>
      <c r="P83" s="139" t="n"/>
      <c r="Q83" s="139" t="n"/>
    </row>
    <row r="84">
      <c r="A84" s="76" t="n"/>
      <c r="B84" s="139" t="n"/>
      <c r="C84" s="140" t="n"/>
      <c r="D84" s="140" t="n"/>
      <c r="E84" s="139" t="n"/>
      <c r="F84" s="139" t="n"/>
      <c r="G84" s="139" t="n"/>
      <c r="H84" s="139" t="n"/>
      <c r="I84" s="140" t="n"/>
      <c r="J84" s="139" t="n"/>
      <c r="K84" s="139" t="n"/>
      <c r="L84" s="139" t="n"/>
      <c r="M84" s="139" t="n"/>
      <c r="N84" s="139" t="n"/>
      <c r="O84" s="139" t="n"/>
      <c r="P84" s="139" t="n"/>
      <c r="Q84" s="139" t="n"/>
    </row>
    <row r="85">
      <c r="A85" s="76" t="n"/>
      <c r="B85" s="139" t="n"/>
      <c r="C85" s="140" t="n"/>
      <c r="D85" s="140" t="n"/>
      <c r="E85" s="139" t="n"/>
      <c r="F85" s="139" t="n"/>
      <c r="G85" s="139" t="n"/>
      <c r="H85" s="139" t="n"/>
      <c r="I85" s="140" t="n"/>
      <c r="J85" s="139" t="n"/>
      <c r="K85" s="139" t="n"/>
      <c r="L85" s="139" t="n"/>
      <c r="M85" s="139" t="n"/>
      <c r="N85" s="139" t="n"/>
      <c r="O85" s="139" t="n"/>
      <c r="P85" s="139" t="n"/>
      <c r="Q85" s="139" t="n"/>
    </row>
    <row r="86">
      <c r="A86" s="76" t="n"/>
      <c r="B86" s="139" t="n"/>
      <c r="C86" s="140" t="n"/>
      <c r="D86" s="140" t="n"/>
      <c r="E86" s="139" t="n"/>
      <c r="F86" s="139" t="n"/>
      <c r="G86" s="139" t="n"/>
      <c r="H86" s="139" t="n"/>
      <c r="I86" s="140" t="n"/>
      <c r="J86" s="139" t="n"/>
      <c r="K86" s="139" t="n"/>
      <c r="L86" s="139" t="n"/>
      <c r="M86" s="139" t="n"/>
      <c r="N86" s="139" t="n"/>
      <c r="O86" s="139" t="n"/>
      <c r="P86" s="139" t="n"/>
      <c r="Q86" s="139" t="n"/>
    </row>
    <row r="87">
      <c r="A87" s="76" t="n"/>
      <c r="B87" s="139" t="n"/>
      <c r="C87" s="140" t="n"/>
      <c r="D87" s="140" t="n"/>
      <c r="E87" s="139" t="n"/>
      <c r="F87" s="139" t="n"/>
      <c r="G87" s="139" t="n"/>
      <c r="H87" s="139" t="n"/>
      <c r="I87" s="140" t="n"/>
      <c r="J87" s="139" t="n"/>
      <c r="K87" s="139" t="n"/>
      <c r="L87" s="139" t="n"/>
      <c r="M87" s="139" t="n"/>
      <c r="N87" s="139" t="n"/>
      <c r="O87" s="139" t="n"/>
      <c r="P87" s="139" t="n"/>
      <c r="Q87" s="139" t="n"/>
    </row>
    <row r="88">
      <c r="A88" s="76" t="n"/>
      <c r="B88" s="139" t="n"/>
      <c r="C88" s="140" t="n"/>
      <c r="D88" s="140" t="n"/>
      <c r="E88" s="139" t="n"/>
      <c r="F88" s="139" t="n"/>
      <c r="G88" s="139" t="n"/>
      <c r="H88" s="139" t="n"/>
      <c r="I88" s="140" t="n"/>
      <c r="J88" s="139" t="n"/>
      <c r="K88" s="139" t="n"/>
      <c r="L88" s="139" t="n"/>
      <c r="M88" s="139" t="n"/>
      <c r="N88" s="139" t="n"/>
      <c r="O88" s="139" t="n"/>
      <c r="P88" s="139" t="n"/>
      <c r="Q88" s="139" t="n"/>
    </row>
    <row r="89">
      <c r="A89" s="76" t="n"/>
      <c r="B89" s="139" t="n"/>
      <c r="C89" s="140" t="n"/>
      <c r="D89" s="140" t="n"/>
      <c r="E89" s="139" t="n"/>
      <c r="F89" s="139" t="n"/>
      <c r="G89" s="139" t="n"/>
      <c r="H89" s="139" t="n"/>
      <c r="I89" s="140" t="n"/>
      <c r="J89" s="139" t="n"/>
      <c r="K89" s="139" t="n"/>
      <c r="L89" s="139" t="n"/>
      <c r="M89" s="139" t="n"/>
      <c r="N89" s="139" t="n"/>
      <c r="O89" s="139" t="n"/>
      <c r="P89" s="139" t="n"/>
      <c r="Q89" s="139" t="n"/>
    </row>
    <row r="90">
      <c r="A90" s="76" t="n"/>
      <c r="B90" s="139" t="n"/>
      <c r="C90" s="140" t="n"/>
      <c r="D90" s="140" t="n"/>
      <c r="E90" s="139" t="n"/>
      <c r="F90" s="139" t="n"/>
      <c r="G90" s="139" t="n"/>
      <c r="H90" s="139" t="n"/>
      <c r="I90" s="140" t="n"/>
      <c r="J90" s="139" t="n"/>
      <c r="K90" s="139" t="n"/>
      <c r="L90" s="139" t="n"/>
      <c r="M90" s="139" t="n"/>
      <c r="N90" s="139" t="n"/>
      <c r="O90" s="139" t="n"/>
      <c r="P90" s="139" t="n"/>
      <c r="Q90" s="139" t="n"/>
    </row>
    <row r="91">
      <c r="A91" s="76" t="n"/>
      <c r="B91" s="139" t="n"/>
      <c r="C91" s="140" t="n"/>
      <c r="D91" s="140" t="n"/>
      <c r="E91" s="139" t="n"/>
      <c r="F91" s="139" t="n"/>
      <c r="G91" s="139" t="n"/>
      <c r="H91" s="139" t="n"/>
      <c r="I91" s="140" t="n"/>
      <c r="J91" s="139" t="n"/>
      <c r="K91" s="139" t="n"/>
      <c r="L91" s="139" t="n"/>
      <c r="M91" s="139" t="n"/>
      <c r="N91" s="139" t="n"/>
      <c r="O91" s="139" t="n"/>
      <c r="P91" s="139" t="n"/>
      <c r="Q91" s="139" t="n"/>
    </row>
    <row r="92">
      <c r="A92" s="76" t="n"/>
      <c r="B92" s="139" t="n"/>
      <c r="C92" s="140" t="n"/>
      <c r="D92" s="140" t="n"/>
      <c r="E92" s="139" t="n"/>
      <c r="F92" s="139" t="n"/>
      <c r="G92" s="139" t="n"/>
      <c r="H92" s="139" t="n"/>
      <c r="I92" s="140" t="n"/>
      <c r="J92" s="139" t="n"/>
      <c r="K92" s="139" t="n"/>
      <c r="L92" s="139" t="n"/>
      <c r="M92" s="139" t="n"/>
      <c r="N92" s="139" t="n"/>
      <c r="O92" s="139" t="n"/>
      <c r="P92" s="139" t="n"/>
      <c r="Q92" s="139" t="n"/>
    </row>
    <row r="93">
      <c r="A93" s="76" t="n"/>
      <c r="B93" s="139" t="n"/>
      <c r="C93" s="140" t="n"/>
      <c r="D93" s="140" t="n"/>
      <c r="E93" s="139" t="n"/>
      <c r="F93" s="139" t="n"/>
      <c r="G93" s="139" t="n"/>
      <c r="H93" s="139" t="n"/>
      <c r="I93" s="140" t="n"/>
      <c r="J93" s="139" t="n"/>
      <c r="K93" s="139" t="n"/>
      <c r="L93" s="139" t="n"/>
      <c r="M93" s="139" t="n"/>
      <c r="N93" s="139" t="n"/>
      <c r="O93" s="139" t="n"/>
      <c r="P93" s="139" t="n"/>
      <c r="Q93" s="139" t="n"/>
    </row>
    <row r="94">
      <c r="A94" s="76" t="n"/>
      <c r="B94" s="139" t="n"/>
      <c r="C94" s="140" t="n"/>
      <c r="D94" s="140" t="n"/>
      <c r="E94" s="139" t="n"/>
      <c r="F94" s="139" t="n"/>
      <c r="G94" s="139" t="n"/>
      <c r="H94" s="139" t="n"/>
      <c r="I94" s="140" t="n"/>
      <c r="J94" s="139" t="n"/>
      <c r="K94" s="139" t="n"/>
      <c r="L94" s="139" t="n"/>
      <c r="M94" s="139" t="n"/>
      <c r="N94" s="139" t="n"/>
      <c r="O94" s="139" t="n"/>
      <c r="P94" s="139" t="n"/>
      <c r="Q94" s="139" t="n"/>
    </row>
    <row r="95">
      <c r="A95" s="76" t="n"/>
      <c r="B95" s="139" t="n"/>
      <c r="C95" s="140" t="n"/>
      <c r="D95" s="140" t="n"/>
      <c r="E95" s="139" t="n"/>
      <c r="F95" s="139" t="n"/>
      <c r="G95" s="139" t="n"/>
      <c r="H95" s="139" t="n"/>
      <c r="I95" s="140" t="n"/>
      <c r="J95" s="139" t="n"/>
      <c r="K95" s="139" t="n"/>
      <c r="L95" s="139" t="n"/>
      <c r="M95" s="139" t="n"/>
      <c r="N95" s="139" t="n"/>
      <c r="O95" s="139" t="n"/>
      <c r="P95" s="139" t="n"/>
      <c r="Q95" s="139" t="n"/>
    </row>
    <row r="96">
      <c r="A96" s="76" t="n"/>
      <c r="B96" s="139" t="n"/>
      <c r="C96" s="140" t="n"/>
      <c r="D96" s="140" t="n"/>
      <c r="E96" s="139" t="n"/>
      <c r="F96" s="139" t="n"/>
      <c r="G96" s="139" t="n"/>
      <c r="H96" s="139" t="n"/>
      <c r="I96" s="140" t="n"/>
      <c r="J96" s="139" t="n"/>
      <c r="K96" s="139" t="n"/>
      <c r="L96" s="139" t="n"/>
      <c r="M96" s="139" t="n"/>
      <c r="N96" s="139" t="n"/>
      <c r="O96" s="139" t="n"/>
      <c r="P96" s="139" t="n"/>
      <c r="Q96" s="139" t="n"/>
    </row>
    <row r="97">
      <c r="A97" s="76" t="n"/>
      <c r="B97" s="139" t="n"/>
      <c r="C97" s="140" t="n"/>
      <c r="D97" s="140" t="n"/>
      <c r="E97" s="139" t="n"/>
      <c r="F97" s="139" t="n"/>
      <c r="G97" s="139" t="n"/>
      <c r="H97" s="139" t="n"/>
      <c r="I97" s="140" t="n"/>
      <c r="J97" s="139" t="n"/>
      <c r="K97" s="139" t="n"/>
      <c r="L97" s="139" t="n"/>
      <c r="M97" s="139" t="n"/>
      <c r="N97" s="139" t="n"/>
      <c r="O97" s="139" t="n"/>
      <c r="P97" s="139" t="n"/>
      <c r="Q97" s="139" t="n"/>
    </row>
    <row r="98">
      <c r="A98" s="76" t="n"/>
      <c r="B98" s="139" t="n"/>
      <c r="C98" s="140" t="n"/>
      <c r="D98" s="140" t="n"/>
      <c r="E98" s="139" t="n"/>
      <c r="F98" s="139" t="n"/>
      <c r="G98" s="139" t="n"/>
      <c r="H98" s="139" t="n"/>
      <c r="I98" s="140" t="n"/>
      <c r="J98" s="139" t="n"/>
      <c r="K98" s="139" t="n"/>
      <c r="L98" s="139" t="n"/>
      <c r="M98" s="139" t="n"/>
      <c r="N98" s="139" t="n"/>
      <c r="O98" s="139" t="n"/>
      <c r="P98" s="139" t="n"/>
      <c r="Q98" s="139" t="n"/>
    </row>
    <row r="99">
      <c r="A99" s="76" t="n"/>
      <c r="B99" s="139" t="n"/>
      <c r="C99" s="140" t="n"/>
      <c r="D99" s="140" t="n"/>
      <c r="E99" s="139" t="n"/>
      <c r="F99" s="139" t="n"/>
      <c r="G99" s="139" t="n"/>
      <c r="H99" s="139" t="n"/>
      <c r="I99" s="140" t="n"/>
      <c r="J99" s="139" t="n"/>
      <c r="K99" s="139" t="n"/>
      <c r="L99" s="139" t="n"/>
      <c r="M99" s="139" t="n"/>
      <c r="N99" s="139" t="n"/>
      <c r="O99" s="139" t="n"/>
      <c r="P99" s="139" t="n"/>
      <c r="Q99" s="139" t="n"/>
    </row>
    <row r="100">
      <c r="A100" s="76" t="n"/>
      <c r="B100" s="139" t="n"/>
      <c r="C100" s="140" t="n"/>
      <c r="D100" s="140" t="n"/>
      <c r="E100" s="139" t="n"/>
      <c r="F100" s="139" t="n"/>
      <c r="G100" s="139" t="n"/>
      <c r="H100" s="139" t="n"/>
      <c r="I100" s="140" t="n"/>
      <c r="J100" s="139" t="n"/>
      <c r="K100" s="139" t="n"/>
      <c r="L100" s="139" t="n"/>
      <c r="M100" s="139" t="n"/>
      <c r="N100" s="139" t="n"/>
      <c r="O100" s="139" t="n"/>
      <c r="P100" s="139" t="n"/>
      <c r="Q100" s="139" t="n"/>
    </row>
    <row r="101">
      <c r="A101" s="76" t="n"/>
      <c r="B101" s="139" t="n"/>
      <c r="C101" s="140" t="n"/>
      <c r="D101" s="140" t="n"/>
      <c r="E101" s="139" t="n"/>
      <c r="F101" s="139" t="n"/>
      <c r="G101" s="139" t="n"/>
      <c r="H101" s="139" t="n"/>
      <c r="I101" s="140" t="n"/>
      <c r="J101" s="139" t="n"/>
      <c r="K101" s="139" t="n"/>
      <c r="L101" s="139" t="n"/>
      <c r="M101" s="139" t="n"/>
      <c r="N101" s="139" t="n"/>
      <c r="O101" s="139" t="n"/>
      <c r="P101" s="139" t="n"/>
      <c r="Q101" s="139" t="n"/>
    </row>
    <row r="102">
      <c r="A102" s="76" t="n"/>
      <c r="B102" s="139" t="n"/>
      <c r="C102" s="140" t="n"/>
      <c r="D102" s="140" t="n"/>
      <c r="E102" s="139" t="n"/>
      <c r="F102" s="139" t="n"/>
      <c r="G102" s="139" t="n"/>
      <c r="H102" s="139" t="n"/>
      <c r="I102" s="140" t="n"/>
      <c r="J102" s="139" t="n"/>
      <c r="K102" s="139" t="n"/>
      <c r="L102" s="139" t="n"/>
      <c r="M102" s="139" t="n"/>
      <c r="N102" s="139" t="n"/>
      <c r="O102" s="139" t="n"/>
      <c r="P102" s="139" t="n"/>
      <c r="Q102" s="139" t="n"/>
    </row>
    <row r="103">
      <c r="A103" s="76" t="n"/>
      <c r="B103" s="139" t="n"/>
      <c r="C103" s="140" t="n"/>
      <c r="D103" s="140" t="n"/>
      <c r="E103" s="139" t="n"/>
      <c r="F103" s="139" t="n"/>
      <c r="G103" s="139" t="n"/>
      <c r="H103" s="139" t="n"/>
      <c r="I103" s="140" t="n"/>
      <c r="J103" s="139" t="n"/>
      <c r="K103" s="139" t="n"/>
      <c r="L103" s="139" t="n"/>
      <c r="M103" s="139" t="n"/>
      <c r="N103" s="139" t="n"/>
      <c r="O103" s="139" t="n"/>
      <c r="P103" s="139" t="n"/>
      <c r="Q103" s="139" t="n"/>
    </row>
    <row r="104" customFormat="1" s="76">
      <c r="C104" s="76" t="n"/>
      <c r="D104" s="76" t="n"/>
      <c r="L104" s="76" t="n"/>
      <c r="M104" s="76" t="n"/>
      <c r="R104" s="76" t="n"/>
    </row>
  </sheetData>
  <autoFilter ref="B3:N3"/>
  <mergeCells count="3">
    <mergeCell ref="E2:G2"/>
    <mergeCell ref="H2:O2"/>
    <mergeCell ref="P2:Q2"/>
  </mergeCells>
  <conditionalFormatting sqref="D4:D103">
    <cfRule type="expression" priority="3" dxfId="0">
      <formula>NOT(OR(ISBLANK(D4),ISNUMBER(MATCH(D4,enum_opening_types,0))))</formula>
    </cfRule>
  </conditionalFormatting>
  <conditionalFormatting sqref="C4:C103">
    <cfRule type="expression" priority="2" dxfId="0">
      <formula>NOT(OR(ISBLANK(C4),ISNUMBER(MATCH(C4,enum_surface_categories,0))))</formula>
    </cfRule>
  </conditionalFormatting>
  <conditionalFormatting sqref="I4:I103">
    <cfRule type="expression" priority="1" dxfId="0">
      <formula>NOT(OR(ISBLANK(I7),ISNUMBER(MATCH(I7,enum_blind_position,0))))</formula>
    </cfRule>
  </conditionalFormatting>
  <dataValidations count="6">
    <dataValidation sqref="H4:H103" showErrorMessage="1" showInputMessage="1" allowBlank="0" type="list">
      <formula1>enum_blind_types</formula1>
    </dataValidation>
    <dataValidation sqref="N4:N103" showErrorMessage="1" showInputMessage="1" allowBlank="0" type="list">
      <formula1>enum_blind_control_methods</formula1>
    </dataValidation>
    <dataValidation sqref="C4:C103" showErrorMessage="1" showInputMessage="1" allowBlank="0" type="list">
      <formula1>enum_surface_categories</formula1>
    </dataValidation>
    <dataValidation sqref="D4:D103" showErrorMessage="1" showInputMessage="1" allowBlank="0" type="list">
      <formula1>enum_opening_types</formula1>
    </dataValidation>
    <dataValidation sqref="I4:I103" showErrorMessage="1" showInputMessage="1" allowBlank="0" type="list">
      <formula1>enum_blind_positions</formula1>
    </dataValidation>
    <dataValidation sqref="L4:L103" showErrorMessage="1" showInputMessage="1" allowBlank="0" type="list">
      <formula1>enum_blind_angle_methods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F103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3.85546875" customWidth="1" style="76" min="1" max="1"/>
    <col width="24.28515625" customWidth="1" style="143" min="2" max="2"/>
    <col width="24.140625" customWidth="1" style="143" min="3" max="3"/>
    <col width="26.28515625" customWidth="1" style="143" min="4" max="5"/>
    <col width="4.85546875" customWidth="1" style="76" min="6" max="6"/>
    <col hidden="1" width="11.42578125" customWidth="1" style="143" min="7" max="16384"/>
  </cols>
  <sheetData>
    <row r="1">
      <c r="B1" s="66" t="n"/>
      <c r="C1" s="76" t="n"/>
      <c r="D1" s="76" t="n"/>
      <c r="E1" s="76" t="n"/>
    </row>
    <row r="2" ht="30" customFormat="1" customHeight="1" s="14">
      <c r="A2" s="30" t="n"/>
      <c r="B2" s="10" t="inlineStr">
        <is>
          <t>ref</t>
        </is>
      </c>
      <c r="C2" s="71" t="inlineStr">
        <is>
          <t>psi
W/m/K</t>
        </is>
      </c>
      <c r="D2" s="71" t="inlineStr">
        <is>
          <t>construction_a
construction</t>
        </is>
      </c>
      <c r="E2" s="71" t="inlineStr">
        <is>
          <t>construction_b
construction</t>
        </is>
      </c>
      <c r="F2" s="30" t="n"/>
    </row>
    <row r="3">
      <c r="B3" s="139" t="inlineStr">
        <is>
          <t>pt1</t>
        </is>
      </c>
      <c r="C3" s="139" t="n">
        <v>3</v>
      </c>
      <c r="D3" s="139" t="inlineStr">
        <is>
          <t>mur_enterre</t>
        </is>
      </c>
      <c r="E3" s="139" t="inlineStr">
        <is>
          <t>mur_exterieur</t>
        </is>
      </c>
    </row>
    <row r="4">
      <c r="B4" s="139" t="n"/>
      <c r="C4" s="139" t="n"/>
      <c r="D4" s="139" t="n"/>
      <c r="E4" s="139" t="n"/>
    </row>
    <row r="5">
      <c r="B5" s="139" t="n"/>
      <c r="C5" s="139" t="n"/>
      <c r="D5" s="139" t="n"/>
      <c r="E5" s="139" t="n"/>
    </row>
    <row r="6">
      <c r="B6" s="139" t="n"/>
      <c r="C6" s="139" t="n"/>
      <c r="D6" s="139" t="n"/>
      <c r="E6" s="139" t="n"/>
    </row>
    <row r="7">
      <c r="B7" s="139" t="n"/>
      <c r="C7" s="139" t="n"/>
      <c r="D7" s="139" t="n"/>
      <c r="E7" s="139" t="n"/>
    </row>
    <row r="8">
      <c r="B8" s="139" t="n"/>
      <c r="C8" s="139" t="n"/>
      <c r="D8" s="139" t="n"/>
      <c r="E8" s="139" t="n"/>
    </row>
    <row r="9">
      <c r="B9" s="139" t="n"/>
      <c r="C9" s="139" t="n"/>
      <c r="D9" s="139" t="n"/>
      <c r="E9" s="139" t="n"/>
    </row>
    <row r="10">
      <c r="B10" s="139" t="n"/>
      <c r="C10" s="139" t="n"/>
      <c r="D10" s="139" t="n"/>
      <c r="E10" s="139" t="n"/>
    </row>
    <row r="11">
      <c r="B11" s="139" t="n"/>
      <c r="C11" s="139" t="n"/>
      <c r="D11" s="139" t="n"/>
      <c r="E11" s="139" t="n"/>
    </row>
    <row r="12">
      <c r="B12" s="139" t="n"/>
      <c r="C12" s="139" t="n"/>
      <c r="D12" s="139" t="n"/>
      <c r="E12" s="139" t="n"/>
    </row>
    <row r="13">
      <c r="B13" s="139" t="n"/>
      <c r="C13" s="139" t="n"/>
      <c r="D13" s="139" t="n"/>
      <c r="E13" s="139" t="n"/>
    </row>
    <row r="14">
      <c r="B14" s="139" t="n"/>
      <c r="C14" s="139" t="n"/>
      <c r="D14" s="139" t="n"/>
      <c r="E14" s="139" t="n"/>
    </row>
    <row r="15">
      <c r="B15" s="139" t="n"/>
      <c r="C15" s="139" t="n"/>
      <c r="D15" s="139" t="n"/>
      <c r="E15" s="139" t="n"/>
    </row>
    <row r="16">
      <c r="B16" s="139" t="n"/>
      <c r="C16" s="139" t="n"/>
      <c r="D16" s="139" t="n"/>
      <c r="E16" s="139" t="n"/>
    </row>
    <row r="17">
      <c r="B17" s="139" t="n"/>
      <c r="C17" s="139" t="n"/>
      <c r="D17" s="139" t="n"/>
      <c r="E17" s="139" t="n"/>
    </row>
    <row r="18">
      <c r="B18" s="139" t="n"/>
      <c r="C18" s="139" t="n"/>
      <c r="D18" s="139" t="n"/>
      <c r="E18" s="139" t="n"/>
    </row>
    <row r="19">
      <c r="B19" s="139" t="n"/>
      <c r="C19" s="139" t="n"/>
      <c r="D19" s="139" t="n"/>
      <c r="E19" s="139" t="n"/>
    </row>
    <row r="20">
      <c r="B20" s="139" t="n"/>
      <c r="C20" s="139" t="n"/>
      <c r="D20" s="139" t="n"/>
      <c r="E20" s="139" t="n"/>
    </row>
    <row r="21">
      <c r="B21" s="139" t="n"/>
      <c r="C21" s="139" t="n"/>
      <c r="D21" s="139" t="n"/>
      <c r="E21" s="139" t="n"/>
    </row>
    <row r="22">
      <c r="B22" s="139" t="n"/>
      <c r="C22" s="139" t="n"/>
      <c r="D22" s="139" t="n"/>
      <c r="E22" s="139" t="n"/>
    </row>
    <row r="23">
      <c r="B23" s="139" t="n"/>
      <c r="C23" s="139" t="n"/>
      <c r="D23" s="139" t="n"/>
      <c r="E23" s="139" t="n"/>
    </row>
    <row r="24">
      <c r="B24" s="139" t="n"/>
      <c r="C24" s="139" t="n"/>
      <c r="D24" s="139" t="n"/>
      <c r="E24" s="139" t="n"/>
    </row>
    <row r="25">
      <c r="B25" s="139" t="n"/>
      <c r="C25" s="139" t="n"/>
      <c r="D25" s="139" t="n"/>
      <c r="E25" s="139" t="n"/>
    </row>
    <row r="26">
      <c r="B26" s="139" t="n"/>
      <c r="C26" s="139" t="n"/>
      <c r="D26" s="139" t="n"/>
      <c r="E26" s="139" t="n"/>
    </row>
    <row r="27">
      <c r="B27" s="139" t="n"/>
      <c r="C27" s="139" t="n"/>
      <c r="D27" s="139" t="n"/>
      <c r="E27" s="139" t="n"/>
    </row>
    <row r="28">
      <c r="B28" s="139" t="n"/>
      <c r="C28" s="139" t="n"/>
      <c r="D28" s="139" t="n"/>
      <c r="E28" s="139" t="n"/>
    </row>
    <row r="29">
      <c r="B29" s="139" t="n"/>
      <c r="C29" s="139" t="n"/>
      <c r="D29" s="139" t="n"/>
      <c r="E29" s="139" t="n"/>
    </row>
    <row r="30">
      <c r="B30" s="139" t="n"/>
      <c r="C30" s="139" t="n"/>
      <c r="D30" s="139" t="n"/>
      <c r="E30" s="139" t="n"/>
    </row>
    <row r="31">
      <c r="B31" s="139" t="n"/>
      <c r="C31" s="139" t="n"/>
      <c r="D31" s="139" t="n"/>
      <c r="E31" s="139" t="n"/>
    </row>
    <row r="32">
      <c r="B32" s="139" t="n"/>
      <c r="C32" s="139" t="n"/>
      <c r="D32" s="139" t="n"/>
      <c r="E32" s="139" t="n"/>
    </row>
    <row r="33">
      <c r="B33" s="139" t="n"/>
      <c r="C33" s="139" t="n"/>
      <c r="D33" s="139" t="n"/>
      <c r="E33" s="139" t="n"/>
    </row>
    <row r="34">
      <c r="B34" s="139" t="n"/>
      <c r="C34" s="139" t="n"/>
      <c r="D34" s="139" t="n"/>
      <c r="E34" s="139" t="n"/>
    </row>
    <row r="35">
      <c r="B35" s="139" t="n"/>
      <c r="C35" s="139" t="n"/>
      <c r="D35" s="139" t="n"/>
      <c r="E35" s="139" t="n"/>
    </row>
    <row r="36">
      <c r="B36" s="139" t="n"/>
      <c r="C36" s="139" t="n"/>
      <c r="D36" s="139" t="n"/>
      <c r="E36" s="139" t="n"/>
    </row>
    <row r="37">
      <c r="B37" s="139" t="n"/>
      <c r="C37" s="139" t="n"/>
      <c r="D37" s="139" t="n"/>
      <c r="E37" s="139" t="n"/>
    </row>
    <row r="38">
      <c r="B38" s="139" t="n"/>
      <c r="C38" s="139" t="n"/>
      <c r="D38" s="139" t="n"/>
      <c r="E38" s="139" t="n"/>
    </row>
    <row r="39">
      <c r="B39" s="139" t="n"/>
      <c r="C39" s="139" t="n"/>
      <c r="D39" s="139" t="n"/>
      <c r="E39" s="139" t="n"/>
    </row>
    <row r="40">
      <c r="B40" s="139" t="n"/>
      <c r="C40" s="139" t="n"/>
      <c r="D40" s="139" t="n"/>
      <c r="E40" s="139" t="n"/>
    </row>
    <row r="41">
      <c r="B41" s="139" t="n"/>
      <c r="C41" s="139" t="n"/>
      <c r="D41" s="139" t="n"/>
      <c r="E41" s="139" t="n"/>
    </row>
    <row r="42">
      <c r="B42" s="139" t="n"/>
      <c r="C42" s="139" t="n"/>
      <c r="D42" s="139" t="n"/>
      <c r="E42" s="139" t="n"/>
    </row>
    <row r="43">
      <c r="B43" s="139" t="n"/>
      <c r="C43" s="139" t="n"/>
      <c r="D43" s="139" t="n"/>
      <c r="E43" s="139" t="n"/>
    </row>
    <row r="44">
      <c r="B44" s="139" t="n"/>
      <c r="C44" s="139" t="n"/>
      <c r="D44" s="139" t="n"/>
      <c r="E44" s="139" t="n"/>
    </row>
    <row r="45">
      <c r="B45" s="139" t="n"/>
      <c r="C45" s="139" t="n"/>
      <c r="D45" s="139" t="n"/>
      <c r="E45" s="139" t="n"/>
    </row>
    <row r="46">
      <c r="B46" s="139" t="n"/>
      <c r="C46" s="139" t="n"/>
      <c r="D46" s="139" t="n"/>
      <c r="E46" s="139" t="n"/>
    </row>
    <row r="47">
      <c r="B47" s="139" t="n"/>
      <c r="C47" s="139" t="n"/>
      <c r="D47" s="139" t="n"/>
      <c r="E47" s="139" t="n"/>
    </row>
    <row r="48">
      <c r="B48" s="139" t="n"/>
      <c r="C48" s="139" t="n"/>
      <c r="D48" s="139" t="n"/>
      <c r="E48" s="139" t="n"/>
    </row>
    <row r="49">
      <c r="B49" s="139" t="n"/>
      <c r="C49" s="139" t="n"/>
      <c r="D49" s="139" t="n"/>
      <c r="E49" s="139" t="n"/>
    </row>
    <row r="50">
      <c r="B50" s="139" t="n"/>
      <c r="C50" s="139" t="n"/>
      <c r="D50" s="139" t="n"/>
      <c r="E50" s="139" t="n"/>
    </row>
    <row r="51">
      <c r="B51" s="139" t="n"/>
      <c r="C51" s="139" t="n"/>
      <c r="D51" s="139" t="n"/>
      <c r="E51" s="139" t="n"/>
    </row>
    <row r="52">
      <c r="B52" s="139" t="n"/>
      <c r="C52" s="139" t="n"/>
      <c r="D52" s="139" t="n"/>
      <c r="E52" s="139" t="n"/>
    </row>
    <row r="53">
      <c r="B53" s="139" t="n"/>
      <c r="C53" s="139" t="n"/>
      <c r="D53" s="139" t="n"/>
      <c r="E53" s="139" t="n"/>
    </row>
    <row r="54">
      <c r="B54" s="139" t="n"/>
      <c r="C54" s="139" t="n"/>
      <c r="D54" s="139" t="n"/>
      <c r="E54" s="139" t="n"/>
    </row>
    <row r="55">
      <c r="B55" s="139" t="n"/>
      <c r="C55" s="139" t="n"/>
      <c r="D55" s="139" t="n"/>
      <c r="E55" s="139" t="n"/>
    </row>
    <row r="56">
      <c r="B56" s="139" t="n"/>
      <c r="C56" s="139" t="n"/>
      <c r="D56" s="139" t="n"/>
      <c r="E56" s="139" t="n"/>
    </row>
    <row r="57">
      <c r="B57" s="139" t="n"/>
      <c r="C57" s="139" t="n"/>
      <c r="D57" s="139" t="n"/>
      <c r="E57" s="139" t="n"/>
    </row>
    <row r="58">
      <c r="B58" s="139" t="n"/>
      <c r="C58" s="139" t="n"/>
      <c r="D58" s="139" t="n"/>
      <c r="E58" s="139" t="n"/>
    </row>
    <row r="59">
      <c r="B59" s="139" t="n"/>
      <c r="C59" s="139" t="n"/>
      <c r="D59" s="139" t="n"/>
      <c r="E59" s="139" t="n"/>
    </row>
    <row r="60">
      <c r="B60" s="139" t="n"/>
      <c r="C60" s="139" t="n"/>
      <c r="D60" s="139" t="n"/>
      <c r="E60" s="139" t="n"/>
    </row>
    <row r="61">
      <c r="B61" s="139" t="n"/>
      <c r="C61" s="139" t="n"/>
      <c r="D61" s="139" t="n"/>
      <c r="E61" s="139" t="n"/>
    </row>
    <row r="62">
      <c r="B62" s="139" t="n"/>
      <c r="C62" s="139" t="n"/>
      <c r="D62" s="139" t="n"/>
      <c r="E62" s="139" t="n"/>
    </row>
    <row r="63">
      <c r="B63" s="139" t="n"/>
      <c r="C63" s="139" t="n"/>
      <c r="D63" s="139" t="n"/>
      <c r="E63" s="139" t="n"/>
    </row>
    <row r="64">
      <c r="B64" s="139" t="n"/>
      <c r="C64" s="139" t="n"/>
      <c r="D64" s="139" t="n"/>
      <c r="E64" s="139" t="n"/>
    </row>
    <row r="65">
      <c r="B65" s="139" t="n"/>
      <c r="C65" s="139" t="n"/>
      <c r="D65" s="139" t="n"/>
      <c r="E65" s="139" t="n"/>
    </row>
    <row r="66">
      <c r="B66" s="139" t="n"/>
      <c r="C66" s="139" t="n"/>
      <c r="D66" s="139" t="n"/>
      <c r="E66" s="139" t="n"/>
    </row>
    <row r="67">
      <c r="B67" s="139" t="n"/>
      <c r="C67" s="139" t="n"/>
      <c r="D67" s="139" t="n"/>
      <c r="E67" s="139" t="n"/>
    </row>
    <row r="68">
      <c r="B68" s="139" t="n"/>
      <c r="C68" s="139" t="n"/>
      <c r="D68" s="139" t="n"/>
      <c r="E68" s="139" t="n"/>
    </row>
    <row r="69">
      <c r="B69" s="139" t="n"/>
      <c r="C69" s="139" t="n"/>
      <c r="D69" s="139" t="n"/>
      <c r="E69" s="139" t="n"/>
    </row>
    <row r="70">
      <c r="B70" s="139" t="n"/>
      <c r="C70" s="139" t="n"/>
      <c r="D70" s="139" t="n"/>
      <c r="E70" s="139" t="n"/>
    </row>
    <row r="71">
      <c r="B71" s="139" t="n"/>
      <c r="C71" s="139" t="n"/>
      <c r="D71" s="139" t="n"/>
      <c r="E71" s="139" t="n"/>
    </row>
    <row r="72">
      <c r="B72" s="139" t="n"/>
      <c r="C72" s="139" t="n"/>
      <c r="D72" s="139" t="n"/>
      <c r="E72" s="139" t="n"/>
    </row>
    <row r="73">
      <c r="B73" s="139" t="n"/>
      <c r="C73" s="139" t="n"/>
      <c r="D73" s="139" t="n"/>
      <c r="E73" s="139" t="n"/>
    </row>
    <row r="74">
      <c r="B74" s="139" t="n"/>
      <c r="C74" s="139" t="n"/>
      <c r="D74" s="139" t="n"/>
      <c r="E74" s="139" t="n"/>
    </row>
    <row r="75">
      <c r="B75" s="139" t="n"/>
      <c r="C75" s="139" t="n"/>
      <c r="D75" s="139" t="n"/>
      <c r="E75" s="139" t="n"/>
    </row>
    <row r="76">
      <c r="B76" s="139" t="n"/>
      <c r="C76" s="139" t="n"/>
      <c r="D76" s="139" t="n"/>
      <c r="E76" s="139" t="n"/>
    </row>
    <row r="77">
      <c r="B77" s="139" t="n"/>
      <c r="C77" s="139" t="n"/>
      <c r="D77" s="139" t="n"/>
      <c r="E77" s="139" t="n"/>
    </row>
    <row r="78">
      <c r="B78" s="139" t="n"/>
      <c r="C78" s="139" t="n"/>
      <c r="D78" s="139" t="n"/>
      <c r="E78" s="139" t="n"/>
    </row>
    <row r="79">
      <c r="B79" s="139" t="n"/>
      <c r="C79" s="139" t="n"/>
      <c r="D79" s="139" t="n"/>
      <c r="E79" s="139" t="n"/>
    </row>
    <row r="80">
      <c r="B80" s="139" t="n"/>
      <c r="C80" s="139" t="n"/>
      <c r="D80" s="139" t="n"/>
      <c r="E80" s="139" t="n"/>
    </row>
    <row r="81">
      <c r="B81" s="139" t="n"/>
      <c r="C81" s="139" t="n"/>
      <c r="D81" s="139" t="n"/>
      <c r="E81" s="139" t="n"/>
    </row>
    <row r="82">
      <c r="B82" s="139" t="n"/>
      <c r="C82" s="139" t="n"/>
      <c r="D82" s="139" t="n"/>
      <c r="E82" s="139" t="n"/>
    </row>
    <row r="83">
      <c r="B83" s="139" t="n"/>
      <c r="C83" s="139" t="n"/>
      <c r="D83" s="139" t="n"/>
      <c r="E83" s="139" t="n"/>
    </row>
    <row r="84">
      <c r="B84" s="139" t="n"/>
      <c r="C84" s="139" t="n"/>
      <c r="D84" s="139" t="n"/>
      <c r="E84" s="139" t="n"/>
    </row>
    <row r="85">
      <c r="B85" s="139" t="n"/>
      <c r="C85" s="139" t="n"/>
      <c r="D85" s="139" t="n"/>
      <c r="E85" s="139" t="n"/>
    </row>
    <row r="86">
      <c r="B86" s="139" t="n"/>
      <c r="C86" s="139" t="n"/>
      <c r="D86" s="139" t="n"/>
      <c r="E86" s="139" t="n"/>
    </row>
    <row r="87">
      <c r="B87" s="139" t="n"/>
      <c r="C87" s="139" t="n"/>
      <c r="D87" s="139" t="n"/>
      <c r="E87" s="139" t="n"/>
    </row>
    <row r="88">
      <c r="B88" s="139" t="n"/>
      <c r="C88" s="139" t="n"/>
      <c r="D88" s="139" t="n"/>
      <c r="E88" s="139" t="n"/>
    </row>
    <row r="89">
      <c r="B89" s="139" t="n"/>
      <c r="C89" s="139" t="n"/>
      <c r="D89" s="139" t="n"/>
      <c r="E89" s="139" t="n"/>
    </row>
    <row r="90">
      <c r="B90" s="139" t="n"/>
      <c r="C90" s="139" t="n"/>
      <c r="D90" s="139" t="n"/>
      <c r="E90" s="139" t="n"/>
    </row>
    <row r="91">
      <c r="B91" s="139" t="n"/>
      <c r="C91" s="139" t="n"/>
      <c r="D91" s="139" t="n"/>
      <c r="E91" s="139" t="n"/>
    </row>
    <row r="92">
      <c r="B92" s="139" t="n"/>
      <c r="C92" s="139" t="n"/>
      <c r="D92" s="139" t="n"/>
      <c r="E92" s="139" t="n"/>
    </row>
    <row r="93">
      <c r="B93" s="139" t="n"/>
      <c r="C93" s="139" t="n"/>
      <c r="D93" s="139" t="n"/>
      <c r="E93" s="139" t="n"/>
    </row>
    <row r="94">
      <c r="B94" s="139" t="n"/>
      <c r="C94" s="139" t="n"/>
      <c r="D94" s="139" t="n"/>
      <c r="E94" s="139" t="n"/>
    </row>
    <row r="95">
      <c r="B95" s="139" t="n"/>
      <c r="C95" s="139" t="n"/>
      <c r="D95" s="139" t="n"/>
      <c r="E95" s="139" t="n"/>
    </row>
    <row r="96">
      <c r="B96" s="139" t="n"/>
      <c r="C96" s="139" t="n"/>
      <c r="D96" s="139" t="n"/>
      <c r="E96" s="139" t="n"/>
    </row>
    <row r="97">
      <c r="B97" s="139" t="n"/>
      <c r="C97" s="139" t="n"/>
      <c r="D97" s="139" t="n"/>
      <c r="E97" s="139" t="n"/>
    </row>
    <row r="98">
      <c r="B98" s="139" t="n"/>
      <c r="C98" s="139" t="n"/>
      <c r="D98" s="139" t="n"/>
      <c r="E98" s="139" t="n"/>
    </row>
    <row r="99">
      <c r="B99" s="139" t="n"/>
      <c r="C99" s="139" t="n"/>
      <c r="D99" s="139" t="n"/>
      <c r="E99" s="139" t="n"/>
    </row>
    <row r="100">
      <c r="B100" s="139" t="n"/>
      <c r="C100" s="139" t="n"/>
      <c r="D100" s="139" t="n"/>
      <c r="E100" s="139" t="n"/>
    </row>
    <row r="101">
      <c r="B101" s="139" t="n"/>
      <c r="C101" s="139" t="n"/>
      <c r="D101" s="139" t="n"/>
      <c r="E101" s="139" t="n"/>
    </row>
    <row r="102">
      <c r="B102" s="139" t="n"/>
      <c r="C102" s="139" t="n"/>
      <c r="D102" s="139" t="n"/>
      <c r="E102" s="139" t="n"/>
    </row>
    <row r="103">
      <c r="B103" s="76" t="n"/>
      <c r="C103" s="76" t="n"/>
      <c r="D103" s="76" t="n"/>
      <c r="E103" s="76" t="n"/>
    </row>
  </sheetData>
  <autoFilter ref="B2:E2"/>
  <conditionalFormatting sqref="D3:D102">
    <cfRule type="expression" priority="1" dxfId="0">
      <formula>AND(D3&lt;&gt;"",ISERROR(MATCH(D3,ref_constructions,0)))</formula>
    </cfRule>
  </conditionalFormatting>
  <dataValidations disablePrompts="1" count="1">
    <dataValidation sqref="D3:E102" showErrorMessage="1" showInputMessage="1" allowBlank="0" type="list">
      <formula1>ref_constructions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L105"/>
  <sheetViews>
    <sheetView workbookViewId="0">
      <pane xSplit="3" ySplit="4" topLeftCell="D5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4" customWidth="1" style="76" min="1" max="1"/>
    <col width="16.140625" bestFit="1" customWidth="1" style="143" min="2" max="2"/>
    <col width="30.7109375" customWidth="1" style="143" min="3" max="3"/>
    <col width="22.28515625" bestFit="1" customWidth="1" style="143" min="4" max="4"/>
    <col width="15.7109375" customWidth="1" style="143" min="5" max="5"/>
    <col width="16.7109375" bestFit="1" customWidth="1" style="143" min="6" max="6"/>
    <col width="18" bestFit="1" customWidth="1" style="143" min="7" max="8"/>
    <col width="18" customWidth="1" style="143" min="9" max="9"/>
    <col width="18" bestFit="1" customWidth="1" style="143" min="10" max="10"/>
    <col width="17" bestFit="1" customWidth="1" style="143" min="11" max="11"/>
    <col width="4.28515625" customWidth="1" style="76" min="12" max="12"/>
    <col hidden="1" style="143" min="13" max="19"/>
    <col hidden="1" width="11.42578125" customWidth="1" style="143" min="20" max="16384"/>
  </cols>
  <sheetData>
    <row r="1" customFormat="1" s="76">
      <c r="C1" s="66" t="n"/>
      <c r="D1" s="66" t="n"/>
      <c r="F1" s="172" t="n"/>
      <c r="G1" s="185" t="n"/>
      <c r="I1" s="76" t="n"/>
      <c r="K1" s="76" t="n"/>
      <c r="L1" s="76" t="n"/>
    </row>
    <row r="2" s="143">
      <c r="A2" s="76" t="n"/>
      <c r="C2" s="39" t="n"/>
      <c r="D2" s="66" t="n"/>
      <c r="E2" s="76" t="n"/>
      <c r="F2" s="179" t="inlineStr">
        <is>
          <t>surface filters</t>
        </is>
      </c>
      <c r="G2" s="193" t="n"/>
      <c r="H2" s="193" t="n"/>
      <c r="I2" s="193" t="n"/>
      <c r="J2" s="194" t="n"/>
      <c r="K2" s="179" t="inlineStr">
        <is>
          <t>subsurface filters</t>
        </is>
      </c>
      <c r="L2" s="76" t="n"/>
    </row>
    <row r="3" s="143">
      <c r="A3" s="76" t="n"/>
      <c r="B3" s="176" t="inlineStr">
        <is>
          <t>surface_category
enum</t>
        </is>
      </c>
      <c r="C3" s="177" t="inlineStr">
        <is>
          <t>ref</t>
        </is>
      </c>
      <c r="D3" s="176" t="inlineStr">
        <is>
          <t>construction
construction
optional</t>
        </is>
      </c>
      <c r="E3" s="176" t="inlineStr">
        <is>
          <t>opening
opening
optional</t>
        </is>
      </c>
      <c r="F3" s="171" t="inlineStr">
        <is>
          <t>filter_geometries
formatted string
optional</t>
        </is>
      </c>
      <c r="G3" s="176" t="inlineStr">
        <is>
          <t>filter_surfaces
formatted string
optional</t>
        </is>
      </c>
      <c r="H3" s="176" t="inlineStr">
        <is>
          <t>filter_zones
formatted string
optional</t>
        </is>
      </c>
      <c r="I3" s="178" t="inlineStr">
        <is>
          <t>orientation</t>
        </is>
      </c>
      <c r="J3" s="194" t="n"/>
      <c r="K3" s="171" t="inlineStr">
        <is>
          <t>filter_subsurfaces
formatted string
optional</t>
        </is>
      </c>
      <c r="L3" s="76" t="n"/>
    </row>
    <row r="4" ht="45" customHeight="1" s="143">
      <c r="B4" s="195" t="n"/>
      <c r="C4" s="195" t="n"/>
      <c r="D4" s="195" t="n"/>
      <c r="E4" s="195" t="n"/>
      <c r="F4" s="195" t="n"/>
      <c r="G4" s="195" t="n"/>
      <c r="H4" s="195" t="n"/>
      <c r="I4" s="9" t="inlineStr">
        <is>
          <t>direction
float
optional</t>
        </is>
      </c>
      <c r="J4" s="9" t="inlineStr">
        <is>
          <t>tolerance
float
optional</t>
        </is>
      </c>
      <c r="K4" s="195" t="n"/>
      <c r="L4" s="76" t="n"/>
    </row>
    <row r="5">
      <c r="B5" s="109" t="inlineStr">
        <is>
          <t>floor_ground</t>
        </is>
      </c>
      <c r="C5" s="139" t="inlineStr">
        <is>
          <t>planchers_bas_sol</t>
        </is>
      </c>
      <c r="D5" s="139" t="inlineStr">
        <is>
          <t>plancher_bas</t>
        </is>
      </c>
      <c r="E5" s="139" t="n"/>
      <c r="F5" s="139" t="n"/>
      <c r="G5" s="103" t="n"/>
      <c r="H5" s="139" t="n"/>
      <c r="I5" s="139" t="n">
        <v>180</v>
      </c>
      <c r="J5" s="139" t="n">
        <v>180</v>
      </c>
      <c r="K5" s="139" t="n"/>
    </row>
    <row r="6">
      <c r="B6" s="109" t="inlineStr">
        <is>
          <t>floor_ground</t>
        </is>
      </c>
      <c r="C6" s="139" t="inlineStr">
        <is>
          <t>planchers_bas_exterieurs</t>
        </is>
      </c>
      <c r="D6" s="139" t="inlineStr">
        <is>
          <t>plancher_bas_exterieur</t>
        </is>
      </c>
      <c r="E6" s="139" t="n"/>
      <c r="F6" s="139" t="n"/>
      <c r="G6" s="139" t="n"/>
      <c r="H6" s="139" t="n"/>
      <c r="I6" s="139" t="n"/>
      <c r="J6" s="139" t="n"/>
      <c r="K6" s="139" t="n"/>
    </row>
    <row r="7">
      <c r="B7" s="138" t="inlineStr">
        <is>
          <t>floor_interior</t>
        </is>
      </c>
      <c r="C7" s="139" t="inlineStr">
        <is>
          <t>planchers_intermediaires</t>
        </is>
      </c>
      <c r="D7" s="139" t="inlineStr">
        <is>
          <t>plancher_intermediaire</t>
        </is>
      </c>
      <c r="E7" s="139" t="n"/>
      <c r="F7" s="139" t="n"/>
      <c r="G7" s="139" t="n"/>
      <c r="H7" s="139" t="n"/>
      <c r="I7" s="139" t="n"/>
      <c r="J7" s="139" t="n"/>
      <c r="K7" s="139" t="n"/>
    </row>
    <row r="8">
      <c r="B8" s="109" t="inlineStr">
        <is>
          <t>floor_interior</t>
        </is>
      </c>
      <c r="C8" s="139" t="inlineStr">
        <is>
          <t>planchers_bas_lnc</t>
        </is>
      </c>
      <c r="D8" s="139" t="inlineStr">
        <is>
          <t>plancher_bas_lnc</t>
        </is>
      </c>
      <c r="E8" s="139" t="n"/>
      <c r="F8" s="139" t="n"/>
      <c r="G8" s="139" t="inlineStr">
        <is>
          <t>lnc</t>
        </is>
      </c>
      <c r="H8" s="139" t="n"/>
      <c r="I8" s="139" t="n">
        <v>5</v>
      </c>
      <c r="J8" s="139" t="n">
        <v>150</v>
      </c>
      <c r="K8" s="139" t="n"/>
    </row>
    <row r="9">
      <c r="B9" s="109" t="inlineStr">
        <is>
          <t>roof_exterior</t>
        </is>
      </c>
      <c r="C9" s="139" t="inlineStr">
        <is>
          <t>toit</t>
        </is>
      </c>
      <c r="D9" s="139" t="inlineStr">
        <is>
          <t>toiture_terrasse</t>
        </is>
      </c>
      <c r="E9" s="139" t="n"/>
      <c r="F9" s="139" t="n"/>
      <c r="G9" s="139" t="n"/>
      <c r="H9" s="139" t="n"/>
      <c r="I9" s="139" t="n"/>
      <c r="J9" s="139" t="n"/>
      <c r="K9" s="139" t="n"/>
    </row>
    <row r="10">
      <c r="B10" s="109" t="inlineStr">
        <is>
          <t>wall_exterior</t>
        </is>
      </c>
      <c r="C10" s="139" t="inlineStr">
        <is>
          <t>murs_exterieurs</t>
        </is>
      </c>
      <c r="D10" s="139" t="inlineStr">
        <is>
          <t>mur_exterieur</t>
        </is>
      </c>
      <c r="E10" s="139" t="inlineStr">
        <is>
          <t>menuiserie_ext</t>
        </is>
      </c>
      <c r="F10" s="139" t="n"/>
      <c r="G10" s="139" t="n"/>
      <c r="H10" s="139" t="n"/>
      <c r="I10" s="139" t="n"/>
      <c r="J10" s="139" t="n"/>
      <c r="K10" s="139" t="n"/>
    </row>
    <row r="11">
      <c r="B11" s="109" t="inlineStr">
        <is>
          <t>wall_ground</t>
        </is>
      </c>
      <c r="C11" s="139" t="inlineStr">
        <is>
          <t>mur_enterres</t>
        </is>
      </c>
      <c r="D11" s="139" t="inlineStr">
        <is>
          <t>mur_enterre</t>
        </is>
      </c>
      <c r="E11" s="139" t="n"/>
      <c r="F11" s="139" t="n"/>
      <c r="G11" s="139" t="n"/>
      <c r="H11" s="139" t="n"/>
      <c r="I11" s="139" t="n"/>
      <c r="J11" s="139" t="n"/>
      <c r="K11" s="139" t="n"/>
    </row>
    <row r="12">
      <c r="B12" s="109" t="inlineStr">
        <is>
          <t>wall_interior</t>
        </is>
      </c>
      <c r="C12" s="139" t="inlineStr">
        <is>
          <t>murs_interieurs</t>
        </is>
      </c>
      <c r="D12" s="139" t="inlineStr">
        <is>
          <t>mur_interieur</t>
        </is>
      </c>
      <c r="E12" s="139" t="n"/>
      <c r="F12" s="139" t="n"/>
      <c r="G12" s="103" t="n"/>
      <c r="H12" s="139" t="n"/>
      <c r="I12" s="139" t="n"/>
      <c r="J12" s="139" t="n"/>
      <c r="K12" s="139" t="n"/>
    </row>
    <row r="13">
      <c r="B13" s="109" t="n"/>
      <c r="C13" s="139" t="n"/>
      <c r="D13" s="139" t="n"/>
      <c r="E13" s="139" t="n"/>
      <c r="F13" s="139" t="n"/>
      <c r="G13" s="139" t="n"/>
      <c r="H13" s="139" t="n"/>
      <c r="I13" s="139" t="n"/>
      <c r="J13" s="139" t="n"/>
      <c r="K13" s="139" t="n"/>
    </row>
    <row r="14">
      <c r="B14" s="109" t="n"/>
      <c r="C14" s="139" t="n"/>
      <c r="D14" s="139" t="n"/>
      <c r="E14" s="139" t="n"/>
      <c r="F14" s="139" t="n"/>
      <c r="G14" s="139" t="n"/>
      <c r="H14" s="139" t="n"/>
      <c r="I14" s="139" t="n"/>
      <c r="J14" s="139" t="n"/>
      <c r="K14" s="139" t="n"/>
    </row>
    <row r="15">
      <c r="B15" s="109" t="n"/>
      <c r="C15" s="139" t="n"/>
      <c r="D15" s="139" t="n"/>
      <c r="E15" s="139" t="n"/>
      <c r="F15" s="139" t="n"/>
      <c r="G15" s="139" t="n"/>
      <c r="H15" s="139" t="n"/>
      <c r="I15" s="139" t="n"/>
      <c r="J15" s="139" t="n"/>
      <c r="K15" s="139" t="n"/>
    </row>
    <row r="16">
      <c r="B16" s="109" t="n"/>
      <c r="C16" s="139" t="n"/>
      <c r="D16" s="139" t="n"/>
      <c r="E16" s="139" t="n"/>
      <c r="F16" s="139" t="n"/>
      <c r="G16" s="139" t="n"/>
      <c r="H16" s="139" t="n"/>
      <c r="I16" s="139" t="n"/>
      <c r="J16" s="139" t="n"/>
      <c r="K16" s="139" t="n"/>
    </row>
    <row r="17">
      <c r="B17" s="109" t="n"/>
      <c r="C17" s="139" t="n"/>
      <c r="D17" s="139" t="n"/>
      <c r="E17" s="139" t="n"/>
      <c r="F17" s="139" t="n"/>
      <c r="G17" s="139" t="n"/>
      <c r="H17" s="139" t="n"/>
      <c r="I17" s="139" t="n"/>
      <c r="J17" s="139" t="n"/>
      <c r="K17" s="139" t="n"/>
    </row>
    <row r="18">
      <c r="B18" s="109" t="n"/>
      <c r="C18" s="139" t="n"/>
      <c r="D18" s="139" t="n"/>
      <c r="E18" s="139" t="n"/>
      <c r="F18" s="139" t="n"/>
      <c r="G18" s="139" t="n"/>
      <c r="H18" s="139" t="n"/>
      <c r="I18" s="139" t="n"/>
      <c r="J18" s="139" t="n"/>
      <c r="K18" s="139" t="n"/>
    </row>
    <row r="19">
      <c r="B19" s="109" t="n"/>
      <c r="C19" s="139" t="n"/>
      <c r="D19" s="139" t="n"/>
      <c r="E19" s="139" t="n"/>
      <c r="F19" s="139" t="n"/>
      <c r="G19" s="139" t="n"/>
      <c r="H19" s="139" t="n"/>
      <c r="I19" s="139" t="n"/>
      <c r="J19" s="139" t="n"/>
      <c r="K19" s="139" t="n"/>
    </row>
    <row r="20">
      <c r="B20" s="109" t="n"/>
      <c r="C20" s="139" t="n"/>
      <c r="D20" s="139" t="n"/>
      <c r="E20" s="139" t="n"/>
      <c r="F20" s="139" t="n"/>
      <c r="G20" s="139" t="n"/>
      <c r="H20" s="139" t="n"/>
      <c r="I20" s="139" t="n"/>
      <c r="J20" s="139" t="n"/>
      <c r="K20" s="139" t="n"/>
    </row>
    <row r="21">
      <c r="B21" s="109" t="n"/>
      <c r="C21" s="139" t="n"/>
      <c r="D21" s="139" t="n"/>
      <c r="E21" s="139" t="n"/>
      <c r="F21" s="139" t="n"/>
      <c r="G21" s="139" t="n"/>
      <c r="H21" s="139" t="n"/>
      <c r="I21" s="139" t="n"/>
      <c r="J21" s="139" t="n"/>
      <c r="K21" s="139" t="n"/>
    </row>
    <row r="22">
      <c r="B22" s="109" t="n"/>
      <c r="C22" s="139" t="n"/>
      <c r="D22" s="139" t="n"/>
      <c r="E22" s="139" t="n"/>
      <c r="F22" s="139" t="n"/>
      <c r="G22" s="139" t="n"/>
      <c r="H22" s="139" t="n"/>
      <c r="I22" s="139" t="n"/>
      <c r="J22" s="139" t="n"/>
      <c r="K22" s="139" t="n"/>
    </row>
    <row r="23">
      <c r="B23" s="109" t="n"/>
      <c r="C23" s="139" t="n"/>
      <c r="D23" s="139" t="n"/>
      <c r="E23" s="139" t="n"/>
      <c r="F23" s="139" t="n"/>
      <c r="G23" s="139" t="n"/>
      <c r="H23" s="139" t="n"/>
      <c r="I23" s="139" t="n"/>
      <c r="J23" s="139" t="n"/>
      <c r="K23" s="139" t="n"/>
    </row>
    <row r="24">
      <c r="B24" s="109" t="n"/>
      <c r="C24" s="139" t="n"/>
      <c r="D24" s="139" t="n"/>
      <c r="E24" s="139" t="n"/>
      <c r="F24" s="139" t="n"/>
      <c r="G24" s="139" t="n"/>
      <c r="H24" s="139" t="n"/>
      <c r="I24" s="139" t="n"/>
      <c r="J24" s="139" t="n"/>
      <c r="K24" s="139" t="n"/>
    </row>
    <row r="25">
      <c r="B25" s="109" t="n"/>
      <c r="C25" s="139" t="n"/>
      <c r="D25" s="139" t="n"/>
      <c r="E25" s="139" t="n"/>
      <c r="F25" s="139" t="n"/>
      <c r="G25" s="139" t="n"/>
      <c r="H25" s="139" t="n"/>
      <c r="I25" s="139" t="n"/>
      <c r="J25" s="139" t="n"/>
      <c r="K25" s="139" t="n"/>
    </row>
    <row r="26">
      <c r="B26" s="109" t="n"/>
      <c r="C26" s="139" t="n"/>
      <c r="D26" s="139" t="n"/>
      <c r="E26" s="139" t="n"/>
      <c r="F26" s="139" t="n"/>
      <c r="G26" s="139" t="n"/>
      <c r="H26" s="139" t="n"/>
      <c r="I26" s="139" t="n"/>
      <c r="J26" s="139" t="n"/>
      <c r="K26" s="139" t="n"/>
    </row>
    <row r="27">
      <c r="B27" s="109" t="n"/>
      <c r="C27" s="139" t="n"/>
      <c r="D27" s="139" t="n"/>
      <c r="E27" s="139" t="n"/>
      <c r="F27" s="139" t="n"/>
      <c r="G27" s="139" t="n"/>
      <c r="H27" s="139" t="n"/>
      <c r="I27" s="139" t="n"/>
      <c r="J27" s="139" t="n"/>
      <c r="K27" s="139" t="n"/>
    </row>
    <row r="28">
      <c r="B28" s="109" t="n"/>
      <c r="C28" s="139" t="n"/>
      <c r="D28" s="139" t="n"/>
      <c r="E28" s="139" t="n"/>
      <c r="F28" s="139" t="n"/>
      <c r="G28" s="139" t="n"/>
      <c r="H28" s="139" t="n"/>
      <c r="I28" s="139" t="n"/>
      <c r="J28" s="139" t="n"/>
      <c r="K28" s="139" t="n"/>
    </row>
    <row r="29">
      <c r="B29" s="109" t="n"/>
      <c r="C29" s="139" t="n"/>
      <c r="D29" s="139" t="n"/>
      <c r="E29" s="139" t="n"/>
      <c r="F29" s="139" t="n"/>
      <c r="G29" s="139" t="n"/>
      <c r="H29" s="139" t="n"/>
      <c r="I29" s="139" t="n"/>
      <c r="J29" s="139" t="n"/>
      <c r="K29" s="139" t="n"/>
    </row>
    <row r="30">
      <c r="B30" s="109" t="n"/>
      <c r="C30" s="139" t="n"/>
      <c r="D30" s="139" t="n"/>
      <c r="E30" s="139" t="n"/>
      <c r="F30" s="139" t="n"/>
      <c r="G30" s="139" t="n"/>
      <c r="H30" s="139" t="n"/>
      <c r="I30" s="139" t="n"/>
      <c r="J30" s="139" t="n"/>
      <c r="K30" s="139" t="n"/>
    </row>
    <row r="31">
      <c r="B31" s="109" t="n"/>
      <c r="C31" s="139" t="n"/>
      <c r="D31" s="139" t="n"/>
      <c r="E31" s="139" t="n"/>
      <c r="F31" s="139" t="n"/>
      <c r="G31" s="139" t="n"/>
      <c r="H31" s="139" t="n"/>
      <c r="I31" s="139" t="n"/>
      <c r="J31" s="139" t="n"/>
      <c r="K31" s="139" t="n"/>
    </row>
    <row r="32">
      <c r="B32" s="109" t="n"/>
      <c r="C32" s="139" t="n"/>
      <c r="D32" s="139" t="n"/>
      <c r="E32" s="139" t="n"/>
      <c r="F32" s="139" t="n"/>
      <c r="G32" s="139" t="n"/>
      <c r="H32" s="139" t="n"/>
      <c r="I32" s="139" t="n"/>
      <c r="J32" s="139" t="n"/>
      <c r="K32" s="139" t="n"/>
    </row>
    <row r="33">
      <c r="B33" s="109" t="n"/>
      <c r="C33" s="139" t="n"/>
      <c r="D33" s="139" t="n"/>
      <c r="E33" s="139" t="n"/>
      <c r="F33" s="139" t="n"/>
      <c r="G33" s="139" t="n"/>
      <c r="H33" s="139" t="n"/>
      <c r="I33" s="139" t="n"/>
      <c r="J33" s="139" t="n"/>
      <c r="K33" s="139" t="n"/>
    </row>
    <row r="34">
      <c r="B34" s="109" t="n"/>
      <c r="C34" s="139" t="n"/>
      <c r="D34" s="139" t="n"/>
      <c r="E34" s="139" t="n"/>
      <c r="F34" s="139" t="n"/>
      <c r="G34" s="139" t="n"/>
      <c r="H34" s="139" t="n"/>
      <c r="I34" s="139" t="n"/>
      <c r="J34" s="139" t="n"/>
      <c r="K34" s="139" t="n"/>
    </row>
    <row r="35">
      <c r="B35" s="109" t="n"/>
      <c r="C35" s="139" t="n"/>
      <c r="D35" s="139" t="n"/>
      <c r="E35" s="139" t="n"/>
      <c r="F35" s="139" t="n"/>
      <c r="G35" s="139" t="n"/>
      <c r="H35" s="139" t="n"/>
      <c r="I35" s="139" t="n"/>
      <c r="J35" s="139" t="n"/>
      <c r="K35" s="139" t="n"/>
    </row>
    <row r="36">
      <c r="B36" s="109" t="n"/>
      <c r="C36" s="139" t="n"/>
      <c r="D36" s="139" t="n"/>
      <c r="E36" s="139" t="n"/>
      <c r="F36" s="139" t="n"/>
      <c r="G36" s="139" t="n"/>
      <c r="H36" s="139" t="n"/>
      <c r="I36" s="139" t="n"/>
      <c r="J36" s="139" t="n"/>
      <c r="K36" s="139" t="n"/>
    </row>
    <row r="37">
      <c r="B37" s="109" t="n"/>
      <c r="C37" s="139" t="n"/>
      <c r="D37" s="139" t="n"/>
      <c r="E37" s="139" t="n"/>
      <c r="F37" s="139" t="n"/>
      <c r="G37" s="139" t="n"/>
      <c r="H37" s="139" t="n"/>
      <c r="I37" s="139" t="n"/>
      <c r="J37" s="139" t="n"/>
      <c r="K37" s="139" t="n"/>
    </row>
    <row r="38">
      <c r="B38" s="109" t="n"/>
      <c r="C38" s="139" t="n"/>
      <c r="D38" s="139" t="n"/>
      <c r="E38" s="139" t="n"/>
      <c r="F38" s="139" t="n"/>
      <c r="G38" s="139" t="n"/>
      <c r="H38" s="139" t="n"/>
      <c r="I38" s="139" t="n"/>
      <c r="J38" s="139" t="n"/>
      <c r="K38" s="139" t="n"/>
    </row>
    <row r="39">
      <c r="B39" s="109" t="n"/>
      <c r="C39" s="139" t="n"/>
      <c r="D39" s="139" t="n"/>
      <c r="E39" s="139" t="n"/>
      <c r="F39" s="139" t="n"/>
      <c r="G39" s="139" t="n"/>
      <c r="H39" s="139" t="n"/>
      <c r="I39" s="139" t="n"/>
      <c r="J39" s="139" t="n"/>
      <c r="K39" s="139" t="n"/>
    </row>
    <row r="40">
      <c r="B40" s="109" t="n"/>
      <c r="C40" s="139" t="n"/>
      <c r="D40" s="139" t="n"/>
      <c r="E40" s="139" t="n"/>
      <c r="F40" s="139" t="n"/>
      <c r="G40" s="139" t="n"/>
      <c r="H40" s="139" t="n"/>
      <c r="I40" s="139" t="n"/>
      <c r="J40" s="139" t="n"/>
      <c r="K40" s="139" t="n"/>
    </row>
    <row r="41">
      <c r="B41" s="109" t="n"/>
      <c r="C41" s="139" t="n"/>
      <c r="D41" s="139" t="n"/>
      <c r="E41" s="139" t="n"/>
      <c r="F41" s="139" t="n"/>
      <c r="G41" s="139" t="n"/>
      <c r="H41" s="139" t="n"/>
      <c r="I41" s="139" t="n"/>
      <c r="J41" s="139" t="n"/>
      <c r="K41" s="139" t="n"/>
    </row>
    <row r="42">
      <c r="B42" s="109" t="n"/>
      <c r="C42" s="139" t="n"/>
      <c r="D42" s="139" t="n"/>
      <c r="E42" s="139" t="n"/>
      <c r="F42" s="139" t="n"/>
      <c r="G42" s="139" t="n"/>
      <c r="H42" s="139" t="n"/>
      <c r="I42" s="139" t="n"/>
      <c r="J42" s="139" t="n"/>
      <c r="K42" s="139" t="n"/>
    </row>
    <row r="43">
      <c r="B43" s="109" t="n"/>
      <c r="C43" s="139" t="n"/>
      <c r="D43" s="139" t="n"/>
      <c r="E43" s="139" t="n"/>
      <c r="F43" s="139" t="n"/>
      <c r="G43" s="139" t="n"/>
      <c r="H43" s="139" t="n"/>
      <c r="I43" s="139" t="n"/>
      <c r="J43" s="139" t="n"/>
      <c r="K43" s="139" t="n"/>
    </row>
    <row r="44">
      <c r="B44" s="109" t="n"/>
      <c r="C44" s="139" t="n"/>
      <c r="D44" s="139" t="n"/>
      <c r="E44" s="139" t="n"/>
      <c r="F44" s="139" t="n"/>
      <c r="G44" s="139" t="n"/>
      <c r="H44" s="139" t="n"/>
      <c r="I44" s="139" t="n"/>
      <c r="J44" s="139" t="n"/>
      <c r="K44" s="139" t="n"/>
    </row>
    <row r="45">
      <c r="B45" s="109" t="n"/>
      <c r="C45" s="139" t="n"/>
      <c r="D45" s="139" t="n"/>
      <c r="E45" s="139" t="n"/>
      <c r="F45" s="139" t="n"/>
      <c r="G45" s="139" t="n"/>
      <c r="H45" s="139" t="n"/>
      <c r="I45" s="139" t="n"/>
      <c r="J45" s="139" t="n"/>
      <c r="K45" s="139" t="n"/>
    </row>
    <row r="46">
      <c r="B46" s="109" t="n"/>
      <c r="C46" s="139" t="n"/>
      <c r="D46" s="139" t="n"/>
      <c r="E46" s="139" t="n"/>
      <c r="F46" s="139" t="n"/>
      <c r="G46" s="139" t="n"/>
      <c r="H46" s="139" t="n"/>
      <c r="I46" s="139" t="n"/>
      <c r="J46" s="139" t="n"/>
      <c r="K46" s="139" t="n"/>
    </row>
    <row r="47">
      <c r="B47" s="109" t="n"/>
      <c r="C47" s="139" t="n"/>
      <c r="D47" s="139" t="n"/>
      <c r="E47" s="139" t="n"/>
      <c r="F47" s="139" t="n"/>
      <c r="G47" s="139" t="n"/>
      <c r="H47" s="139" t="n"/>
      <c r="I47" s="139" t="n"/>
      <c r="J47" s="139" t="n"/>
      <c r="K47" s="139" t="n"/>
    </row>
    <row r="48">
      <c r="B48" s="109" t="n"/>
      <c r="C48" s="139" t="n"/>
      <c r="D48" s="139" t="n"/>
      <c r="E48" s="139" t="n"/>
      <c r="F48" s="139" t="n"/>
      <c r="G48" s="139" t="n"/>
      <c r="H48" s="139" t="n"/>
      <c r="I48" s="139" t="n"/>
      <c r="J48" s="139" t="n"/>
      <c r="K48" s="139" t="n"/>
    </row>
    <row r="49">
      <c r="B49" s="10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39" t="n"/>
    </row>
    <row r="50">
      <c r="B50" s="109" t="n"/>
      <c r="C50" s="139" t="n"/>
      <c r="D50" s="139" t="n"/>
      <c r="E50" s="139" t="n"/>
      <c r="F50" s="139" t="n"/>
      <c r="G50" s="139" t="n"/>
      <c r="H50" s="139" t="n"/>
      <c r="I50" s="139" t="n"/>
      <c r="J50" s="139" t="n"/>
      <c r="K50" s="139" t="n"/>
    </row>
    <row r="51">
      <c r="B51" s="109" t="n"/>
      <c r="C51" s="139" t="n"/>
      <c r="D51" s="139" t="n"/>
      <c r="E51" s="139" t="n"/>
      <c r="F51" s="139" t="n"/>
      <c r="G51" s="139" t="n"/>
      <c r="H51" s="139" t="n"/>
      <c r="I51" s="139" t="n"/>
      <c r="J51" s="139" t="n"/>
      <c r="K51" s="139" t="n"/>
    </row>
    <row r="52">
      <c r="B52" s="109" t="n"/>
      <c r="C52" s="139" t="n"/>
      <c r="D52" s="139" t="n"/>
      <c r="E52" s="139" t="n"/>
      <c r="F52" s="139" t="n"/>
      <c r="G52" s="139" t="n"/>
      <c r="H52" s="139" t="n"/>
      <c r="I52" s="139" t="n"/>
      <c r="J52" s="139" t="n"/>
      <c r="K52" s="139" t="n"/>
    </row>
    <row r="53">
      <c r="B53" s="109" t="n"/>
      <c r="C53" s="139" t="n"/>
      <c r="D53" s="139" t="n"/>
      <c r="E53" s="139" t="n"/>
      <c r="F53" s="139" t="n"/>
      <c r="G53" s="139" t="n"/>
      <c r="H53" s="139" t="n"/>
      <c r="I53" s="139" t="n"/>
      <c r="J53" s="139" t="n"/>
      <c r="K53" s="139" t="n"/>
    </row>
    <row r="54">
      <c r="B54" s="109" t="n"/>
      <c r="C54" s="139" t="n"/>
      <c r="D54" s="139" t="n"/>
      <c r="E54" s="139" t="n"/>
      <c r="F54" s="139" t="n"/>
      <c r="G54" s="139" t="n"/>
      <c r="H54" s="139" t="n"/>
      <c r="I54" s="139" t="n"/>
      <c r="J54" s="139" t="n"/>
      <c r="K54" s="139" t="n"/>
    </row>
    <row r="55">
      <c r="B55" s="109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</row>
    <row r="56">
      <c r="B56" s="109" t="n"/>
      <c r="C56" s="139" t="n"/>
      <c r="D56" s="139" t="n"/>
      <c r="E56" s="139" t="n"/>
      <c r="F56" s="139" t="n"/>
      <c r="G56" s="139" t="n"/>
      <c r="H56" s="139" t="n"/>
      <c r="I56" s="139" t="n"/>
      <c r="J56" s="139" t="n"/>
      <c r="K56" s="139" t="n"/>
    </row>
    <row r="57">
      <c r="B57" s="109" t="n"/>
      <c r="C57" s="139" t="n"/>
      <c r="D57" s="139" t="n"/>
      <c r="E57" s="139" t="n"/>
      <c r="F57" s="139" t="n"/>
      <c r="G57" s="139" t="n"/>
      <c r="H57" s="139" t="n"/>
      <c r="I57" s="139" t="n"/>
      <c r="J57" s="139" t="n"/>
      <c r="K57" s="139" t="n"/>
    </row>
    <row r="58">
      <c r="B58" s="109" t="n"/>
      <c r="C58" s="139" t="n"/>
      <c r="D58" s="139" t="n"/>
      <c r="E58" s="139" t="n"/>
      <c r="F58" s="139" t="n"/>
      <c r="G58" s="139" t="n"/>
      <c r="H58" s="139" t="n"/>
      <c r="I58" s="139" t="n"/>
      <c r="J58" s="139" t="n"/>
      <c r="K58" s="139" t="n"/>
    </row>
    <row r="59">
      <c r="B59" s="109" t="n"/>
      <c r="C59" s="139" t="n"/>
      <c r="D59" s="139" t="n"/>
      <c r="E59" s="139" t="n"/>
      <c r="F59" s="139" t="n"/>
      <c r="G59" s="139" t="n"/>
      <c r="H59" s="139" t="n"/>
      <c r="I59" s="139" t="n"/>
      <c r="J59" s="139" t="n"/>
      <c r="K59" s="139" t="n"/>
    </row>
    <row r="60">
      <c r="B60" s="109" t="n"/>
      <c r="C60" s="139" t="n"/>
      <c r="D60" s="139" t="n"/>
      <c r="E60" s="139" t="n"/>
      <c r="F60" s="139" t="n"/>
      <c r="G60" s="139" t="n"/>
      <c r="H60" s="139" t="n"/>
      <c r="I60" s="139" t="n"/>
      <c r="J60" s="139" t="n"/>
      <c r="K60" s="139" t="n"/>
    </row>
    <row r="61">
      <c r="B61" s="109" t="n"/>
      <c r="C61" s="139" t="n"/>
      <c r="D61" s="139" t="n"/>
      <c r="E61" s="139" t="n"/>
      <c r="F61" s="139" t="n"/>
      <c r="G61" s="139" t="n"/>
      <c r="H61" s="139" t="n"/>
      <c r="I61" s="139" t="n"/>
      <c r="J61" s="139" t="n"/>
      <c r="K61" s="139" t="n"/>
    </row>
    <row r="62">
      <c r="B62" s="109" t="n"/>
      <c r="C62" s="139" t="n"/>
      <c r="D62" s="139" t="n"/>
      <c r="E62" s="139" t="n"/>
      <c r="F62" s="139" t="n"/>
      <c r="G62" s="139" t="n"/>
      <c r="H62" s="139" t="n"/>
      <c r="I62" s="139" t="n"/>
      <c r="J62" s="139" t="n"/>
      <c r="K62" s="139" t="n"/>
    </row>
    <row r="63">
      <c r="B63" s="109" t="n"/>
      <c r="C63" s="139" t="n"/>
      <c r="D63" s="139" t="n"/>
      <c r="E63" s="139" t="n"/>
      <c r="F63" s="139" t="n"/>
      <c r="G63" s="139" t="n"/>
      <c r="H63" s="139" t="n"/>
      <c r="I63" s="139" t="n"/>
      <c r="J63" s="139" t="n"/>
      <c r="K63" s="139" t="n"/>
    </row>
    <row r="64">
      <c r="B64" s="109" t="n"/>
      <c r="C64" s="139" t="n"/>
      <c r="D64" s="139" t="n"/>
      <c r="E64" s="139" t="n"/>
      <c r="F64" s="139" t="n"/>
      <c r="G64" s="139" t="n"/>
      <c r="H64" s="139" t="n"/>
      <c r="I64" s="139" t="n"/>
      <c r="J64" s="139" t="n"/>
      <c r="K64" s="139" t="n"/>
    </row>
    <row r="65">
      <c r="B65" s="109" t="n"/>
      <c r="C65" s="139" t="n"/>
      <c r="D65" s="139" t="n"/>
      <c r="E65" s="139" t="n"/>
      <c r="F65" s="139" t="n"/>
      <c r="G65" s="139" t="n"/>
      <c r="H65" s="139" t="n"/>
      <c r="I65" s="139" t="n"/>
      <c r="J65" s="139" t="n"/>
      <c r="K65" s="139" t="n"/>
    </row>
    <row r="66">
      <c r="B66" s="109" t="n"/>
      <c r="C66" s="139" t="n"/>
      <c r="D66" s="139" t="n"/>
      <c r="E66" s="139" t="n"/>
      <c r="F66" s="139" t="n"/>
      <c r="G66" s="139" t="n"/>
      <c r="H66" s="139" t="n"/>
      <c r="I66" s="139" t="n"/>
      <c r="J66" s="139" t="n"/>
      <c r="K66" s="139" t="n"/>
    </row>
    <row r="67">
      <c r="B67" s="109" t="n"/>
      <c r="C67" s="139" t="n"/>
      <c r="D67" s="139" t="n"/>
      <c r="E67" s="139" t="n"/>
      <c r="F67" s="139" t="n"/>
      <c r="G67" s="139" t="n"/>
      <c r="H67" s="139" t="n"/>
      <c r="I67" s="139" t="n"/>
      <c r="J67" s="139" t="n"/>
      <c r="K67" s="139" t="n"/>
    </row>
    <row r="68">
      <c r="B68" s="109" t="n"/>
      <c r="C68" s="139" t="n"/>
      <c r="D68" s="139" t="n"/>
      <c r="E68" s="139" t="n"/>
      <c r="F68" s="139" t="n"/>
      <c r="G68" s="139" t="n"/>
      <c r="H68" s="139" t="n"/>
      <c r="I68" s="139" t="n"/>
      <c r="J68" s="139" t="n"/>
      <c r="K68" s="139" t="n"/>
    </row>
    <row r="69">
      <c r="B69" s="109" t="n"/>
      <c r="C69" s="139" t="n"/>
      <c r="D69" s="139" t="n"/>
      <c r="E69" s="139" t="n"/>
      <c r="F69" s="139" t="n"/>
      <c r="G69" s="139" t="n"/>
      <c r="H69" s="139" t="n"/>
      <c r="I69" s="139" t="n"/>
      <c r="J69" s="139" t="n"/>
      <c r="K69" s="139" t="n"/>
    </row>
    <row r="70">
      <c r="B70" s="109" t="n"/>
      <c r="C70" s="139" t="n"/>
      <c r="D70" s="139" t="n"/>
      <c r="E70" s="139" t="n"/>
      <c r="F70" s="139" t="n"/>
      <c r="G70" s="139" t="n"/>
      <c r="H70" s="139" t="n"/>
      <c r="I70" s="139" t="n"/>
      <c r="J70" s="139" t="n"/>
      <c r="K70" s="139" t="n"/>
    </row>
    <row r="71">
      <c r="B71" s="109" t="n"/>
      <c r="C71" s="139" t="n"/>
      <c r="D71" s="139" t="n"/>
      <c r="E71" s="139" t="n"/>
      <c r="F71" s="139" t="n"/>
      <c r="G71" s="139" t="n"/>
      <c r="H71" s="139" t="n"/>
      <c r="I71" s="139" t="n"/>
      <c r="J71" s="139" t="n"/>
      <c r="K71" s="139" t="n"/>
    </row>
    <row r="72">
      <c r="B72" s="109" t="n"/>
      <c r="C72" s="139" t="n"/>
      <c r="D72" s="139" t="n"/>
      <c r="E72" s="139" t="n"/>
      <c r="F72" s="139" t="n"/>
      <c r="G72" s="139" t="n"/>
      <c r="H72" s="139" t="n"/>
      <c r="I72" s="139" t="n"/>
      <c r="J72" s="139" t="n"/>
      <c r="K72" s="139" t="n"/>
    </row>
    <row r="73">
      <c r="B73" s="109" t="n"/>
      <c r="C73" s="139" t="n"/>
      <c r="D73" s="139" t="n"/>
      <c r="E73" s="139" t="n"/>
      <c r="F73" s="139" t="n"/>
      <c r="G73" s="139" t="n"/>
      <c r="H73" s="139" t="n"/>
      <c r="I73" s="139" t="n"/>
      <c r="J73" s="139" t="n"/>
      <c r="K73" s="139" t="n"/>
    </row>
    <row r="74">
      <c r="B74" s="109" t="n"/>
      <c r="C74" s="139" t="n"/>
      <c r="D74" s="139" t="n"/>
      <c r="E74" s="139" t="n"/>
      <c r="F74" s="139" t="n"/>
      <c r="G74" s="139" t="n"/>
      <c r="H74" s="139" t="n"/>
      <c r="I74" s="139" t="n"/>
      <c r="J74" s="139" t="n"/>
      <c r="K74" s="139" t="n"/>
    </row>
    <row r="75">
      <c r="B75" s="109" t="n"/>
      <c r="C75" s="139" t="n"/>
      <c r="D75" s="139" t="n"/>
      <c r="E75" s="139" t="n"/>
      <c r="F75" s="139" t="n"/>
      <c r="G75" s="139" t="n"/>
      <c r="H75" s="139" t="n"/>
      <c r="I75" s="139" t="n"/>
      <c r="J75" s="139" t="n"/>
      <c r="K75" s="139" t="n"/>
    </row>
    <row r="76">
      <c r="B76" s="109" t="n"/>
      <c r="C76" s="139" t="n"/>
      <c r="D76" s="139" t="n"/>
      <c r="E76" s="139" t="n"/>
      <c r="F76" s="139" t="n"/>
      <c r="G76" s="139" t="n"/>
      <c r="H76" s="139" t="n"/>
      <c r="I76" s="139" t="n"/>
      <c r="J76" s="139" t="n"/>
      <c r="K76" s="139" t="n"/>
    </row>
    <row r="77">
      <c r="B77" s="109" t="n"/>
      <c r="C77" s="139" t="n"/>
      <c r="D77" s="139" t="n"/>
      <c r="E77" s="139" t="n"/>
      <c r="F77" s="139" t="n"/>
      <c r="G77" s="139" t="n"/>
      <c r="H77" s="139" t="n"/>
      <c r="I77" s="139" t="n"/>
      <c r="J77" s="139" t="n"/>
      <c r="K77" s="139" t="n"/>
    </row>
    <row r="78">
      <c r="B78" s="109" t="n"/>
      <c r="C78" s="139" t="n"/>
      <c r="D78" s="139" t="n"/>
      <c r="E78" s="139" t="n"/>
      <c r="F78" s="139" t="n"/>
      <c r="G78" s="139" t="n"/>
      <c r="H78" s="139" t="n"/>
      <c r="I78" s="139" t="n"/>
      <c r="J78" s="139" t="n"/>
      <c r="K78" s="139" t="n"/>
    </row>
    <row r="79">
      <c r="B79" s="109" t="n"/>
      <c r="C79" s="139" t="n"/>
      <c r="D79" s="139" t="n"/>
      <c r="E79" s="139" t="n"/>
      <c r="F79" s="139" t="n"/>
      <c r="G79" s="139" t="n"/>
      <c r="H79" s="139" t="n"/>
      <c r="I79" s="139" t="n"/>
      <c r="J79" s="139" t="n"/>
      <c r="K79" s="139" t="n"/>
    </row>
    <row r="80">
      <c r="B80" s="109" t="n"/>
      <c r="C80" s="139" t="n"/>
      <c r="D80" s="139" t="n"/>
      <c r="E80" s="139" t="n"/>
      <c r="F80" s="139" t="n"/>
      <c r="G80" s="139" t="n"/>
      <c r="H80" s="139" t="n"/>
      <c r="I80" s="139" t="n"/>
      <c r="J80" s="139" t="n"/>
      <c r="K80" s="139" t="n"/>
    </row>
    <row r="81">
      <c r="B81" s="109" t="n"/>
      <c r="C81" s="139" t="n"/>
      <c r="D81" s="139" t="n"/>
      <c r="E81" s="139" t="n"/>
      <c r="F81" s="139" t="n"/>
      <c r="G81" s="139" t="n"/>
      <c r="H81" s="139" t="n"/>
      <c r="I81" s="139" t="n"/>
      <c r="J81" s="139" t="n"/>
      <c r="K81" s="139" t="n"/>
    </row>
    <row r="82">
      <c r="B82" s="109" t="n"/>
      <c r="C82" s="139" t="n"/>
      <c r="D82" s="139" t="n"/>
      <c r="E82" s="139" t="n"/>
      <c r="F82" s="139" t="n"/>
      <c r="G82" s="139" t="n"/>
      <c r="H82" s="139" t="n"/>
      <c r="I82" s="139" t="n"/>
      <c r="J82" s="139" t="n"/>
      <c r="K82" s="139" t="n"/>
    </row>
    <row r="83">
      <c r="B83" s="109" t="n"/>
      <c r="C83" s="139" t="n"/>
      <c r="D83" s="139" t="n"/>
      <c r="E83" s="139" t="n"/>
      <c r="F83" s="139" t="n"/>
      <c r="G83" s="139" t="n"/>
      <c r="H83" s="139" t="n"/>
      <c r="I83" s="139" t="n"/>
      <c r="J83" s="139" t="n"/>
      <c r="K83" s="139" t="n"/>
    </row>
    <row r="84">
      <c r="B84" s="109" t="n"/>
      <c r="C84" s="139" t="n"/>
      <c r="D84" s="139" t="n"/>
      <c r="E84" s="139" t="n"/>
      <c r="F84" s="139" t="n"/>
      <c r="G84" s="139" t="n"/>
      <c r="H84" s="139" t="n"/>
      <c r="I84" s="139" t="n"/>
      <c r="J84" s="139" t="n"/>
      <c r="K84" s="139" t="n"/>
    </row>
    <row r="85">
      <c r="B85" s="109" t="n"/>
      <c r="C85" s="139" t="n"/>
      <c r="D85" s="139" t="n"/>
      <c r="E85" s="139" t="n"/>
      <c r="F85" s="139" t="n"/>
      <c r="G85" s="139" t="n"/>
      <c r="H85" s="139" t="n"/>
      <c r="I85" s="139" t="n"/>
      <c r="J85" s="139" t="n"/>
      <c r="K85" s="139" t="n"/>
    </row>
    <row r="86">
      <c r="B86" s="109" t="n"/>
      <c r="C86" s="139" t="n"/>
      <c r="D86" s="139" t="n"/>
      <c r="E86" s="139" t="n"/>
      <c r="F86" s="139" t="n"/>
      <c r="G86" s="139" t="n"/>
      <c r="H86" s="139" t="n"/>
      <c r="I86" s="139" t="n"/>
      <c r="J86" s="139" t="n"/>
      <c r="K86" s="139" t="n"/>
    </row>
    <row r="87">
      <c r="B87" s="109" t="n"/>
      <c r="C87" s="139" t="n"/>
      <c r="D87" s="139" t="n"/>
      <c r="E87" s="139" t="n"/>
      <c r="F87" s="139" t="n"/>
      <c r="G87" s="139" t="n"/>
      <c r="H87" s="139" t="n"/>
      <c r="I87" s="139" t="n"/>
      <c r="J87" s="139" t="n"/>
      <c r="K87" s="139" t="n"/>
    </row>
    <row r="88">
      <c r="B88" s="109" t="n"/>
      <c r="C88" s="139" t="n"/>
      <c r="D88" s="139" t="n"/>
      <c r="E88" s="139" t="n"/>
      <c r="F88" s="139" t="n"/>
      <c r="G88" s="139" t="n"/>
      <c r="H88" s="139" t="n"/>
      <c r="I88" s="139" t="n"/>
      <c r="J88" s="139" t="n"/>
      <c r="K88" s="139" t="n"/>
    </row>
    <row r="89">
      <c r="B89" s="109" t="n"/>
      <c r="C89" s="139" t="n"/>
      <c r="D89" s="139" t="n"/>
      <c r="E89" s="139" t="n"/>
      <c r="F89" s="139" t="n"/>
      <c r="G89" s="139" t="n"/>
      <c r="H89" s="139" t="n"/>
      <c r="I89" s="139" t="n"/>
      <c r="J89" s="139" t="n"/>
      <c r="K89" s="139" t="n"/>
    </row>
    <row r="90">
      <c r="B90" s="109" t="n"/>
      <c r="C90" s="139" t="n"/>
      <c r="D90" s="139" t="n"/>
      <c r="E90" s="139" t="n"/>
      <c r="F90" s="139" t="n"/>
      <c r="G90" s="139" t="n"/>
      <c r="H90" s="139" t="n"/>
      <c r="I90" s="139" t="n"/>
      <c r="J90" s="139" t="n"/>
      <c r="K90" s="139" t="n"/>
    </row>
    <row r="91">
      <c r="B91" s="109" t="n"/>
      <c r="C91" s="139" t="n"/>
      <c r="D91" s="139" t="n"/>
      <c r="E91" s="139" t="n"/>
      <c r="F91" s="139" t="n"/>
      <c r="G91" s="139" t="n"/>
      <c r="H91" s="139" t="n"/>
      <c r="I91" s="139" t="n"/>
      <c r="J91" s="139" t="n"/>
      <c r="K91" s="139" t="n"/>
    </row>
    <row r="92">
      <c r="B92" s="109" t="n"/>
      <c r="C92" s="139" t="n"/>
      <c r="D92" s="139" t="n"/>
      <c r="E92" s="139" t="n"/>
      <c r="F92" s="139" t="n"/>
      <c r="G92" s="139" t="n"/>
      <c r="H92" s="139" t="n"/>
      <c r="I92" s="139" t="n"/>
      <c r="J92" s="139" t="n"/>
      <c r="K92" s="139" t="n"/>
    </row>
    <row r="93">
      <c r="B93" s="109" t="n"/>
      <c r="C93" s="139" t="n"/>
      <c r="D93" s="139" t="n"/>
      <c r="E93" s="139" t="n"/>
      <c r="F93" s="139" t="n"/>
      <c r="G93" s="139" t="n"/>
      <c r="H93" s="139" t="n"/>
      <c r="I93" s="139" t="n"/>
      <c r="J93" s="139" t="n"/>
      <c r="K93" s="139" t="n"/>
    </row>
    <row r="94">
      <c r="B94" s="109" t="n"/>
      <c r="C94" s="139" t="n"/>
      <c r="D94" s="139" t="n"/>
      <c r="E94" s="139" t="n"/>
      <c r="F94" s="139" t="n"/>
      <c r="G94" s="139" t="n"/>
      <c r="H94" s="139" t="n"/>
      <c r="I94" s="139" t="n"/>
      <c r="J94" s="139" t="n"/>
      <c r="K94" s="139" t="n"/>
    </row>
    <row r="95">
      <c r="B95" s="109" t="n"/>
      <c r="C95" s="139" t="n"/>
      <c r="D95" s="139" t="n"/>
      <c r="E95" s="139" t="n"/>
      <c r="F95" s="139" t="n"/>
      <c r="G95" s="139" t="n"/>
      <c r="H95" s="139" t="n"/>
      <c r="I95" s="139" t="n"/>
      <c r="J95" s="139" t="n"/>
      <c r="K95" s="139" t="n"/>
    </row>
    <row r="96">
      <c r="B96" s="109" t="n"/>
      <c r="C96" s="139" t="n"/>
      <c r="D96" s="139" t="n"/>
      <c r="E96" s="139" t="n"/>
      <c r="F96" s="139" t="n"/>
      <c r="G96" s="139" t="n"/>
      <c r="H96" s="139" t="n"/>
      <c r="I96" s="139" t="n"/>
      <c r="J96" s="139" t="n"/>
      <c r="K96" s="139" t="n"/>
    </row>
    <row r="97">
      <c r="B97" s="109" t="n"/>
      <c r="C97" s="139" t="n"/>
      <c r="D97" s="139" t="n"/>
      <c r="E97" s="139" t="n"/>
      <c r="F97" s="139" t="n"/>
      <c r="G97" s="139" t="n"/>
      <c r="H97" s="139" t="n"/>
      <c r="I97" s="139" t="n"/>
      <c r="J97" s="139" t="n"/>
      <c r="K97" s="139" t="n"/>
    </row>
    <row r="98">
      <c r="B98" s="109" t="n"/>
      <c r="C98" s="139" t="n"/>
      <c r="D98" s="139" t="n"/>
      <c r="E98" s="139" t="n"/>
      <c r="F98" s="139" t="n"/>
      <c r="G98" s="139" t="n"/>
      <c r="H98" s="139" t="n"/>
      <c r="I98" s="139" t="n"/>
      <c r="J98" s="139" t="n"/>
      <c r="K98" s="139" t="n"/>
    </row>
    <row r="99">
      <c r="B99" s="109" t="n"/>
      <c r="C99" s="139" t="n"/>
      <c r="D99" s="139" t="n"/>
      <c r="E99" s="139" t="n"/>
      <c r="F99" s="139" t="n"/>
      <c r="G99" s="139" t="n"/>
      <c r="H99" s="139" t="n"/>
      <c r="I99" s="139" t="n"/>
      <c r="J99" s="139" t="n"/>
      <c r="K99" s="139" t="n"/>
    </row>
    <row r="100">
      <c r="B100" s="109" t="n"/>
      <c r="C100" s="139" t="n"/>
      <c r="D100" s="139" t="n"/>
      <c r="E100" s="139" t="n"/>
      <c r="F100" s="139" t="n"/>
      <c r="G100" s="139" t="n"/>
      <c r="H100" s="139" t="n"/>
      <c r="I100" s="139" t="n"/>
      <c r="J100" s="139" t="n"/>
      <c r="K100" s="139" t="n"/>
    </row>
    <row r="101">
      <c r="B101" s="109" t="n"/>
      <c r="C101" s="139" t="n"/>
      <c r="D101" s="139" t="n"/>
      <c r="E101" s="139" t="n"/>
      <c r="F101" s="139" t="n"/>
      <c r="G101" s="139" t="n"/>
      <c r="H101" s="139" t="n"/>
      <c r="I101" s="139" t="n"/>
      <c r="J101" s="139" t="n"/>
      <c r="K101" s="139" t="n"/>
    </row>
    <row r="102">
      <c r="B102" s="109" t="n"/>
      <c r="C102" s="139" t="n"/>
      <c r="D102" s="139" t="n"/>
      <c r="E102" s="139" t="n"/>
      <c r="F102" s="139" t="n"/>
      <c r="G102" s="139" t="n"/>
      <c r="H102" s="139" t="n"/>
      <c r="I102" s="139" t="n"/>
      <c r="J102" s="139" t="n"/>
      <c r="K102" s="139" t="n"/>
    </row>
    <row r="103">
      <c r="B103" s="109" t="n"/>
      <c r="C103" s="139" t="n"/>
      <c r="D103" s="139" t="n"/>
      <c r="E103" s="139" t="n"/>
      <c r="F103" s="139" t="n"/>
      <c r="G103" s="139" t="n"/>
      <c r="H103" s="139" t="n"/>
      <c r="I103" s="139" t="n"/>
      <c r="J103" s="139" t="n"/>
      <c r="K103" s="139" t="n"/>
    </row>
    <row r="104">
      <c r="B104" s="109" t="n"/>
      <c r="C104" s="139" t="n"/>
      <c r="D104" s="139" t="n"/>
      <c r="E104" s="139" t="n"/>
      <c r="F104" s="139" t="n"/>
      <c r="G104" s="139" t="n"/>
      <c r="H104" s="139" t="n"/>
      <c r="I104" s="139" t="n"/>
      <c r="J104" s="139" t="n"/>
      <c r="K104" s="139" t="n"/>
    </row>
    <row r="105" customFormat="1" s="76">
      <c r="I105" s="76" t="n"/>
      <c r="K105" s="76" t="n"/>
    </row>
  </sheetData>
  <autoFilter ref="G4:J4"/>
  <mergeCells count="11">
    <mergeCell ref="K3:K4"/>
    <mergeCell ref="F1:G1"/>
    <mergeCell ref="F2:J2"/>
    <mergeCell ref="D3:D4"/>
    <mergeCell ref="B3:B4"/>
    <mergeCell ref="C3:C4"/>
    <mergeCell ref="E3:E4"/>
    <mergeCell ref="F3:F4"/>
    <mergeCell ref="G3:G4"/>
    <mergeCell ref="H3:H4"/>
    <mergeCell ref="I3:J3"/>
  </mergeCells>
  <conditionalFormatting sqref="D13:D14 D16 D22:D26 D32:D104">
    <cfRule type="expression" priority="63" dxfId="0">
      <formula>AND(D13&lt;&gt;"",ISERROR(MATCH(D13,ref_constructions,0)))</formula>
    </cfRule>
  </conditionalFormatting>
  <conditionalFormatting sqref="E13:E14 E16 E22:E26 E32:E104">
    <cfRule type="expression" priority="62" dxfId="0">
      <formula>AND(E13&lt;&gt;"",ISERROR(MATCH(E13,ref_openings,0)))</formula>
    </cfRule>
  </conditionalFormatting>
  <conditionalFormatting sqref="B13:B14 B16 B22:B26 B32:B104">
    <cfRule type="expression" priority="61" dxfId="0">
      <formula>NOT(OR(ISBLANK(B13),ISNUMBER(MATCH(B13,enum_surface_categories,0))))</formula>
    </cfRule>
  </conditionalFormatting>
  <conditionalFormatting sqref="D15">
    <cfRule type="expression" priority="60" dxfId="0">
      <formula>AND(D15&lt;&gt;"",ISERROR(MATCH(D15,ref_constructions,0)))</formula>
    </cfRule>
  </conditionalFormatting>
  <conditionalFormatting sqref="E15">
    <cfRule type="expression" priority="59" dxfId="0">
      <formula>AND(E15&lt;&gt;"",ISERROR(MATCH(E15,ref_openings,0)))</formula>
    </cfRule>
  </conditionalFormatting>
  <conditionalFormatting sqref="B15">
    <cfRule type="expression" priority="58" dxfId="0">
      <formula>NOT(OR(ISBLANK(B15),ISNUMBER(MATCH(B15,enum_surface_categories,0))))</formula>
    </cfRule>
  </conditionalFormatting>
  <conditionalFormatting sqref="D6">
    <cfRule type="expression" priority="21" dxfId="0">
      <formula>AND(D6&lt;&gt;"",ISERROR(MATCH(D6,ref_constructions,0)))</formula>
    </cfRule>
  </conditionalFormatting>
  <conditionalFormatting sqref="E6">
    <cfRule type="expression" priority="20" dxfId="0">
      <formula>AND(E6&lt;&gt;"",ISERROR(MATCH(E6,ref_openings,0)))</formula>
    </cfRule>
  </conditionalFormatting>
  <conditionalFormatting sqref="B6">
    <cfRule type="expression" priority="19" dxfId="0">
      <formula>NOT(OR(ISBLANK(B6),ISNUMBER(MATCH(B6,enum_surface_categories,0))))</formula>
    </cfRule>
  </conditionalFormatting>
  <conditionalFormatting sqref="D17">
    <cfRule type="expression" priority="54" dxfId="0">
      <formula>AND(D17&lt;&gt;"",ISERROR(MATCH(D17,ref_constructions,0)))</formula>
    </cfRule>
  </conditionalFormatting>
  <conditionalFormatting sqref="E17">
    <cfRule type="expression" priority="53" dxfId="0">
      <formula>AND(E17&lt;&gt;"",ISERROR(MATCH(E17,ref_openings,0)))</formula>
    </cfRule>
  </conditionalFormatting>
  <conditionalFormatting sqref="B17">
    <cfRule type="expression" priority="52" dxfId="0">
      <formula>NOT(OR(ISBLANK(B17),ISNUMBER(MATCH(B17,enum_surface_categories,0))))</formula>
    </cfRule>
  </conditionalFormatting>
  <conditionalFormatting sqref="D28">
    <cfRule type="expression" priority="51" dxfId="0">
      <formula>AND(D28&lt;&gt;"",ISERROR(MATCH(D28,ref_constructions,0)))</formula>
    </cfRule>
  </conditionalFormatting>
  <conditionalFormatting sqref="E28">
    <cfRule type="expression" priority="50" dxfId="0">
      <formula>AND(E28&lt;&gt;"",ISERROR(MATCH(E28,ref_openings,0)))</formula>
    </cfRule>
  </conditionalFormatting>
  <conditionalFormatting sqref="B28">
    <cfRule type="expression" priority="49" dxfId="0">
      <formula>NOT(OR(ISBLANK(B28),ISNUMBER(MATCH(B28,enum_surface_categories,0))))</formula>
    </cfRule>
  </conditionalFormatting>
  <conditionalFormatting sqref="D27">
    <cfRule type="expression" priority="48" dxfId="0">
      <formula>AND(D27&lt;&gt;"",ISERROR(MATCH(D27,ref_constructions,0)))</formula>
    </cfRule>
  </conditionalFormatting>
  <conditionalFormatting sqref="E27">
    <cfRule type="expression" priority="47" dxfId="0">
      <formula>AND(E27&lt;&gt;"",ISERROR(MATCH(E27,ref_openings,0)))</formula>
    </cfRule>
  </conditionalFormatting>
  <conditionalFormatting sqref="B27">
    <cfRule type="expression" priority="46" dxfId="0">
      <formula>NOT(OR(ISBLANK(B27),ISNUMBER(MATCH(B27,enum_surface_categories,0))))</formula>
    </cfRule>
  </conditionalFormatting>
  <conditionalFormatting sqref="D31">
    <cfRule type="expression" priority="45" dxfId="0">
      <formula>AND(D31&lt;&gt;"",ISERROR(MATCH(D31,ref_constructions,0)))</formula>
    </cfRule>
  </conditionalFormatting>
  <conditionalFormatting sqref="E31">
    <cfRule type="expression" priority="44" dxfId="0">
      <formula>AND(E31&lt;&gt;"",ISERROR(MATCH(E31,ref_openings,0)))</formula>
    </cfRule>
  </conditionalFormatting>
  <conditionalFormatting sqref="B31">
    <cfRule type="expression" priority="43" dxfId="0">
      <formula>NOT(OR(ISBLANK(B31),ISNUMBER(MATCH(B31,enum_surface_categories,0))))</formula>
    </cfRule>
  </conditionalFormatting>
  <conditionalFormatting sqref="D29">
    <cfRule type="expression" priority="42" dxfId="0">
      <formula>AND(D29&lt;&gt;"",ISERROR(MATCH(D29,ref_constructions,0)))</formula>
    </cfRule>
  </conditionalFormatting>
  <conditionalFormatting sqref="E29">
    <cfRule type="expression" priority="41" dxfId="0">
      <formula>AND(E29&lt;&gt;"",ISERROR(MATCH(E29,ref_openings,0)))</formula>
    </cfRule>
  </conditionalFormatting>
  <conditionalFormatting sqref="B29">
    <cfRule type="expression" priority="40" dxfId="0">
      <formula>NOT(OR(ISBLANK(B29),ISNUMBER(MATCH(B29,enum_surface_categories,0))))</formula>
    </cfRule>
  </conditionalFormatting>
  <conditionalFormatting sqref="D18">
    <cfRule type="expression" priority="39" dxfId="0">
      <formula>AND(D18&lt;&gt;"",ISERROR(MATCH(D18,ref_constructions,0)))</formula>
    </cfRule>
  </conditionalFormatting>
  <conditionalFormatting sqref="E18">
    <cfRule type="expression" priority="38" dxfId="0">
      <formula>AND(E18&lt;&gt;"",ISERROR(MATCH(E18,ref_openings,0)))</formula>
    </cfRule>
  </conditionalFormatting>
  <conditionalFormatting sqref="B18">
    <cfRule type="expression" priority="37" dxfId="0">
      <formula>NOT(OR(ISBLANK(B18),ISNUMBER(MATCH(B18,enum_surface_categories,0))))</formula>
    </cfRule>
  </conditionalFormatting>
  <conditionalFormatting sqref="D19">
    <cfRule type="expression" priority="36" dxfId="0">
      <formula>AND(D19&lt;&gt;"",ISERROR(MATCH(D19,ref_constructions,0)))</formula>
    </cfRule>
  </conditionalFormatting>
  <conditionalFormatting sqref="E19">
    <cfRule type="expression" priority="35" dxfId="0">
      <formula>AND(E19&lt;&gt;"",ISERROR(MATCH(E19,ref_openings,0)))</formula>
    </cfRule>
  </conditionalFormatting>
  <conditionalFormatting sqref="B19">
    <cfRule type="expression" priority="34" dxfId="0">
      <formula>NOT(OR(ISBLANK(B19),ISNUMBER(MATCH(B19,enum_surface_categories,0))))</formula>
    </cfRule>
  </conditionalFormatting>
  <conditionalFormatting sqref="D20">
    <cfRule type="expression" priority="33" dxfId="0">
      <formula>AND(D20&lt;&gt;"",ISERROR(MATCH(D20,ref_constructions,0)))</formula>
    </cfRule>
  </conditionalFormatting>
  <conditionalFormatting sqref="E20">
    <cfRule type="expression" priority="32" dxfId="0">
      <formula>AND(E20&lt;&gt;"",ISERROR(MATCH(E20,ref_openings,0)))</formula>
    </cfRule>
  </conditionalFormatting>
  <conditionalFormatting sqref="B20">
    <cfRule type="expression" priority="31" dxfId="0">
      <formula>NOT(OR(ISBLANK(B20),ISNUMBER(MATCH(B20,enum_surface_categories,0))))</formula>
    </cfRule>
  </conditionalFormatting>
  <conditionalFormatting sqref="D21">
    <cfRule type="expression" priority="30" dxfId="0">
      <formula>AND(D21&lt;&gt;"",ISERROR(MATCH(D21,ref_constructions,0)))</formula>
    </cfRule>
  </conditionalFormatting>
  <conditionalFormatting sqref="E21">
    <cfRule type="expression" priority="29" dxfId="0">
      <formula>AND(E21&lt;&gt;"",ISERROR(MATCH(E21,ref_openings,0)))</formula>
    </cfRule>
  </conditionalFormatting>
  <conditionalFormatting sqref="B21">
    <cfRule type="expression" priority="28" dxfId="0">
      <formula>NOT(OR(ISBLANK(B21),ISNUMBER(MATCH(B21,enum_surface_categories,0))))</formula>
    </cfRule>
  </conditionalFormatting>
  <conditionalFormatting sqref="D30">
    <cfRule type="expression" priority="27" dxfId="0">
      <formula>AND(D30&lt;&gt;"",ISERROR(MATCH(D30,ref_constructions,0)))</formula>
    </cfRule>
  </conditionalFormatting>
  <conditionalFormatting sqref="E30">
    <cfRule type="expression" priority="26" dxfId="0">
      <formula>AND(E30&lt;&gt;"",ISERROR(MATCH(E30,ref_openings,0)))</formula>
    </cfRule>
  </conditionalFormatting>
  <conditionalFormatting sqref="B30">
    <cfRule type="expression" priority="25" dxfId="0">
      <formula>NOT(OR(ISBLANK(B30),ISNUMBER(MATCH(B30,enum_surface_categories,0))))</formula>
    </cfRule>
  </conditionalFormatting>
  <conditionalFormatting sqref="D5">
    <cfRule type="expression" priority="24" dxfId="0">
      <formula>AND(D5&lt;&gt;"",ISERROR(MATCH(D5,ref_constructions,0)))</formula>
    </cfRule>
  </conditionalFormatting>
  <conditionalFormatting sqref="E5">
    <cfRule type="expression" priority="23" dxfId="0">
      <formula>AND(E5&lt;&gt;"",ISERROR(MATCH(E5,ref_openings,0)))</formula>
    </cfRule>
  </conditionalFormatting>
  <conditionalFormatting sqref="B5">
    <cfRule type="expression" priority="22" dxfId="0">
      <formula>NOT(OR(ISBLANK(B5),ISNUMBER(MATCH(B5,enum_surface_categories,0))))</formula>
    </cfRule>
  </conditionalFormatting>
  <conditionalFormatting sqref="D7">
    <cfRule type="expression" priority="18" dxfId="0">
      <formula>AND(D7&lt;&gt;"",ISERROR(MATCH(D7,ref_constructions,0)))</formula>
    </cfRule>
  </conditionalFormatting>
  <conditionalFormatting sqref="E7">
    <cfRule type="expression" priority="17" dxfId="0">
      <formula>AND(E7&lt;&gt;"",ISERROR(MATCH(E7,ref_openings,0)))</formula>
    </cfRule>
  </conditionalFormatting>
  <conditionalFormatting sqref="B7">
    <cfRule type="expression" priority="16" dxfId="0">
      <formula>NOT(OR(ISBLANK(B7),ISNUMBER(MATCH(B7,enum_surface_categories,0))))</formula>
    </cfRule>
  </conditionalFormatting>
  <conditionalFormatting sqref="D8">
    <cfRule type="expression" priority="15" dxfId="0">
      <formula>AND(D8&lt;&gt;"",ISERROR(MATCH(D8,ref_constructions,0)))</formula>
    </cfRule>
  </conditionalFormatting>
  <conditionalFormatting sqref="E8">
    <cfRule type="expression" priority="14" dxfId="0">
      <formula>AND(E8&lt;&gt;"",ISERROR(MATCH(E8,ref_openings,0)))</formula>
    </cfRule>
  </conditionalFormatting>
  <conditionalFormatting sqref="B8">
    <cfRule type="expression" priority="13" dxfId="0">
      <formula>NOT(OR(ISBLANK(B8),ISNUMBER(MATCH(B8,enum_surface_categories,0))))</formula>
    </cfRule>
  </conditionalFormatting>
  <conditionalFormatting sqref="D9">
    <cfRule type="expression" priority="12" dxfId="0">
      <formula>AND(D9&lt;&gt;"",ISERROR(MATCH(D9,ref_constructions,0)))</formula>
    </cfRule>
  </conditionalFormatting>
  <conditionalFormatting sqref="E9">
    <cfRule type="expression" priority="11" dxfId="0">
      <formula>AND(E9&lt;&gt;"",ISERROR(MATCH(E9,ref_openings,0)))</formula>
    </cfRule>
  </conditionalFormatting>
  <conditionalFormatting sqref="B9">
    <cfRule type="expression" priority="10" dxfId="0">
      <formula>NOT(OR(ISBLANK(B9),ISNUMBER(MATCH(B9,enum_surface_categories,0))))</formula>
    </cfRule>
  </conditionalFormatting>
  <conditionalFormatting sqref="D12">
    <cfRule type="expression" priority="9" dxfId="0">
      <formula>AND(D12&lt;&gt;"",ISERROR(MATCH(D12,ref_constructions,0)))</formula>
    </cfRule>
  </conditionalFormatting>
  <conditionalFormatting sqref="E12">
    <cfRule type="expression" priority="8" dxfId="0">
      <formula>AND(E12&lt;&gt;"",ISERROR(MATCH(E12,ref_openings,0)))</formula>
    </cfRule>
  </conditionalFormatting>
  <conditionalFormatting sqref="B12">
    <cfRule type="expression" priority="7" dxfId="0">
      <formula>NOT(OR(ISBLANK(B12),ISNUMBER(MATCH(B12,enum_surface_categories,0))))</formula>
    </cfRule>
  </conditionalFormatting>
  <conditionalFormatting sqref="D10">
    <cfRule type="expression" priority="6" dxfId="0">
      <formula>AND(D10&lt;&gt;"",ISERROR(MATCH(D10,ref_constructions,0)))</formula>
    </cfRule>
  </conditionalFormatting>
  <conditionalFormatting sqref="E10">
    <cfRule type="expression" priority="5" dxfId="0">
      <formula>AND(E10&lt;&gt;"",ISERROR(MATCH(E10,ref_openings,0)))</formula>
    </cfRule>
  </conditionalFormatting>
  <conditionalFormatting sqref="B10">
    <cfRule type="expression" priority="4" dxfId="0">
      <formula>NOT(OR(ISBLANK(B10),ISNUMBER(MATCH(B10,enum_surface_categories,0))))</formula>
    </cfRule>
  </conditionalFormatting>
  <conditionalFormatting sqref="D11">
    <cfRule type="expression" priority="3" dxfId="0">
      <formula>AND(D11&lt;&gt;"",ISERROR(MATCH(D11,ref_constructions,0)))</formula>
    </cfRule>
  </conditionalFormatting>
  <conditionalFormatting sqref="E11">
    <cfRule type="expression" priority="2" dxfId="0">
      <formula>AND(E11&lt;&gt;"",ISERROR(MATCH(E11,ref_openings,0)))</formula>
    </cfRule>
  </conditionalFormatting>
  <conditionalFormatting sqref="B11">
    <cfRule type="expression" priority="1" dxfId="0">
      <formula>NOT(OR(ISBLANK(B11),ISNUMBER(MATCH(B11,enum_surface_categories,0))))</formula>
    </cfRule>
  </conditionalFormatting>
  <dataValidations count="3">
    <dataValidation sqref="D5:D104" showErrorMessage="1" showInputMessage="1" allowBlank="0" type="list">
      <formula1>ref_constructions</formula1>
    </dataValidation>
    <dataValidation sqref="E5:E104" showErrorMessage="1" showInputMessage="1" allowBlank="0" type="list">
      <formula1>ref_openings</formula1>
    </dataValidation>
    <dataValidation sqref="B5:B104" showErrorMessage="1" showInputMessage="1" allowBlank="0" type="list">
      <formula1>enum_surface_categories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T104"/>
  <sheetViews>
    <sheetView workbookViewId="0">
      <pane xSplit="4" ySplit="3" topLeftCell="E4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3" customWidth="1" style="76" min="1" max="1"/>
    <col width="12.7109375" customWidth="1" style="143" min="2" max="4"/>
    <col width="15.28515625" bestFit="1" customWidth="1" style="143" min="5" max="5"/>
    <col width="16.28515625" bestFit="1" customWidth="1" style="143" min="6" max="6"/>
    <col width="14.140625" bestFit="1" customWidth="1" style="143" min="7" max="7"/>
    <col width="14.7109375" bestFit="1" customWidth="1" style="143" min="8" max="8"/>
    <col width="15.7109375" bestFit="1" customWidth="1" style="143" min="9" max="9"/>
    <col width="13.5703125" bestFit="1" customWidth="1" style="143" min="10" max="10"/>
    <col width="17.28515625" bestFit="1" customWidth="1" style="143" min="11" max="11"/>
    <col width="3.7109375" bestFit="1" customWidth="1" style="143" min="12" max="12"/>
    <col width="3.7109375" customWidth="1" style="143" min="13" max="18"/>
    <col width="4.28515625" customWidth="1" style="76" min="19" max="19"/>
    <col hidden="1" style="143" min="20" max="30"/>
    <col hidden="1" width="11.42578125" customWidth="1" style="143" min="31" max="16384"/>
  </cols>
  <sheetData>
    <row r="1" customFormat="1" s="76">
      <c r="C1" s="39" t="n"/>
      <c r="E1" s="66" t="n"/>
      <c r="L1" s="76" t="n"/>
      <c r="M1" s="76" t="n"/>
      <c r="N1" s="76" t="n"/>
      <c r="O1" s="76" t="n"/>
      <c r="P1" s="76" t="n"/>
      <c r="Q1" s="76" t="n"/>
      <c r="R1" s="76" t="n"/>
    </row>
    <row r="2" ht="15" customHeight="1" s="143">
      <c r="B2" s="76" t="n"/>
      <c r="C2" s="76" t="n"/>
      <c r="D2" s="76" t="n"/>
      <c r="E2" s="179" t="inlineStr">
        <is>
          <t>period start</t>
        </is>
      </c>
      <c r="F2" s="193" t="n"/>
      <c r="G2" s="194" t="n"/>
      <c r="H2" s="179" t="inlineStr">
        <is>
          <t>period end</t>
        </is>
      </c>
      <c r="I2" s="193" t="n"/>
      <c r="J2" s="193" t="n"/>
      <c r="K2" s="194" t="n"/>
      <c r="L2" s="179" t="inlineStr">
        <is>
          <t>Affected days</t>
        </is>
      </c>
      <c r="M2" s="193" t="n"/>
      <c r="N2" s="193" t="n"/>
      <c r="O2" s="193" t="n"/>
      <c r="P2" s="193" t="n"/>
      <c r="Q2" s="193" t="n"/>
      <c r="R2" s="194" t="n"/>
    </row>
    <row r="3" ht="60" customFormat="1" customHeight="1" s="14">
      <c r="A3" s="30" t="n"/>
      <c r="B3" s="72" t="inlineStr">
        <is>
          <t>ref
ref</t>
        </is>
      </c>
      <c r="C3" s="72" t="inlineStr">
        <is>
          <t>day_group
ref</t>
        </is>
      </c>
      <c r="D3" s="71" t="inlineStr">
        <is>
          <t>period
ref</t>
        </is>
      </c>
      <c r="E3" s="71" t="inlineStr">
        <is>
          <t>start_number
int
optional</t>
        </is>
      </c>
      <c r="F3" s="71" t="inlineStr">
        <is>
          <t>start_day_type
enum
optional</t>
        </is>
      </c>
      <c r="G3" s="71" t="inlineStr">
        <is>
          <t>start_month
int
optional</t>
        </is>
      </c>
      <c r="H3" s="71" t="inlineStr">
        <is>
          <t>end_number
int
optional</t>
        </is>
      </c>
      <c r="I3" s="71" t="inlineStr">
        <is>
          <t>end_day_type
enum
optional</t>
        </is>
      </c>
      <c r="J3" s="71" t="inlineStr">
        <is>
          <t>end_month
int
optional</t>
        </is>
      </c>
      <c r="K3" s="71" t="inlineStr">
        <is>
          <t>duration
number of days
optional</t>
        </is>
      </c>
      <c r="L3" s="67" t="inlineStr">
        <is>
          <t>Monday</t>
        </is>
      </c>
      <c r="M3" s="67" t="inlineStr">
        <is>
          <t>Tuesday</t>
        </is>
      </c>
      <c r="N3" s="67" t="inlineStr">
        <is>
          <t>Wednesday</t>
        </is>
      </c>
      <c r="O3" s="67" t="inlineStr">
        <is>
          <t>Thursday</t>
        </is>
      </c>
      <c r="P3" s="67" t="inlineStr">
        <is>
          <t>Friday</t>
        </is>
      </c>
      <c r="Q3" s="67" t="inlineStr">
        <is>
          <t>Saturday</t>
        </is>
      </c>
      <c r="R3" s="67" t="inlineStr">
        <is>
          <t>Sunday</t>
        </is>
      </c>
      <c r="S3" s="30" t="n"/>
    </row>
    <row r="4">
      <c r="B4" s="196" t="inlineStr">
        <is>
          <t>a</t>
        </is>
      </c>
      <c r="C4" s="107" t="inlineStr">
        <is>
          <t>b</t>
        </is>
      </c>
      <c r="D4" s="139" t="inlineStr">
        <is>
          <t>b</t>
        </is>
      </c>
      <c r="E4" s="139" t="n">
        <v>1</v>
      </c>
      <c r="F4" s="139" t="n"/>
      <c r="G4" s="139" t="n">
        <v>1</v>
      </c>
      <c r="H4" s="139" t="n">
        <v>31</v>
      </c>
      <c r="I4" s="139" t="n"/>
      <c r="J4" s="139" t="n">
        <v>12</v>
      </c>
      <c r="K4" s="139" t="n"/>
      <c r="L4" s="104" t="inlineStr">
        <is>
          <t>x</t>
        </is>
      </c>
      <c r="M4" s="104" t="inlineStr">
        <is>
          <t>x</t>
        </is>
      </c>
      <c r="N4" s="104" t="inlineStr">
        <is>
          <t>x</t>
        </is>
      </c>
      <c r="O4" s="104" t="inlineStr">
        <is>
          <t>x</t>
        </is>
      </c>
      <c r="P4" s="104" t="inlineStr">
        <is>
          <t>x</t>
        </is>
      </c>
      <c r="Q4" s="104" t="n"/>
      <c r="R4" s="104" t="n"/>
    </row>
    <row r="5" s="143">
      <c r="A5" s="76" t="n"/>
      <c r="B5" s="197" t="n"/>
      <c r="C5" s="198" t="inlineStr">
        <is>
          <t>a</t>
        </is>
      </c>
      <c r="D5" s="199" t="inlineStr">
        <is>
          <t>a</t>
        </is>
      </c>
      <c r="E5" s="199" t="n">
        <v>1</v>
      </c>
      <c r="F5" s="199" t="n"/>
      <c r="G5" s="199" t="n">
        <v>1</v>
      </c>
      <c r="H5" s="199" t="n">
        <v>31</v>
      </c>
      <c r="I5" s="199" t="n"/>
      <c r="J5" s="199" t="n">
        <v>12</v>
      </c>
      <c r="K5" s="199" t="n"/>
      <c r="L5" s="200" t="inlineStr">
        <is>
          <t>x</t>
        </is>
      </c>
      <c r="M5" s="200" t="inlineStr">
        <is>
          <t>x</t>
        </is>
      </c>
      <c r="N5" s="200" t="inlineStr">
        <is>
          <t>x</t>
        </is>
      </c>
      <c r="O5" s="200" t="inlineStr">
        <is>
          <t>x</t>
        </is>
      </c>
      <c r="P5" s="200" t="inlineStr">
        <is>
          <t>x</t>
        </is>
      </c>
      <c r="Q5" s="200" t="inlineStr">
        <is>
          <t>x</t>
        </is>
      </c>
      <c r="R5" s="200" t="inlineStr">
        <is>
          <t>x</t>
        </is>
      </c>
      <c r="S5" s="201" t="n"/>
      <c r="T5" s="202" t="n"/>
    </row>
    <row r="6">
      <c r="B6" s="203" t="inlineStr">
        <is>
          <t>activity</t>
        </is>
      </c>
      <c r="C6" s="107" t="inlineStr">
        <is>
          <t>weekends</t>
        </is>
      </c>
      <c r="D6" s="139" t="inlineStr">
        <is>
          <t>weekends</t>
        </is>
      </c>
      <c r="E6" s="139" t="n">
        <v>1</v>
      </c>
      <c r="F6" s="139" t="n"/>
      <c r="G6" s="139" t="n">
        <v>1</v>
      </c>
      <c r="H6" s="139" t="n">
        <v>31</v>
      </c>
      <c r="I6" s="139" t="n"/>
      <c r="J6" s="139" t="n">
        <v>12</v>
      </c>
      <c r="K6" s="139" t="n"/>
      <c r="L6" s="104" t="n"/>
      <c r="M6" s="104" t="n"/>
      <c r="N6" s="104" t="n"/>
      <c r="O6" s="104" t="n"/>
      <c r="P6" s="104" t="n"/>
      <c r="Q6" s="104" t="inlineStr">
        <is>
          <t>x</t>
        </is>
      </c>
      <c r="R6" s="104" t="inlineStr">
        <is>
          <t>x</t>
        </is>
      </c>
    </row>
    <row r="7" s="143">
      <c r="A7" s="76" t="n"/>
      <c r="B7" s="197" t="n"/>
      <c r="C7" s="198" t="inlineStr">
        <is>
          <t>weekdays</t>
        </is>
      </c>
      <c r="D7" s="199" t="inlineStr">
        <is>
          <t>weekdays</t>
        </is>
      </c>
      <c r="E7" s="199" t="n">
        <v>1</v>
      </c>
      <c r="F7" s="199" t="n"/>
      <c r="G7" s="199" t="n">
        <v>1</v>
      </c>
      <c r="H7" s="199" t="n">
        <v>31</v>
      </c>
      <c r="I7" s="199" t="n"/>
      <c r="J7" s="199" t="n">
        <v>12</v>
      </c>
      <c r="K7" s="199" t="n"/>
      <c r="L7" s="200" t="inlineStr">
        <is>
          <t>x</t>
        </is>
      </c>
      <c r="M7" s="200" t="inlineStr">
        <is>
          <t>x</t>
        </is>
      </c>
      <c r="N7" s="200" t="inlineStr">
        <is>
          <t>x</t>
        </is>
      </c>
      <c r="O7" s="200" t="inlineStr">
        <is>
          <t>x</t>
        </is>
      </c>
      <c r="P7" s="200" t="inlineStr">
        <is>
          <t>x</t>
        </is>
      </c>
      <c r="Q7" s="200" t="n"/>
      <c r="R7" s="200" t="n"/>
      <c r="S7" s="201" t="n"/>
      <c r="T7" s="202" t="n"/>
    </row>
    <row r="8">
      <c r="B8" s="203" t="inlineStr">
        <is>
          <t>hvac</t>
        </is>
      </c>
      <c r="C8" s="107" t="inlineStr">
        <is>
          <t>off</t>
        </is>
      </c>
      <c r="D8" s="139" t="inlineStr">
        <is>
          <t>off</t>
        </is>
      </c>
      <c r="E8" s="139" t="n">
        <v>1</v>
      </c>
      <c r="F8" s="139" t="n"/>
      <c r="G8" s="139" t="n">
        <v>1</v>
      </c>
      <c r="H8" s="139" t="n"/>
      <c r="I8" s="139" t="n"/>
      <c r="J8" s="139" t="n"/>
      <c r="K8" s="139" t="n">
        <v>366</v>
      </c>
      <c r="L8" s="104" t="inlineStr">
        <is>
          <t>x</t>
        </is>
      </c>
      <c r="M8" s="104" t="inlineStr">
        <is>
          <t>x</t>
        </is>
      </c>
      <c r="N8" s="104" t="inlineStr">
        <is>
          <t>x</t>
        </is>
      </c>
      <c r="O8" s="104" t="inlineStr">
        <is>
          <t>x</t>
        </is>
      </c>
      <c r="P8" s="104" t="inlineStr">
        <is>
          <t>x</t>
        </is>
      </c>
      <c r="Q8" s="104" t="inlineStr">
        <is>
          <t>x</t>
        </is>
      </c>
      <c r="R8" s="104" t="inlineStr">
        <is>
          <t>x</t>
        </is>
      </c>
    </row>
    <row r="9">
      <c r="B9" s="203" t="n"/>
      <c r="C9" s="204" t="inlineStr">
        <is>
          <t>heating</t>
        </is>
      </c>
      <c r="D9" s="205" t="inlineStr">
        <is>
          <t>heating_year_end</t>
        </is>
      </c>
      <c r="E9" s="205" t="n">
        <v>15</v>
      </c>
      <c r="F9" s="139" t="n"/>
      <c r="G9" s="139" t="n">
        <v>10</v>
      </c>
      <c r="H9" s="139" t="n">
        <v>31</v>
      </c>
      <c r="I9" s="139" t="n"/>
      <c r="J9" s="139" t="n">
        <v>12</v>
      </c>
      <c r="K9" s="139" t="n"/>
      <c r="L9" s="104" t="inlineStr">
        <is>
          <t>x</t>
        </is>
      </c>
      <c r="M9" s="104" t="inlineStr">
        <is>
          <t>x</t>
        </is>
      </c>
      <c r="N9" s="104" t="n"/>
      <c r="O9" s="104" t="inlineStr">
        <is>
          <t>x</t>
        </is>
      </c>
      <c r="P9" s="104" t="inlineStr">
        <is>
          <t>x</t>
        </is>
      </c>
      <c r="Q9" s="104" t="inlineStr">
        <is>
          <t>x</t>
        </is>
      </c>
      <c r="R9" s="104" t="inlineStr">
        <is>
          <t>x</t>
        </is>
      </c>
    </row>
    <row r="10">
      <c r="B10" s="203" t="n"/>
      <c r="C10" s="206" t="n"/>
      <c r="D10" s="207" t="inlineStr">
        <is>
          <t>heating_year_start</t>
        </is>
      </c>
      <c r="E10" s="207" t="n">
        <v>1</v>
      </c>
      <c r="F10" s="139" t="n"/>
      <c r="G10" s="139" t="n">
        <v>1</v>
      </c>
      <c r="H10" s="139" t="n">
        <v>15</v>
      </c>
      <c r="I10" s="139" t="n"/>
      <c r="J10" s="139" t="n">
        <v>5</v>
      </c>
      <c r="K10" s="139" t="n"/>
      <c r="L10" s="139" t="inlineStr">
        <is>
          <t>x</t>
        </is>
      </c>
      <c r="M10" s="139" t="inlineStr">
        <is>
          <t>x</t>
        </is>
      </c>
      <c r="N10" s="139" t="n"/>
      <c r="O10" s="139" t="inlineStr">
        <is>
          <t>x</t>
        </is>
      </c>
      <c r="P10" s="139" t="inlineStr">
        <is>
          <t>x</t>
        </is>
      </c>
      <c r="Q10" s="139" t="inlineStr">
        <is>
          <t>x</t>
        </is>
      </c>
      <c r="R10" s="139" t="inlineStr">
        <is>
          <t>x</t>
        </is>
      </c>
    </row>
    <row r="11" ht="14.45" customHeight="1" s="143">
      <c r="B11" s="197" t="n"/>
      <c r="C11" s="198" t="inlineStr">
        <is>
          <t>cooling</t>
        </is>
      </c>
      <c r="D11" s="199" t="inlineStr">
        <is>
          <t>cooling</t>
        </is>
      </c>
      <c r="E11" s="199" t="n">
        <v>15</v>
      </c>
      <c r="F11" s="199" t="n"/>
      <c r="G11" s="199" t="n">
        <v>6</v>
      </c>
      <c r="H11" s="199" t="n">
        <v>15</v>
      </c>
      <c r="I11" s="199" t="n"/>
      <c r="J11" s="199" t="n">
        <v>9</v>
      </c>
      <c r="K11" s="199" t="n"/>
      <c r="L11" s="199" t="inlineStr">
        <is>
          <t>x</t>
        </is>
      </c>
      <c r="M11" s="199" t="inlineStr">
        <is>
          <t>x</t>
        </is>
      </c>
      <c r="N11" s="199" t="n"/>
      <c r="O11" s="199" t="inlineStr">
        <is>
          <t>x</t>
        </is>
      </c>
      <c r="P11" s="199" t="inlineStr">
        <is>
          <t>x</t>
        </is>
      </c>
      <c r="Q11" s="199" t="n"/>
      <c r="R11" s="199" t="n"/>
      <c r="S11" s="202" t="n"/>
      <c r="T11" s="202" t="n"/>
    </row>
    <row r="12">
      <c r="B12" s="208" t="n"/>
      <c r="C12" s="107" t="n"/>
      <c r="D12" s="139" t="n"/>
      <c r="E12" s="139" t="n"/>
      <c r="F12" s="139" t="n"/>
      <c r="G12" s="139" t="n"/>
      <c r="H12" s="139" t="n"/>
      <c r="I12" s="139" t="n"/>
      <c r="J12" s="139" t="n"/>
      <c r="K12" s="139" t="n"/>
      <c r="L12" s="139" t="n"/>
      <c r="M12" s="139" t="n"/>
      <c r="N12" s="139" t="n"/>
      <c r="O12" s="139" t="n"/>
      <c r="P12" s="139" t="n"/>
      <c r="Q12" s="139" t="n"/>
      <c r="R12" s="139" t="n"/>
    </row>
    <row r="13">
      <c r="B13" s="107" t="n"/>
      <c r="C13" s="109" t="n"/>
      <c r="D13" s="105" t="n"/>
      <c r="E13" s="139" t="n"/>
      <c r="F13" s="139" t="n"/>
      <c r="G13" s="139" t="n"/>
      <c r="H13" s="139" t="n"/>
      <c r="I13" s="139" t="n"/>
      <c r="J13" s="139" t="n"/>
      <c r="K13" s="139" t="n"/>
      <c r="L13" s="139" t="n"/>
      <c r="M13" s="139" t="n"/>
      <c r="N13" s="139" t="n"/>
      <c r="O13" s="139" t="n"/>
      <c r="P13" s="139" t="n"/>
      <c r="Q13" s="139" t="n"/>
      <c r="R13" s="139" t="n"/>
    </row>
    <row r="14">
      <c r="B14" s="109" t="n"/>
      <c r="C14" s="109" t="n"/>
      <c r="D14" s="106" t="n"/>
      <c r="E14" s="139" t="n"/>
      <c r="F14" s="139" t="n"/>
      <c r="G14" s="139" t="n"/>
      <c r="H14" s="139" t="n"/>
      <c r="I14" s="139" t="n"/>
      <c r="J14" s="139" t="n"/>
      <c r="K14" s="139" t="n"/>
      <c r="L14" s="139" t="n"/>
      <c r="M14" s="139" t="n"/>
      <c r="N14" s="139" t="n"/>
      <c r="O14" s="139" t="n"/>
      <c r="P14" s="139" t="n"/>
      <c r="Q14" s="139" t="n"/>
      <c r="R14" s="139" t="n"/>
    </row>
    <row r="15">
      <c r="B15" s="109" t="n"/>
      <c r="C15" s="109" t="n"/>
      <c r="D15" s="139" t="n"/>
      <c r="E15" s="139" t="n"/>
      <c r="F15" s="139" t="n"/>
      <c r="G15" s="139" t="n"/>
      <c r="H15" s="139" t="n"/>
      <c r="I15" s="139" t="n"/>
      <c r="J15" s="139" t="n"/>
      <c r="K15" s="139" t="n"/>
      <c r="L15" s="139" t="n"/>
      <c r="M15" s="139" t="n"/>
      <c r="N15" s="139" t="n"/>
      <c r="O15" s="139" t="n"/>
      <c r="P15" s="139" t="n"/>
      <c r="Q15" s="139" t="n"/>
      <c r="R15" s="139" t="n"/>
    </row>
    <row r="16">
      <c r="B16" s="109" t="n"/>
      <c r="C16" s="109" t="n"/>
      <c r="D16" s="139" t="n"/>
      <c r="E16" s="139" t="n"/>
      <c r="F16" s="139" t="n"/>
      <c r="G16" s="139" t="n"/>
      <c r="H16" s="139" t="n"/>
      <c r="I16" s="139" t="n"/>
      <c r="J16" s="139" t="n"/>
      <c r="K16" s="139" t="n"/>
      <c r="L16" s="139" t="n"/>
      <c r="M16" s="139" t="n"/>
      <c r="N16" s="139" t="n"/>
      <c r="O16" s="139" t="n"/>
      <c r="P16" s="139" t="n"/>
      <c r="Q16" s="139" t="n"/>
      <c r="R16" s="139" t="n"/>
    </row>
    <row r="17">
      <c r="B17" s="109" t="n"/>
      <c r="C17" s="109" t="n"/>
      <c r="D17" s="139" t="n"/>
      <c r="E17" s="139" t="n"/>
      <c r="F17" s="139" t="n"/>
      <c r="G17" s="139" t="n"/>
      <c r="H17" s="139" t="n"/>
      <c r="I17" s="139" t="n"/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</row>
    <row r="18">
      <c r="B18" s="109" t="n"/>
      <c r="C18" s="109" t="n"/>
      <c r="D18" s="139" t="n"/>
      <c r="E18" s="139" t="n"/>
      <c r="F18" s="139" t="n"/>
      <c r="G18" s="139" t="n"/>
      <c r="H18" s="139" t="n"/>
      <c r="I18" s="139" t="n"/>
      <c r="J18" s="139" t="n"/>
      <c r="K18" s="139" t="n"/>
      <c r="L18" s="139" t="n"/>
      <c r="M18" s="139" t="n"/>
      <c r="N18" s="139" t="n"/>
      <c r="O18" s="139" t="n"/>
      <c r="P18" s="139" t="n"/>
      <c r="Q18" s="139" t="n"/>
      <c r="R18" s="139" t="n"/>
    </row>
    <row r="19">
      <c r="B19" s="109" t="n"/>
      <c r="C19" s="109" t="n"/>
      <c r="D19" s="139" t="n"/>
      <c r="E19" s="139" t="n"/>
      <c r="F19" s="139" t="n"/>
      <c r="G19" s="139" t="n"/>
      <c r="H19" s="139" t="n"/>
      <c r="I19" s="139" t="n"/>
      <c r="J19" s="139" t="n"/>
      <c r="K19" s="139" t="n"/>
      <c r="L19" s="139" t="n"/>
      <c r="M19" s="139" t="n"/>
      <c r="N19" s="139" t="n"/>
      <c r="O19" s="139" t="n"/>
      <c r="P19" s="139" t="n"/>
      <c r="Q19" s="139" t="n"/>
      <c r="R19" s="139" t="n"/>
    </row>
    <row r="20">
      <c r="B20" s="109" t="n"/>
      <c r="C20" s="109" t="n"/>
      <c r="D20" s="139" t="n"/>
      <c r="E20" s="139" t="n"/>
      <c r="F20" s="139" t="n"/>
      <c r="G20" s="139" t="n"/>
      <c r="H20" s="139" t="n"/>
      <c r="I20" s="139" t="n"/>
      <c r="J20" s="139" t="n"/>
      <c r="K20" s="139" t="n"/>
      <c r="L20" s="139" t="n"/>
      <c r="M20" s="139" t="n"/>
      <c r="N20" s="139" t="n"/>
      <c r="O20" s="139" t="n"/>
      <c r="P20" s="139" t="n"/>
      <c r="Q20" s="139" t="n"/>
      <c r="R20" s="139" t="n"/>
    </row>
    <row r="21">
      <c r="B21" s="109" t="n"/>
      <c r="C21" s="109" t="n"/>
      <c r="D21" s="139" t="n"/>
      <c r="E21" s="139" t="n"/>
      <c r="F21" s="139" t="n"/>
      <c r="G21" s="139" t="n"/>
      <c r="H21" s="139" t="n"/>
      <c r="I21" s="139" t="n"/>
      <c r="J21" s="139" t="n"/>
      <c r="K21" s="139" t="n"/>
      <c r="L21" s="139" t="n"/>
      <c r="M21" s="139" t="n"/>
      <c r="N21" s="139" t="n"/>
      <c r="O21" s="139" t="n"/>
      <c r="P21" s="139" t="n"/>
      <c r="Q21" s="139" t="n"/>
      <c r="R21" s="139" t="n"/>
    </row>
    <row r="22">
      <c r="B22" s="109" t="n"/>
      <c r="C22" s="109" t="n"/>
      <c r="D22" s="139" t="n"/>
      <c r="E22" s="139" t="n"/>
      <c r="F22" s="139" t="n"/>
      <c r="G22" s="139" t="n"/>
      <c r="H22" s="139" t="n"/>
      <c r="I22" s="139" t="n"/>
      <c r="J22" s="139" t="n"/>
      <c r="K22" s="139" t="n"/>
      <c r="L22" s="139" t="n"/>
      <c r="M22" s="139" t="n"/>
      <c r="N22" s="139" t="n"/>
      <c r="O22" s="139" t="n"/>
      <c r="P22" s="139" t="n"/>
      <c r="Q22" s="139" t="n"/>
      <c r="R22" s="139" t="n"/>
    </row>
    <row r="23">
      <c r="B23" s="109" t="n"/>
      <c r="C23" s="109" t="n"/>
      <c r="D23" s="139" t="n"/>
      <c r="E23" s="139" t="n"/>
      <c r="F23" s="139" t="n"/>
      <c r="G23" s="139" t="n"/>
      <c r="H23" s="139" t="n"/>
      <c r="I23" s="139" t="n"/>
      <c r="J23" s="139" t="n"/>
      <c r="K23" s="139" t="n"/>
      <c r="L23" s="139" t="n"/>
      <c r="M23" s="139" t="n"/>
      <c r="N23" s="139" t="n"/>
      <c r="O23" s="139" t="n"/>
      <c r="P23" s="139" t="n"/>
      <c r="Q23" s="139" t="n"/>
      <c r="R23" s="139" t="n"/>
    </row>
    <row r="24">
      <c r="B24" s="109" t="n"/>
      <c r="C24" s="109" t="n"/>
      <c r="D24" s="139" t="n"/>
      <c r="E24" s="139" t="n"/>
      <c r="F24" s="139" t="n"/>
      <c r="G24" s="139" t="n"/>
      <c r="H24" s="139" t="n"/>
      <c r="I24" s="13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</row>
    <row r="25">
      <c r="B25" s="109" t="n"/>
      <c r="C25" s="109" t="n"/>
      <c r="D25" s="139" t="n"/>
      <c r="E25" s="139" t="n"/>
      <c r="F25" s="139" t="n"/>
      <c r="G25" s="139" t="n"/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</row>
    <row r="26">
      <c r="B26" s="109" t="n"/>
      <c r="C26" s="109" t="n"/>
      <c r="D26" s="139" t="n"/>
      <c r="E26" s="139" t="n"/>
      <c r="F26" s="139" t="n"/>
      <c r="G26" s="139" t="n"/>
      <c r="H26" s="139" t="n"/>
      <c r="I26" s="139" t="n"/>
      <c r="J26" s="139" t="n"/>
      <c r="K26" s="139" t="n"/>
      <c r="L26" s="139" t="n"/>
      <c r="M26" s="139" t="n"/>
      <c r="N26" s="139" t="n"/>
      <c r="O26" s="139" t="n"/>
      <c r="P26" s="139" t="n"/>
      <c r="Q26" s="139" t="n"/>
      <c r="R26" s="139" t="n"/>
    </row>
    <row r="27">
      <c r="B27" s="109" t="n"/>
      <c r="C27" s="109" t="n"/>
      <c r="D27" s="139" t="n"/>
      <c r="E27" s="139" t="n"/>
      <c r="F27" s="139" t="n"/>
      <c r="G27" s="139" t="n"/>
      <c r="H27" s="139" t="n"/>
      <c r="I27" s="139" t="n"/>
      <c r="J27" s="139" t="n"/>
      <c r="K27" s="139" t="n"/>
      <c r="L27" s="139" t="n"/>
      <c r="M27" s="139" t="n"/>
      <c r="N27" s="139" t="n"/>
      <c r="O27" s="139" t="n"/>
      <c r="P27" s="139" t="n"/>
      <c r="Q27" s="139" t="n"/>
      <c r="R27" s="139" t="n"/>
    </row>
    <row r="28">
      <c r="B28" s="109" t="n"/>
      <c r="C28" s="109" t="n"/>
      <c r="D28" s="139" t="n"/>
      <c r="E28" s="139" t="n"/>
      <c r="F28" s="139" t="n"/>
      <c r="G28" s="139" t="n"/>
      <c r="H28" s="139" t="n"/>
      <c r="I28" s="139" t="n"/>
      <c r="J28" s="139" t="n"/>
      <c r="K28" s="139" t="n"/>
      <c r="L28" s="139" t="n"/>
      <c r="M28" s="139" t="n"/>
      <c r="N28" s="139" t="n"/>
      <c r="O28" s="139" t="n"/>
      <c r="P28" s="139" t="n"/>
      <c r="Q28" s="139" t="n"/>
      <c r="R28" s="139" t="n"/>
    </row>
    <row r="29">
      <c r="B29" s="109" t="n"/>
      <c r="C29" s="109" t="n"/>
      <c r="D29" s="139" t="n"/>
      <c r="E29" s="139" t="n"/>
      <c r="F29" s="139" t="n"/>
      <c r="G29" s="139" t="n"/>
      <c r="H29" s="139" t="n"/>
      <c r="I29" s="139" t="n"/>
      <c r="J29" s="139" t="n"/>
      <c r="K29" s="139" t="n"/>
      <c r="L29" s="139" t="n"/>
      <c r="M29" s="139" t="n"/>
      <c r="N29" s="139" t="n"/>
      <c r="O29" s="139" t="n"/>
      <c r="P29" s="139" t="n"/>
      <c r="Q29" s="139" t="n"/>
      <c r="R29" s="139" t="n"/>
    </row>
    <row r="30">
      <c r="B30" s="109" t="n"/>
      <c r="C30" s="109" t="n"/>
      <c r="D30" s="139" t="n"/>
      <c r="E30" s="139" t="n"/>
      <c r="F30" s="139" t="n"/>
      <c r="G30" s="139" t="n"/>
      <c r="H30" s="139" t="n"/>
      <c r="I30" s="139" t="n"/>
      <c r="J30" s="139" t="n"/>
      <c r="K30" s="139" t="n"/>
      <c r="L30" s="139" t="n"/>
      <c r="M30" s="139" t="n"/>
      <c r="N30" s="139" t="n"/>
      <c r="O30" s="139" t="n"/>
      <c r="P30" s="139" t="n"/>
      <c r="Q30" s="139" t="n"/>
      <c r="R30" s="139" t="n"/>
    </row>
    <row r="31">
      <c r="B31" s="109" t="n"/>
      <c r="C31" s="109" t="n"/>
      <c r="D31" s="139" t="n"/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139" t="n"/>
      <c r="P31" s="139" t="n"/>
      <c r="Q31" s="139" t="n"/>
      <c r="R31" s="139" t="n"/>
    </row>
    <row r="32">
      <c r="B32" s="109" t="n"/>
      <c r="C32" s="10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39" t="n"/>
      <c r="P32" s="139" t="n"/>
      <c r="Q32" s="139" t="n"/>
      <c r="R32" s="139" t="n"/>
    </row>
    <row r="33">
      <c r="B33" s="109" t="n"/>
      <c r="C33" s="109" t="n"/>
      <c r="D33" s="139" t="n"/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139" t="n"/>
      <c r="P33" s="139" t="n"/>
      <c r="Q33" s="139" t="n"/>
      <c r="R33" s="139" t="n"/>
    </row>
    <row r="34">
      <c r="B34" s="109" t="n"/>
      <c r="C34" s="109" t="n"/>
      <c r="D34" s="139" t="n"/>
      <c r="E34" s="139" t="n"/>
      <c r="F34" s="139" t="n"/>
      <c r="G34" s="139" t="n"/>
      <c r="H34" s="139" t="n"/>
      <c r="I34" s="139" t="n"/>
      <c r="J34" s="139" t="n"/>
      <c r="K34" s="139" t="n"/>
      <c r="L34" s="139" t="n"/>
      <c r="M34" s="139" t="n"/>
      <c r="N34" s="139" t="n"/>
      <c r="O34" s="139" t="n"/>
      <c r="P34" s="139" t="n"/>
      <c r="Q34" s="139" t="n"/>
      <c r="R34" s="139" t="n"/>
    </row>
    <row r="35">
      <c r="B35" s="109" t="n"/>
      <c r="C35" s="109" t="n"/>
      <c r="D35" s="139" t="n"/>
      <c r="E35" s="139" t="n"/>
      <c r="F35" s="139" t="n"/>
      <c r="G35" s="139" t="n"/>
      <c r="H35" s="139" t="n"/>
      <c r="I35" s="139" t="n"/>
      <c r="J35" s="139" t="n"/>
      <c r="K35" s="139" t="n"/>
      <c r="L35" s="139" t="n"/>
      <c r="M35" s="139" t="n"/>
      <c r="N35" s="139" t="n"/>
      <c r="O35" s="139" t="n"/>
      <c r="P35" s="139" t="n"/>
      <c r="Q35" s="139" t="n"/>
      <c r="R35" s="139" t="n"/>
    </row>
    <row r="36">
      <c r="B36" s="109" t="n"/>
      <c r="C36" s="109" t="n"/>
      <c r="D36" s="139" t="n"/>
      <c r="E36" s="139" t="n"/>
      <c r="F36" s="139" t="n"/>
      <c r="G36" s="139" t="n"/>
      <c r="H36" s="139" t="n"/>
      <c r="I36" s="139" t="n"/>
      <c r="J36" s="139" t="n"/>
      <c r="K36" s="139" t="n"/>
      <c r="L36" s="139" t="n"/>
      <c r="M36" s="139" t="n"/>
      <c r="N36" s="139" t="n"/>
      <c r="O36" s="139" t="n"/>
      <c r="P36" s="139" t="n"/>
      <c r="Q36" s="139" t="n"/>
      <c r="R36" s="139" t="n"/>
    </row>
    <row r="37">
      <c r="B37" s="109" t="n"/>
      <c r="C37" s="109" t="n"/>
      <c r="D37" s="139" t="n"/>
      <c r="E37" s="139" t="n"/>
      <c r="F37" s="139" t="n"/>
      <c r="G37" s="139" t="n"/>
      <c r="H37" s="139" t="n"/>
      <c r="I37" s="139" t="n"/>
      <c r="J37" s="139" t="n"/>
      <c r="K37" s="139" t="n"/>
      <c r="L37" s="139" t="n"/>
      <c r="M37" s="139" t="n"/>
      <c r="N37" s="139" t="n"/>
      <c r="O37" s="139" t="n"/>
      <c r="P37" s="139" t="n"/>
      <c r="Q37" s="139" t="n"/>
      <c r="R37" s="139" t="n"/>
    </row>
    <row r="38">
      <c r="B38" s="109" t="n"/>
      <c r="C38" s="109" t="n"/>
      <c r="D38" s="139" t="n"/>
      <c r="E38" s="139" t="n"/>
      <c r="F38" s="139" t="n"/>
      <c r="G38" s="139" t="n"/>
      <c r="H38" s="139" t="n"/>
      <c r="I38" s="139" t="n"/>
      <c r="J38" s="139" t="n"/>
      <c r="K38" s="139" t="n"/>
      <c r="L38" s="139" t="n"/>
      <c r="M38" s="139" t="n"/>
      <c r="N38" s="139" t="n"/>
      <c r="O38" s="139" t="n"/>
      <c r="P38" s="139" t="n"/>
      <c r="Q38" s="139" t="n"/>
      <c r="R38" s="139" t="n"/>
    </row>
    <row r="39">
      <c r="B39" s="109" t="n"/>
      <c r="C39" s="109" t="n"/>
      <c r="D39" s="139" t="n"/>
      <c r="E39" s="139" t="n"/>
      <c r="F39" s="139" t="n"/>
      <c r="G39" s="139" t="n"/>
      <c r="H39" s="139" t="n"/>
      <c r="I39" s="139" t="n"/>
      <c r="J39" s="139" t="n"/>
      <c r="K39" s="139" t="n"/>
      <c r="L39" s="139" t="n"/>
      <c r="M39" s="139" t="n"/>
      <c r="N39" s="139" t="n"/>
      <c r="O39" s="139" t="n"/>
      <c r="P39" s="139" t="n"/>
      <c r="Q39" s="139" t="n"/>
      <c r="R39" s="139" t="n"/>
    </row>
    <row r="40">
      <c r="B40" s="109" t="n"/>
      <c r="C40" s="109" t="n"/>
      <c r="D40" s="139" t="n"/>
      <c r="E40" s="139" t="n"/>
      <c r="F40" s="139" t="n"/>
      <c r="G40" s="139" t="n"/>
      <c r="H40" s="139" t="n"/>
      <c r="I40" s="139" t="n"/>
      <c r="J40" s="139" t="n"/>
      <c r="K40" s="139" t="n"/>
      <c r="L40" s="139" t="n"/>
      <c r="M40" s="139" t="n"/>
      <c r="N40" s="139" t="n"/>
      <c r="O40" s="139" t="n"/>
      <c r="P40" s="139" t="n"/>
      <c r="Q40" s="139" t="n"/>
      <c r="R40" s="139" t="n"/>
    </row>
    <row r="41">
      <c r="B41" s="109" t="n"/>
      <c r="C41" s="109" t="n"/>
      <c r="D41" s="139" t="n"/>
      <c r="E41" s="139" t="n"/>
      <c r="F41" s="139" t="n"/>
      <c r="G41" s="139" t="n"/>
      <c r="H41" s="139" t="n"/>
      <c r="I41" s="139" t="n"/>
      <c r="J41" s="139" t="n"/>
      <c r="K41" s="139" t="n"/>
      <c r="L41" s="139" t="n"/>
      <c r="M41" s="139" t="n"/>
      <c r="N41" s="139" t="n"/>
      <c r="O41" s="139" t="n"/>
      <c r="P41" s="139" t="n"/>
      <c r="Q41" s="139" t="n"/>
      <c r="R41" s="139" t="n"/>
    </row>
    <row r="42">
      <c r="B42" s="109" t="n"/>
      <c r="C42" s="109" t="n"/>
      <c r="D42" s="139" t="n"/>
      <c r="E42" s="139" t="n"/>
      <c r="F42" s="139" t="n"/>
      <c r="G42" s="139" t="n"/>
      <c r="H42" s="139" t="n"/>
      <c r="I42" s="139" t="n"/>
      <c r="J42" s="139" t="n"/>
      <c r="K42" s="139" t="n"/>
      <c r="L42" s="139" t="n"/>
      <c r="M42" s="139" t="n"/>
      <c r="N42" s="139" t="n"/>
      <c r="O42" s="139" t="n"/>
      <c r="P42" s="139" t="n"/>
      <c r="Q42" s="139" t="n"/>
      <c r="R42" s="139" t="n"/>
    </row>
    <row r="43">
      <c r="B43" s="109" t="n"/>
      <c r="C43" s="109" t="n"/>
      <c r="D43" s="139" t="n"/>
      <c r="E43" s="139" t="n"/>
      <c r="F43" s="139" t="n"/>
      <c r="G43" s="139" t="n"/>
      <c r="H43" s="139" t="n"/>
      <c r="I43" s="139" t="n"/>
      <c r="J43" s="139" t="n"/>
      <c r="K43" s="139" t="n"/>
      <c r="L43" s="139" t="n"/>
      <c r="M43" s="139" t="n"/>
      <c r="N43" s="139" t="n"/>
      <c r="O43" s="139" t="n"/>
      <c r="P43" s="139" t="n"/>
      <c r="Q43" s="139" t="n"/>
      <c r="R43" s="139" t="n"/>
    </row>
    <row r="44">
      <c r="B44" s="109" t="n"/>
      <c r="C44" s="109" t="n"/>
      <c r="D44" s="139" t="n"/>
      <c r="E44" s="139" t="n"/>
      <c r="F44" s="139" t="n"/>
      <c r="G44" s="139" t="n"/>
      <c r="H44" s="139" t="n"/>
      <c r="I44" s="139" t="n"/>
      <c r="J44" s="139" t="n"/>
      <c r="K44" s="139" t="n"/>
      <c r="L44" s="139" t="n"/>
      <c r="M44" s="139" t="n"/>
      <c r="N44" s="139" t="n"/>
      <c r="O44" s="139" t="n"/>
      <c r="P44" s="139" t="n"/>
      <c r="Q44" s="139" t="n"/>
      <c r="R44" s="139" t="n"/>
    </row>
    <row r="45">
      <c r="B45" s="109" t="n"/>
      <c r="C45" s="109" t="n"/>
      <c r="D45" s="139" t="n"/>
      <c r="E45" s="139" t="n"/>
      <c r="F45" s="139" t="n"/>
      <c r="G45" s="139" t="n"/>
      <c r="H45" s="139" t="n"/>
      <c r="I45" s="139" t="n"/>
      <c r="J45" s="139" t="n"/>
      <c r="K45" s="139" t="n"/>
      <c r="L45" s="139" t="n"/>
      <c r="M45" s="139" t="n"/>
      <c r="N45" s="139" t="n"/>
      <c r="O45" s="139" t="n"/>
      <c r="P45" s="139" t="n"/>
      <c r="Q45" s="139" t="n"/>
      <c r="R45" s="139" t="n"/>
    </row>
    <row r="46">
      <c r="B46" s="109" t="n"/>
      <c r="C46" s="109" t="n"/>
      <c r="D46" s="139" t="n"/>
      <c r="E46" s="139" t="n"/>
      <c r="F46" s="139" t="n"/>
      <c r="G46" s="139" t="n"/>
      <c r="H46" s="139" t="n"/>
      <c r="I46" s="139" t="n"/>
      <c r="J46" s="139" t="n"/>
      <c r="K46" s="139" t="n"/>
      <c r="L46" s="139" t="n"/>
      <c r="M46" s="139" t="n"/>
      <c r="N46" s="139" t="n"/>
      <c r="O46" s="139" t="n"/>
      <c r="P46" s="139" t="n"/>
      <c r="Q46" s="139" t="n"/>
      <c r="R46" s="139" t="n"/>
    </row>
    <row r="47">
      <c r="B47" s="109" t="n"/>
      <c r="C47" s="109" t="n"/>
      <c r="D47" s="139" t="n"/>
      <c r="E47" s="139" t="n"/>
      <c r="F47" s="139" t="n"/>
      <c r="G47" s="139" t="n"/>
      <c r="H47" s="139" t="n"/>
      <c r="I47" s="139" t="n"/>
      <c r="J47" s="139" t="n"/>
      <c r="K47" s="139" t="n"/>
      <c r="L47" s="139" t="n"/>
      <c r="M47" s="139" t="n"/>
      <c r="N47" s="139" t="n"/>
      <c r="O47" s="139" t="n"/>
      <c r="P47" s="139" t="n"/>
      <c r="Q47" s="139" t="n"/>
      <c r="R47" s="139" t="n"/>
    </row>
    <row r="48">
      <c r="B48" s="109" t="n"/>
      <c r="C48" s="109" t="n"/>
      <c r="D48" s="139" t="n"/>
      <c r="E48" s="139" t="n"/>
      <c r="F48" s="139" t="n"/>
      <c r="G48" s="139" t="n"/>
      <c r="H48" s="139" t="n"/>
      <c r="I48" s="139" t="n"/>
      <c r="J48" s="139" t="n"/>
      <c r="K48" s="139" t="n"/>
      <c r="L48" s="139" t="n"/>
      <c r="M48" s="139" t="n"/>
      <c r="N48" s="139" t="n"/>
      <c r="O48" s="139" t="n"/>
      <c r="P48" s="139" t="n"/>
      <c r="Q48" s="139" t="n"/>
      <c r="R48" s="139" t="n"/>
    </row>
    <row r="49">
      <c r="B49" s="109" t="n"/>
      <c r="C49" s="109" t="n"/>
      <c r="D49" s="139" t="n"/>
      <c r="E49" s="139" t="n"/>
      <c r="F49" s="139" t="n"/>
      <c r="G49" s="139" t="n"/>
      <c r="H49" s="139" t="n"/>
      <c r="I49" s="139" t="n"/>
      <c r="J49" s="139" t="n"/>
      <c r="K49" s="139" t="n"/>
      <c r="L49" s="139" t="n"/>
      <c r="M49" s="139" t="n"/>
      <c r="N49" s="139" t="n"/>
      <c r="O49" s="139" t="n"/>
      <c r="P49" s="139" t="n"/>
      <c r="Q49" s="139" t="n"/>
      <c r="R49" s="139" t="n"/>
    </row>
    <row r="50">
      <c r="B50" s="109" t="n"/>
      <c r="C50" s="109" t="n"/>
      <c r="D50" s="139" t="n"/>
      <c r="E50" s="139" t="n"/>
      <c r="F50" s="139" t="n"/>
      <c r="G50" s="139" t="n"/>
      <c r="H50" s="139" t="n"/>
      <c r="I50" s="139" t="n"/>
      <c r="J50" s="139" t="n"/>
      <c r="K50" s="139" t="n"/>
      <c r="L50" s="139" t="n"/>
      <c r="M50" s="139" t="n"/>
      <c r="N50" s="139" t="n"/>
      <c r="O50" s="139" t="n"/>
      <c r="P50" s="139" t="n"/>
      <c r="Q50" s="139" t="n"/>
      <c r="R50" s="139" t="n"/>
    </row>
    <row r="51">
      <c r="B51" s="109" t="n"/>
      <c r="C51" s="109" t="n"/>
      <c r="D51" s="139" t="n"/>
      <c r="E51" s="139" t="n"/>
      <c r="F51" s="139" t="n"/>
      <c r="G51" s="139" t="n"/>
      <c r="H51" s="139" t="n"/>
      <c r="I51" s="139" t="n"/>
      <c r="J51" s="139" t="n"/>
      <c r="K51" s="139" t="n"/>
      <c r="L51" s="139" t="n"/>
      <c r="M51" s="139" t="n"/>
      <c r="N51" s="139" t="n"/>
      <c r="O51" s="139" t="n"/>
      <c r="P51" s="139" t="n"/>
      <c r="Q51" s="139" t="n"/>
      <c r="R51" s="139" t="n"/>
    </row>
    <row r="52">
      <c r="B52" s="109" t="n"/>
      <c r="C52" s="109" t="n"/>
      <c r="D52" s="139" t="n"/>
      <c r="E52" s="139" t="n"/>
      <c r="F52" s="139" t="n"/>
      <c r="G52" s="139" t="n"/>
      <c r="H52" s="139" t="n"/>
      <c r="I52" s="139" t="n"/>
      <c r="J52" s="139" t="n"/>
      <c r="K52" s="139" t="n"/>
      <c r="L52" s="139" t="n"/>
      <c r="M52" s="139" t="n"/>
      <c r="N52" s="139" t="n"/>
      <c r="O52" s="139" t="n"/>
      <c r="P52" s="139" t="n"/>
      <c r="Q52" s="139" t="n"/>
      <c r="R52" s="139" t="n"/>
    </row>
    <row r="53">
      <c r="B53" s="109" t="n"/>
      <c r="C53" s="109" t="n"/>
      <c r="D53" s="139" t="n"/>
      <c r="E53" s="139" t="n"/>
      <c r="F53" s="139" t="n"/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139" t="n"/>
      <c r="P53" s="139" t="n"/>
      <c r="Q53" s="139" t="n"/>
      <c r="R53" s="139" t="n"/>
    </row>
    <row r="54">
      <c r="B54" s="109" t="n"/>
      <c r="C54" s="109" t="n"/>
      <c r="D54" s="139" t="n"/>
      <c r="E54" s="139" t="n"/>
      <c r="F54" s="139" t="n"/>
      <c r="G54" s="139" t="n"/>
      <c r="H54" s="139" t="n"/>
      <c r="I54" s="139" t="n"/>
      <c r="J54" s="139" t="n"/>
      <c r="K54" s="139" t="n"/>
      <c r="L54" s="139" t="n"/>
      <c r="M54" s="139" t="n"/>
      <c r="N54" s="139" t="n"/>
      <c r="O54" s="139" t="n"/>
      <c r="P54" s="139" t="n"/>
      <c r="Q54" s="139" t="n"/>
      <c r="R54" s="139" t="n"/>
    </row>
    <row r="55">
      <c r="B55" s="109" t="n"/>
      <c r="C55" s="10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  <c r="P55" s="139" t="n"/>
      <c r="Q55" s="139" t="n"/>
      <c r="R55" s="139" t="n"/>
    </row>
    <row r="56">
      <c r="B56" s="109" t="n"/>
      <c r="C56" s="109" t="n"/>
      <c r="D56" s="139" t="n"/>
      <c r="E56" s="139" t="n"/>
      <c r="F56" s="139" t="n"/>
      <c r="G56" s="139" t="n"/>
      <c r="H56" s="139" t="n"/>
      <c r="I56" s="139" t="n"/>
      <c r="J56" s="139" t="n"/>
      <c r="K56" s="139" t="n"/>
      <c r="L56" s="139" t="n"/>
      <c r="M56" s="139" t="n"/>
      <c r="N56" s="139" t="n"/>
      <c r="O56" s="139" t="n"/>
      <c r="P56" s="139" t="n"/>
      <c r="Q56" s="139" t="n"/>
      <c r="R56" s="139" t="n"/>
    </row>
    <row r="57">
      <c r="B57" s="109" t="n"/>
      <c r="C57" s="109" t="n"/>
      <c r="D57" s="139" t="n"/>
      <c r="E57" s="139" t="n"/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</row>
    <row r="58">
      <c r="B58" s="109" t="n"/>
      <c r="C58" s="109" t="n"/>
      <c r="D58" s="139" t="n"/>
      <c r="E58" s="139" t="n"/>
      <c r="F58" s="139" t="n"/>
      <c r="G58" s="139" t="n"/>
      <c r="H58" s="139" t="n"/>
      <c r="I58" s="139" t="n"/>
      <c r="J58" s="139" t="n"/>
      <c r="K58" s="139" t="n"/>
      <c r="L58" s="139" t="n"/>
      <c r="M58" s="139" t="n"/>
      <c r="N58" s="139" t="n"/>
      <c r="O58" s="139" t="n"/>
      <c r="P58" s="139" t="n"/>
      <c r="Q58" s="139" t="n"/>
      <c r="R58" s="139" t="n"/>
    </row>
    <row r="59">
      <c r="B59" s="109" t="n"/>
      <c r="C59" s="109" t="n"/>
      <c r="D59" s="139" t="n"/>
      <c r="E59" s="139" t="n"/>
      <c r="F59" s="139" t="n"/>
      <c r="G59" s="139" t="n"/>
      <c r="H59" s="139" t="n"/>
      <c r="I59" s="139" t="n"/>
      <c r="J59" s="139" t="n"/>
      <c r="K59" s="139" t="n"/>
      <c r="L59" s="139" t="n"/>
      <c r="M59" s="139" t="n"/>
      <c r="N59" s="139" t="n"/>
      <c r="O59" s="139" t="n"/>
      <c r="P59" s="139" t="n"/>
      <c r="Q59" s="139" t="n"/>
      <c r="R59" s="139" t="n"/>
    </row>
    <row r="60">
      <c r="B60" s="109" t="n"/>
      <c r="C60" s="109" t="n"/>
      <c r="D60" s="139" t="n"/>
      <c r="E60" s="139" t="n"/>
      <c r="F60" s="139" t="n"/>
      <c r="G60" s="139" t="n"/>
      <c r="H60" s="139" t="n"/>
      <c r="I60" s="139" t="n"/>
      <c r="J60" s="139" t="n"/>
      <c r="K60" s="139" t="n"/>
      <c r="L60" s="139" t="n"/>
      <c r="M60" s="139" t="n"/>
      <c r="N60" s="139" t="n"/>
      <c r="O60" s="139" t="n"/>
      <c r="P60" s="139" t="n"/>
      <c r="Q60" s="139" t="n"/>
      <c r="R60" s="139" t="n"/>
    </row>
    <row r="61">
      <c r="B61" s="109" t="n"/>
      <c r="C61" s="109" t="n"/>
      <c r="D61" s="139" t="n"/>
      <c r="E61" s="139" t="n"/>
      <c r="F61" s="139" t="n"/>
      <c r="G61" s="139" t="n"/>
      <c r="H61" s="139" t="n"/>
      <c r="I61" s="139" t="n"/>
      <c r="J61" s="139" t="n"/>
      <c r="K61" s="139" t="n"/>
      <c r="L61" s="139" t="n"/>
      <c r="M61" s="139" t="n"/>
      <c r="N61" s="139" t="n"/>
      <c r="O61" s="139" t="n"/>
      <c r="P61" s="139" t="n"/>
      <c r="Q61" s="139" t="n"/>
      <c r="R61" s="139" t="n"/>
    </row>
    <row r="62">
      <c r="B62" s="109" t="n"/>
      <c r="C62" s="109" t="n"/>
      <c r="D62" s="139" t="n"/>
      <c r="E62" s="139" t="n"/>
      <c r="F62" s="139" t="n"/>
      <c r="G62" s="139" t="n"/>
      <c r="H62" s="139" t="n"/>
      <c r="I62" s="139" t="n"/>
      <c r="J62" s="139" t="n"/>
      <c r="K62" s="139" t="n"/>
      <c r="L62" s="139" t="n"/>
      <c r="M62" s="139" t="n"/>
      <c r="N62" s="139" t="n"/>
      <c r="O62" s="139" t="n"/>
      <c r="P62" s="139" t="n"/>
      <c r="Q62" s="139" t="n"/>
      <c r="R62" s="139" t="n"/>
    </row>
    <row r="63">
      <c r="B63" s="109" t="n"/>
      <c r="C63" s="109" t="n"/>
      <c r="D63" s="139" t="n"/>
      <c r="E63" s="139" t="n"/>
      <c r="F63" s="139" t="n"/>
      <c r="G63" s="139" t="n"/>
      <c r="H63" s="139" t="n"/>
      <c r="I63" s="139" t="n"/>
      <c r="J63" s="139" t="n"/>
      <c r="K63" s="139" t="n"/>
      <c r="L63" s="139" t="n"/>
      <c r="M63" s="139" t="n"/>
      <c r="N63" s="139" t="n"/>
      <c r="O63" s="139" t="n"/>
      <c r="P63" s="139" t="n"/>
      <c r="Q63" s="139" t="n"/>
      <c r="R63" s="139" t="n"/>
    </row>
    <row r="64">
      <c r="B64" s="109" t="n"/>
      <c r="C64" s="109" t="n"/>
      <c r="D64" s="139" t="n"/>
      <c r="E64" s="139" t="n"/>
      <c r="F64" s="139" t="n"/>
      <c r="G64" s="139" t="n"/>
      <c r="H64" s="139" t="n"/>
      <c r="I64" s="139" t="n"/>
      <c r="J64" s="139" t="n"/>
      <c r="K64" s="139" t="n"/>
      <c r="L64" s="139" t="n"/>
      <c r="M64" s="139" t="n"/>
      <c r="N64" s="139" t="n"/>
      <c r="O64" s="139" t="n"/>
      <c r="P64" s="139" t="n"/>
      <c r="Q64" s="139" t="n"/>
      <c r="R64" s="139" t="n"/>
    </row>
    <row r="65">
      <c r="B65" s="109" t="n"/>
      <c r="C65" s="109" t="n"/>
      <c r="D65" s="139" t="n"/>
      <c r="E65" s="139" t="n"/>
      <c r="F65" s="139" t="n"/>
      <c r="G65" s="139" t="n"/>
      <c r="H65" s="139" t="n"/>
      <c r="I65" s="139" t="n"/>
      <c r="J65" s="139" t="n"/>
      <c r="K65" s="139" t="n"/>
      <c r="L65" s="139" t="n"/>
      <c r="M65" s="139" t="n"/>
      <c r="N65" s="139" t="n"/>
      <c r="O65" s="139" t="n"/>
      <c r="P65" s="139" t="n"/>
      <c r="Q65" s="139" t="n"/>
      <c r="R65" s="139" t="n"/>
    </row>
    <row r="66">
      <c r="B66" s="109" t="n"/>
      <c r="C66" s="109" t="n"/>
      <c r="D66" s="139" t="n"/>
      <c r="E66" s="139" t="n"/>
      <c r="F66" s="139" t="n"/>
      <c r="G66" s="139" t="n"/>
      <c r="H66" s="139" t="n"/>
      <c r="I66" s="139" t="n"/>
      <c r="J66" s="139" t="n"/>
      <c r="K66" s="139" t="n"/>
      <c r="L66" s="139" t="n"/>
      <c r="M66" s="139" t="n"/>
      <c r="N66" s="139" t="n"/>
      <c r="O66" s="139" t="n"/>
      <c r="P66" s="139" t="n"/>
      <c r="Q66" s="139" t="n"/>
      <c r="R66" s="139" t="n"/>
    </row>
    <row r="67">
      <c r="B67" s="109" t="n"/>
      <c r="C67" s="109" t="n"/>
      <c r="D67" s="139" t="n"/>
      <c r="E67" s="139" t="n"/>
      <c r="F67" s="139" t="n"/>
      <c r="G67" s="139" t="n"/>
      <c r="H67" s="139" t="n"/>
      <c r="I67" s="139" t="n"/>
      <c r="J67" s="139" t="n"/>
      <c r="K67" s="139" t="n"/>
      <c r="L67" s="139" t="n"/>
      <c r="M67" s="139" t="n"/>
      <c r="N67" s="139" t="n"/>
      <c r="O67" s="139" t="n"/>
      <c r="P67" s="139" t="n"/>
      <c r="Q67" s="139" t="n"/>
      <c r="R67" s="139" t="n"/>
    </row>
    <row r="68">
      <c r="B68" s="109" t="n"/>
      <c r="C68" s="109" t="n"/>
      <c r="D68" s="139" t="n"/>
      <c r="E68" s="139" t="n"/>
      <c r="F68" s="139" t="n"/>
      <c r="G68" s="139" t="n"/>
      <c r="H68" s="139" t="n"/>
      <c r="I68" s="139" t="n"/>
      <c r="J68" s="139" t="n"/>
      <c r="K68" s="139" t="n"/>
      <c r="L68" s="139" t="n"/>
      <c r="M68" s="139" t="n"/>
      <c r="N68" s="139" t="n"/>
      <c r="O68" s="139" t="n"/>
      <c r="P68" s="139" t="n"/>
      <c r="Q68" s="139" t="n"/>
      <c r="R68" s="139" t="n"/>
    </row>
    <row r="69">
      <c r="B69" s="109" t="n"/>
      <c r="C69" s="109" t="n"/>
      <c r="D69" s="139" t="n"/>
      <c r="E69" s="139" t="n"/>
      <c r="F69" s="139" t="n"/>
      <c r="G69" s="139" t="n"/>
      <c r="H69" s="139" t="n"/>
      <c r="I69" s="139" t="n"/>
      <c r="J69" s="139" t="n"/>
      <c r="K69" s="139" t="n"/>
      <c r="L69" s="139" t="n"/>
      <c r="M69" s="139" t="n"/>
      <c r="N69" s="139" t="n"/>
      <c r="O69" s="139" t="n"/>
      <c r="P69" s="139" t="n"/>
      <c r="Q69" s="139" t="n"/>
      <c r="R69" s="139" t="n"/>
    </row>
    <row r="70">
      <c r="B70" s="109" t="n"/>
      <c r="C70" s="109" t="n"/>
      <c r="D70" s="139" t="n"/>
      <c r="E70" s="139" t="n"/>
      <c r="F70" s="139" t="n"/>
      <c r="G70" s="139" t="n"/>
      <c r="H70" s="139" t="n"/>
      <c r="I70" s="139" t="n"/>
      <c r="J70" s="139" t="n"/>
      <c r="K70" s="139" t="n"/>
      <c r="L70" s="139" t="n"/>
      <c r="M70" s="139" t="n"/>
      <c r="N70" s="139" t="n"/>
      <c r="O70" s="139" t="n"/>
      <c r="P70" s="139" t="n"/>
      <c r="Q70" s="139" t="n"/>
      <c r="R70" s="139" t="n"/>
    </row>
    <row r="71">
      <c r="B71" s="109" t="n"/>
      <c r="C71" s="109" t="n"/>
      <c r="D71" s="139" t="n"/>
      <c r="E71" s="139" t="n"/>
      <c r="F71" s="139" t="n"/>
      <c r="G71" s="139" t="n"/>
      <c r="H71" s="139" t="n"/>
      <c r="I71" s="139" t="n"/>
      <c r="J71" s="139" t="n"/>
      <c r="K71" s="139" t="n"/>
      <c r="L71" s="139" t="n"/>
      <c r="M71" s="139" t="n"/>
      <c r="N71" s="139" t="n"/>
      <c r="O71" s="139" t="n"/>
      <c r="P71" s="139" t="n"/>
      <c r="Q71" s="139" t="n"/>
      <c r="R71" s="139" t="n"/>
    </row>
    <row r="72">
      <c r="B72" s="109" t="n"/>
      <c r="C72" s="109" t="n"/>
      <c r="D72" s="139" t="n"/>
      <c r="E72" s="139" t="n"/>
      <c r="F72" s="139" t="n"/>
      <c r="G72" s="139" t="n"/>
      <c r="H72" s="139" t="n"/>
      <c r="I72" s="139" t="n"/>
      <c r="J72" s="139" t="n"/>
      <c r="K72" s="139" t="n"/>
      <c r="L72" s="139" t="n"/>
      <c r="M72" s="139" t="n"/>
      <c r="N72" s="139" t="n"/>
      <c r="O72" s="139" t="n"/>
      <c r="P72" s="139" t="n"/>
      <c r="Q72" s="139" t="n"/>
      <c r="R72" s="139" t="n"/>
    </row>
    <row r="73">
      <c r="B73" s="109" t="n"/>
      <c r="C73" s="109" t="n"/>
      <c r="D73" s="139" t="n"/>
      <c r="E73" s="139" t="n"/>
      <c r="F73" s="139" t="n"/>
      <c r="G73" s="139" t="n"/>
      <c r="H73" s="139" t="n"/>
      <c r="I73" s="139" t="n"/>
      <c r="J73" s="139" t="n"/>
      <c r="K73" s="139" t="n"/>
      <c r="L73" s="139" t="n"/>
      <c r="M73" s="139" t="n"/>
      <c r="N73" s="139" t="n"/>
      <c r="O73" s="139" t="n"/>
      <c r="P73" s="139" t="n"/>
      <c r="Q73" s="139" t="n"/>
      <c r="R73" s="139" t="n"/>
    </row>
    <row r="74">
      <c r="B74" s="109" t="n"/>
      <c r="C74" s="109" t="n"/>
      <c r="D74" s="139" t="n"/>
      <c r="E74" s="139" t="n"/>
      <c r="F74" s="139" t="n"/>
      <c r="G74" s="139" t="n"/>
      <c r="H74" s="139" t="n"/>
      <c r="I74" s="139" t="n"/>
      <c r="J74" s="139" t="n"/>
      <c r="K74" s="139" t="n"/>
      <c r="L74" s="139" t="n"/>
      <c r="M74" s="139" t="n"/>
      <c r="N74" s="139" t="n"/>
      <c r="O74" s="139" t="n"/>
      <c r="P74" s="139" t="n"/>
      <c r="Q74" s="139" t="n"/>
      <c r="R74" s="139" t="n"/>
    </row>
    <row r="75">
      <c r="B75" s="109" t="n"/>
      <c r="C75" s="109" t="n"/>
      <c r="D75" s="139" t="n"/>
      <c r="E75" s="139" t="n"/>
      <c r="F75" s="139" t="n"/>
      <c r="G75" s="139" t="n"/>
      <c r="H75" s="139" t="n"/>
      <c r="I75" s="139" t="n"/>
      <c r="J75" s="139" t="n"/>
      <c r="K75" s="139" t="n"/>
      <c r="L75" s="139" t="n"/>
      <c r="M75" s="139" t="n"/>
      <c r="N75" s="139" t="n"/>
      <c r="O75" s="139" t="n"/>
      <c r="P75" s="139" t="n"/>
      <c r="Q75" s="139" t="n"/>
      <c r="R75" s="139" t="n"/>
    </row>
    <row r="76">
      <c r="B76" s="109" t="n"/>
      <c r="C76" s="109" t="n"/>
      <c r="D76" s="139" t="n"/>
      <c r="E76" s="139" t="n"/>
      <c r="F76" s="139" t="n"/>
      <c r="G76" s="139" t="n"/>
      <c r="H76" s="139" t="n"/>
      <c r="I76" s="139" t="n"/>
      <c r="J76" s="139" t="n"/>
      <c r="K76" s="139" t="n"/>
      <c r="L76" s="139" t="n"/>
      <c r="M76" s="139" t="n"/>
      <c r="N76" s="139" t="n"/>
      <c r="O76" s="139" t="n"/>
      <c r="P76" s="139" t="n"/>
      <c r="Q76" s="139" t="n"/>
      <c r="R76" s="139" t="n"/>
    </row>
    <row r="77">
      <c r="B77" s="109" t="n"/>
      <c r="C77" s="109" t="n"/>
      <c r="D77" s="139" t="n"/>
      <c r="E77" s="139" t="n"/>
      <c r="F77" s="139" t="n"/>
      <c r="G77" s="139" t="n"/>
      <c r="H77" s="139" t="n"/>
      <c r="I77" s="139" t="n"/>
      <c r="J77" s="139" t="n"/>
      <c r="K77" s="139" t="n"/>
      <c r="L77" s="139" t="n"/>
      <c r="M77" s="139" t="n"/>
      <c r="N77" s="139" t="n"/>
      <c r="O77" s="139" t="n"/>
      <c r="P77" s="139" t="n"/>
      <c r="Q77" s="139" t="n"/>
      <c r="R77" s="139" t="n"/>
    </row>
    <row r="78">
      <c r="B78" s="109" t="n"/>
      <c r="C78" s="109" t="n"/>
      <c r="D78" s="139" t="n"/>
      <c r="E78" s="139" t="n"/>
      <c r="F78" s="139" t="n"/>
      <c r="G78" s="139" t="n"/>
      <c r="H78" s="139" t="n"/>
      <c r="I78" s="139" t="n"/>
      <c r="J78" s="139" t="n"/>
      <c r="K78" s="139" t="n"/>
      <c r="L78" s="139" t="n"/>
      <c r="M78" s="139" t="n"/>
      <c r="N78" s="139" t="n"/>
      <c r="O78" s="139" t="n"/>
      <c r="P78" s="139" t="n"/>
      <c r="Q78" s="139" t="n"/>
      <c r="R78" s="139" t="n"/>
    </row>
    <row r="79">
      <c r="B79" s="109" t="n"/>
      <c r="C79" s="109" t="n"/>
      <c r="D79" s="139" t="n"/>
      <c r="E79" s="139" t="n"/>
      <c r="F79" s="139" t="n"/>
      <c r="G79" s="139" t="n"/>
      <c r="H79" s="139" t="n"/>
      <c r="I79" s="139" t="n"/>
      <c r="J79" s="139" t="n"/>
      <c r="K79" s="139" t="n"/>
      <c r="L79" s="139" t="n"/>
      <c r="M79" s="139" t="n"/>
      <c r="N79" s="139" t="n"/>
      <c r="O79" s="139" t="n"/>
      <c r="P79" s="139" t="n"/>
      <c r="Q79" s="139" t="n"/>
      <c r="R79" s="139" t="n"/>
    </row>
    <row r="80">
      <c r="B80" s="109" t="n"/>
      <c r="C80" s="109" t="n"/>
      <c r="D80" s="139" t="n"/>
      <c r="E80" s="139" t="n"/>
      <c r="F80" s="139" t="n"/>
      <c r="G80" s="139" t="n"/>
      <c r="H80" s="139" t="n"/>
      <c r="I80" s="139" t="n"/>
      <c r="J80" s="139" t="n"/>
      <c r="K80" s="139" t="n"/>
      <c r="L80" s="139" t="n"/>
      <c r="M80" s="139" t="n"/>
      <c r="N80" s="139" t="n"/>
      <c r="O80" s="139" t="n"/>
      <c r="P80" s="139" t="n"/>
      <c r="Q80" s="139" t="n"/>
      <c r="R80" s="139" t="n"/>
    </row>
    <row r="81">
      <c r="B81" s="109" t="n"/>
      <c r="C81" s="109" t="n"/>
      <c r="D81" s="139" t="n"/>
      <c r="E81" s="139" t="n"/>
      <c r="F81" s="139" t="n"/>
      <c r="G81" s="139" t="n"/>
      <c r="H81" s="139" t="n"/>
      <c r="I81" s="139" t="n"/>
      <c r="J81" s="139" t="n"/>
      <c r="K81" s="139" t="n"/>
      <c r="L81" s="139" t="n"/>
      <c r="M81" s="139" t="n"/>
      <c r="N81" s="139" t="n"/>
      <c r="O81" s="139" t="n"/>
      <c r="P81" s="139" t="n"/>
      <c r="Q81" s="139" t="n"/>
      <c r="R81" s="139" t="n"/>
    </row>
    <row r="82">
      <c r="B82" s="109" t="n"/>
      <c r="C82" s="109" t="n"/>
      <c r="D82" s="139" t="n"/>
      <c r="E82" s="139" t="n"/>
      <c r="F82" s="139" t="n"/>
      <c r="G82" s="139" t="n"/>
      <c r="H82" s="139" t="n"/>
      <c r="I82" s="139" t="n"/>
      <c r="J82" s="139" t="n"/>
      <c r="K82" s="139" t="n"/>
      <c r="L82" s="139" t="n"/>
      <c r="M82" s="139" t="n"/>
      <c r="N82" s="139" t="n"/>
      <c r="O82" s="139" t="n"/>
      <c r="P82" s="139" t="n"/>
      <c r="Q82" s="139" t="n"/>
      <c r="R82" s="139" t="n"/>
    </row>
    <row r="83">
      <c r="B83" s="109" t="n"/>
      <c r="C83" s="109" t="n"/>
      <c r="D83" s="139" t="n"/>
      <c r="E83" s="139" t="n"/>
      <c r="F83" s="139" t="n"/>
      <c r="G83" s="139" t="n"/>
      <c r="H83" s="139" t="n"/>
      <c r="I83" s="139" t="n"/>
      <c r="J83" s="139" t="n"/>
      <c r="K83" s="139" t="n"/>
      <c r="L83" s="139" t="n"/>
      <c r="M83" s="139" t="n"/>
      <c r="N83" s="139" t="n"/>
      <c r="O83" s="139" t="n"/>
      <c r="P83" s="139" t="n"/>
      <c r="Q83" s="139" t="n"/>
      <c r="R83" s="139" t="n"/>
    </row>
    <row r="84">
      <c r="B84" s="109" t="n"/>
      <c r="C84" s="109" t="n"/>
      <c r="D84" s="139" t="n"/>
      <c r="E84" s="139" t="n"/>
      <c r="F84" s="139" t="n"/>
      <c r="G84" s="139" t="n"/>
      <c r="H84" s="139" t="n"/>
      <c r="I84" s="139" t="n"/>
      <c r="J84" s="139" t="n"/>
      <c r="K84" s="139" t="n"/>
      <c r="L84" s="139" t="n"/>
      <c r="M84" s="139" t="n"/>
      <c r="N84" s="139" t="n"/>
      <c r="O84" s="139" t="n"/>
      <c r="P84" s="139" t="n"/>
      <c r="Q84" s="139" t="n"/>
      <c r="R84" s="139" t="n"/>
    </row>
    <row r="85">
      <c r="B85" s="109" t="n"/>
      <c r="C85" s="109" t="n"/>
      <c r="D85" s="139" t="n"/>
      <c r="E85" s="139" t="n"/>
      <c r="F85" s="139" t="n"/>
      <c r="G85" s="139" t="n"/>
      <c r="H85" s="139" t="n"/>
      <c r="I85" s="139" t="n"/>
      <c r="J85" s="139" t="n"/>
      <c r="K85" s="139" t="n"/>
      <c r="L85" s="139" t="n"/>
      <c r="M85" s="139" t="n"/>
      <c r="N85" s="139" t="n"/>
      <c r="O85" s="139" t="n"/>
      <c r="P85" s="139" t="n"/>
      <c r="Q85" s="139" t="n"/>
      <c r="R85" s="139" t="n"/>
    </row>
    <row r="86">
      <c r="B86" s="109" t="n"/>
      <c r="C86" s="109" t="n"/>
      <c r="D86" s="139" t="n"/>
      <c r="E86" s="139" t="n"/>
      <c r="F86" s="139" t="n"/>
      <c r="G86" s="139" t="n"/>
      <c r="H86" s="139" t="n"/>
      <c r="I86" s="139" t="n"/>
      <c r="J86" s="139" t="n"/>
      <c r="K86" s="139" t="n"/>
      <c r="L86" s="139" t="n"/>
      <c r="M86" s="139" t="n"/>
      <c r="N86" s="139" t="n"/>
      <c r="O86" s="139" t="n"/>
      <c r="P86" s="139" t="n"/>
      <c r="Q86" s="139" t="n"/>
      <c r="R86" s="139" t="n"/>
    </row>
    <row r="87">
      <c r="B87" s="109" t="n"/>
      <c r="C87" s="109" t="n"/>
      <c r="D87" s="139" t="n"/>
      <c r="E87" s="139" t="n"/>
      <c r="F87" s="139" t="n"/>
      <c r="G87" s="139" t="n"/>
      <c r="H87" s="139" t="n"/>
      <c r="I87" s="139" t="n"/>
      <c r="J87" s="139" t="n"/>
      <c r="K87" s="139" t="n"/>
      <c r="L87" s="139" t="n"/>
      <c r="M87" s="139" t="n"/>
      <c r="N87" s="139" t="n"/>
      <c r="O87" s="139" t="n"/>
      <c r="P87" s="139" t="n"/>
      <c r="Q87" s="139" t="n"/>
      <c r="R87" s="139" t="n"/>
    </row>
    <row r="88">
      <c r="B88" s="109" t="n"/>
      <c r="C88" s="109" t="n"/>
      <c r="D88" s="139" t="n"/>
      <c r="E88" s="139" t="n"/>
      <c r="F88" s="139" t="n"/>
      <c r="G88" s="139" t="n"/>
      <c r="H88" s="139" t="n"/>
      <c r="I88" s="139" t="n"/>
      <c r="J88" s="139" t="n"/>
      <c r="K88" s="139" t="n"/>
      <c r="L88" s="139" t="n"/>
      <c r="M88" s="139" t="n"/>
      <c r="N88" s="139" t="n"/>
      <c r="O88" s="139" t="n"/>
      <c r="P88" s="139" t="n"/>
      <c r="Q88" s="139" t="n"/>
      <c r="R88" s="139" t="n"/>
    </row>
    <row r="89">
      <c r="B89" s="109" t="n"/>
      <c r="C89" s="109" t="n"/>
      <c r="D89" s="139" t="n"/>
      <c r="E89" s="139" t="n"/>
      <c r="F89" s="139" t="n"/>
      <c r="G89" s="139" t="n"/>
      <c r="H89" s="139" t="n"/>
      <c r="I89" s="139" t="n"/>
      <c r="J89" s="139" t="n"/>
      <c r="K89" s="139" t="n"/>
      <c r="L89" s="139" t="n"/>
      <c r="M89" s="139" t="n"/>
      <c r="N89" s="139" t="n"/>
      <c r="O89" s="139" t="n"/>
      <c r="P89" s="139" t="n"/>
      <c r="Q89" s="139" t="n"/>
      <c r="R89" s="139" t="n"/>
    </row>
    <row r="90">
      <c r="B90" s="109" t="n"/>
      <c r="C90" s="109" t="n"/>
      <c r="D90" s="139" t="n"/>
      <c r="E90" s="139" t="n"/>
      <c r="F90" s="139" t="n"/>
      <c r="G90" s="139" t="n"/>
      <c r="H90" s="139" t="n"/>
      <c r="I90" s="139" t="n"/>
      <c r="J90" s="139" t="n"/>
      <c r="K90" s="139" t="n"/>
      <c r="L90" s="139" t="n"/>
      <c r="M90" s="139" t="n"/>
      <c r="N90" s="139" t="n"/>
      <c r="O90" s="139" t="n"/>
      <c r="P90" s="139" t="n"/>
      <c r="Q90" s="139" t="n"/>
      <c r="R90" s="139" t="n"/>
    </row>
    <row r="91">
      <c r="B91" s="109" t="n"/>
      <c r="C91" s="109" t="n"/>
      <c r="D91" s="139" t="n"/>
      <c r="E91" s="139" t="n"/>
      <c r="F91" s="139" t="n"/>
      <c r="G91" s="139" t="n"/>
      <c r="H91" s="139" t="n"/>
      <c r="I91" s="139" t="n"/>
      <c r="J91" s="139" t="n"/>
      <c r="K91" s="139" t="n"/>
      <c r="L91" s="139" t="n"/>
      <c r="M91" s="139" t="n"/>
      <c r="N91" s="139" t="n"/>
      <c r="O91" s="139" t="n"/>
      <c r="P91" s="139" t="n"/>
      <c r="Q91" s="139" t="n"/>
      <c r="R91" s="139" t="n"/>
    </row>
    <row r="92">
      <c r="B92" s="109" t="n"/>
      <c r="C92" s="109" t="n"/>
      <c r="D92" s="139" t="n"/>
      <c r="E92" s="139" t="n"/>
      <c r="F92" s="139" t="n"/>
      <c r="G92" s="139" t="n"/>
      <c r="H92" s="139" t="n"/>
      <c r="I92" s="139" t="n"/>
      <c r="J92" s="139" t="n"/>
      <c r="K92" s="139" t="n"/>
      <c r="L92" s="139" t="n"/>
      <c r="M92" s="139" t="n"/>
      <c r="N92" s="139" t="n"/>
      <c r="O92" s="139" t="n"/>
      <c r="P92" s="139" t="n"/>
      <c r="Q92" s="139" t="n"/>
      <c r="R92" s="139" t="n"/>
    </row>
    <row r="93">
      <c r="B93" s="109" t="n"/>
      <c r="C93" s="109" t="n"/>
      <c r="D93" s="139" t="n"/>
      <c r="E93" s="139" t="n"/>
      <c r="F93" s="139" t="n"/>
      <c r="G93" s="139" t="n"/>
      <c r="H93" s="139" t="n"/>
      <c r="I93" s="139" t="n"/>
      <c r="J93" s="139" t="n"/>
      <c r="K93" s="139" t="n"/>
      <c r="L93" s="139" t="n"/>
      <c r="M93" s="139" t="n"/>
      <c r="N93" s="139" t="n"/>
      <c r="O93" s="139" t="n"/>
      <c r="P93" s="139" t="n"/>
      <c r="Q93" s="139" t="n"/>
      <c r="R93" s="139" t="n"/>
    </row>
    <row r="94">
      <c r="B94" s="109" t="n"/>
      <c r="C94" s="109" t="n"/>
      <c r="D94" s="139" t="n"/>
      <c r="E94" s="139" t="n"/>
      <c r="F94" s="139" t="n"/>
      <c r="G94" s="139" t="n"/>
      <c r="H94" s="139" t="n"/>
      <c r="I94" s="139" t="n"/>
      <c r="J94" s="139" t="n"/>
      <c r="K94" s="139" t="n"/>
      <c r="L94" s="139" t="n"/>
      <c r="M94" s="139" t="n"/>
      <c r="N94" s="139" t="n"/>
      <c r="O94" s="139" t="n"/>
      <c r="P94" s="139" t="n"/>
      <c r="Q94" s="139" t="n"/>
      <c r="R94" s="139" t="n"/>
    </row>
    <row r="95">
      <c r="B95" s="109" t="n"/>
      <c r="C95" s="109" t="n"/>
      <c r="D95" s="139" t="n"/>
      <c r="E95" s="139" t="n"/>
      <c r="F95" s="139" t="n"/>
      <c r="G95" s="139" t="n"/>
      <c r="H95" s="139" t="n"/>
      <c r="I95" s="139" t="n"/>
      <c r="J95" s="139" t="n"/>
      <c r="K95" s="139" t="n"/>
      <c r="L95" s="139" t="n"/>
      <c r="M95" s="139" t="n"/>
      <c r="N95" s="139" t="n"/>
      <c r="O95" s="139" t="n"/>
      <c r="P95" s="139" t="n"/>
      <c r="Q95" s="139" t="n"/>
      <c r="R95" s="139" t="n"/>
    </row>
    <row r="96">
      <c r="B96" s="109" t="n"/>
      <c r="C96" s="109" t="n"/>
      <c r="D96" s="139" t="n"/>
      <c r="E96" s="139" t="n"/>
      <c r="F96" s="139" t="n"/>
      <c r="G96" s="139" t="n"/>
      <c r="H96" s="139" t="n"/>
      <c r="I96" s="139" t="n"/>
      <c r="J96" s="139" t="n"/>
      <c r="K96" s="139" t="n"/>
      <c r="L96" s="139" t="n"/>
      <c r="M96" s="139" t="n"/>
      <c r="N96" s="139" t="n"/>
      <c r="O96" s="139" t="n"/>
      <c r="P96" s="139" t="n"/>
      <c r="Q96" s="139" t="n"/>
      <c r="R96" s="139" t="n"/>
    </row>
    <row r="97">
      <c r="B97" s="109" t="n"/>
      <c r="C97" s="109" t="n"/>
      <c r="D97" s="139" t="n"/>
      <c r="E97" s="139" t="n"/>
      <c r="F97" s="139" t="n"/>
      <c r="G97" s="139" t="n"/>
      <c r="H97" s="139" t="n"/>
      <c r="I97" s="139" t="n"/>
      <c r="J97" s="139" t="n"/>
      <c r="K97" s="139" t="n"/>
      <c r="L97" s="139" t="n"/>
      <c r="M97" s="139" t="n"/>
      <c r="N97" s="139" t="n"/>
      <c r="O97" s="139" t="n"/>
      <c r="P97" s="139" t="n"/>
      <c r="Q97" s="139" t="n"/>
      <c r="R97" s="139" t="n"/>
    </row>
    <row r="98">
      <c r="B98" s="109" t="n"/>
      <c r="C98" s="109" t="n"/>
      <c r="D98" s="139" t="n"/>
      <c r="E98" s="139" t="n"/>
      <c r="F98" s="139" t="n"/>
      <c r="G98" s="139" t="n"/>
      <c r="H98" s="139" t="n"/>
      <c r="I98" s="139" t="n"/>
      <c r="J98" s="139" t="n"/>
      <c r="K98" s="139" t="n"/>
      <c r="L98" s="139" t="n"/>
      <c r="M98" s="139" t="n"/>
      <c r="N98" s="139" t="n"/>
      <c r="O98" s="139" t="n"/>
      <c r="P98" s="139" t="n"/>
      <c r="Q98" s="139" t="n"/>
      <c r="R98" s="139" t="n"/>
    </row>
    <row r="99">
      <c r="B99" s="109" t="n"/>
      <c r="C99" s="109" t="n"/>
      <c r="D99" s="139" t="n"/>
      <c r="E99" s="139" t="n"/>
      <c r="F99" s="139" t="n"/>
      <c r="G99" s="139" t="n"/>
      <c r="H99" s="139" t="n"/>
      <c r="I99" s="139" t="n"/>
      <c r="J99" s="139" t="n"/>
      <c r="K99" s="139" t="n"/>
      <c r="L99" s="139" t="n"/>
      <c r="M99" s="139" t="n"/>
      <c r="N99" s="139" t="n"/>
      <c r="O99" s="139" t="n"/>
      <c r="P99" s="139" t="n"/>
      <c r="Q99" s="139" t="n"/>
      <c r="R99" s="139" t="n"/>
    </row>
    <row r="100">
      <c r="B100" s="109" t="n"/>
      <c r="C100" s="109" t="n"/>
      <c r="D100" s="139" t="n"/>
      <c r="E100" s="139" t="n"/>
      <c r="F100" s="139" t="n"/>
      <c r="G100" s="139" t="n"/>
      <c r="H100" s="139" t="n"/>
      <c r="I100" s="139" t="n"/>
      <c r="J100" s="139" t="n"/>
      <c r="K100" s="139" t="n"/>
      <c r="L100" s="139" t="n"/>
      <c r="M100" s="139" t="n"/>
      <c r="N100" s="139" t="n"/>
      <c r="O100" s="139" t="n"/>
      <c r="P100" s="139" t="n"/>
      <c r="Q100" s="139" t="n"/>
      <c r="R100" s="139" t="n"/>
    </row>
    <row r="101">
      <c r="B101" s="109" t="n"/>
      <c r="C101" s="109" t="n"/>
      <c r="D101" s="139" t="n"/>
      <c r="E101" s="139" t="n"/>
      <c r="F101" s="139" t="n"/>
      <c r="G101" s="139" t="n"/>
      <c r="H101" s="139" t="n"/>
      <c r="I101" s="139" t="n"/>
      <c r="J101" s="139" t="n"/>
      <c r="K101" s="139" t="n"/>
      <c r="L101" s="139" t="n"/>
      <c r="M101" s="139" t="n"/>
      <c r="N101" s="139" t="n"/>
      <c r="O101" s="139" t="n"/>
      <c r="P101" s="139" t="n"/>
      <c r="Q101" s="139" t="n"/>
      <c r="R101" s="139" t="n"/>
    </row>
    <row r="102">
      <c r="B102" s="109" t="n"/>
      <c r="C102" s="109" t="n"/>
      <c r="D102" s="139" t="n"/>
      <c r="E102" s="139" t="n"/>
      <c r="F102" s="139" t="n"/>
      <c r="G102" s="139" t="n"/>
      <c r="H102" s="139" t="n"/>
      <c r="I102" s="139" t="n"/>
      <c r="J102" s="139" t="n"/>
      <c r="K102" s="139" t="n"/>
      <c r="L102" s="139" t="n"/>
      <c r="M102" s="139" t="n"/>
      <c r="N102" s="139" t="n"/>
      <c r="O102" s="139" t="n"/>
      <c r="P102" s="139" t="n"/>
      <c r="Q102" s="139" t="n"/>
      <c r="R102" s="139" t="n"/>
    </row>
    <row r="103">
      <c r="B103" s="109" t="n"/>
      <c r="C103" s="109" t="n"/>
      <c r="D103" s="139" t="n"/>
      <c r="E103" s="139" t="n"/>
      <c r="F103" s="139" t="n"/>
      <c r="G103" s="139" t="n"/>
      <c r="H103" s="139" t="n"/>
      <c r="I103" s="139" t="n"/>
      <c r="J103" s="139" t="n"/>
      <c r="K103" s="139" t="n"/>
      <c r="L103" s="139" t="n"/>
      <c r="M103" s="139" t="n"/>
      <c r="N103" s="139" t="n"/>
      <c r="O103" s="139" t="n"/>
      <c r="P103" s="139" t="n"/>
      <c r="Q103" s="139" t="n"/>
      <c r="R103" s="139" t="n"/>
    </row>
    <row r="104" customFormat="1" s="76">
      <c r="L104" s="76" t="n"/>
      <c r="M104" s="76" t="n"/>
      <c r="N104" s="76" t="n"/>
      <c r="O104" s="76" t="n"/>
      <c r="P104" s="76" t="n"/>
      <c r="Q104" s="76" t="n"/>
      <c r="R104" s="76" t="n"/>
    </row>
  </sheetData>
  <autoFilter ref="B3:K3"/>
  <mergeCells count="3">
    <mergeCell ref="L2:R2"/>
    <mergeCell ref="E2:G2"/>
    <mergeCell ref="H2:K2"/>
  </mergeCells>
  <conditionalFormatting sqref="F4:F103">
    <cfRule type="expression" priority="2" dxfId="0">
      <formula>NOT(OR(ISBLANK(F4),ISNUMBER(MATCH(F4,enum_week_day_types,0))))</formula>
    </cfRule>
  </conditionalFormatting>
  <conditionalFormatting sqref="I4:I103">
    <cfRule type="expression" priority="1" dxfId="0">
      <formula>NOT(OR(ISBLANK(I4),ISNUMBER(MATCH(I4,enum_week_day_types,0))))</formula>
    </cfRule>
  </conditionalFormatting>
  <dataValidations disablePrompts="1" count="2">
    <dataValidation sqref="L4:R103" showErrorMessage="1" showInputMessage="1" allowBlank="0" type="list">
      <formula1>"x"</formula1>
    </dataValidation>
    <dataValidation sqref="F4:F103 I4:I103" showErrorMessage="1" showInputMessage="1" allowBlank="0" type="list">
      <formula1>enum_week_day_types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Z164"/>
  <sheetViews>
    <sheetView workbookViewId="0">
      <pane xSplit="2" ySplit="3" topLeftCell="C4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4" customWidth="1" style="143" min="1" max="1"/>
    <col width="30.7109375" customWidth="1" style="143" min="2" max="2"/>
    <col width="12.28515625" bestFit="1" customWidth="1" style="143" min="3" max="3"/>
    <col width="20.7109375" customWidth="1" style="143" min="4" max="5"/>
    <col width="11.42578125" customWidth="1" style="76" min="6" max="6"/>
    <col width="11.42578125" customWidth="1" style="143" min="7" max="25"/>
    <col width="3.5703125" customWidth="1" style="143" min="26" max="26"/>
    <col hidden="1" width="11.42578125" customWidth="1" style="143" min="27" max="16384"/>
  </cols>
  <sheetData>
    <row r="1">
      <c r="A1" s="76" t="n"/>
      <c r="B1" s="66" t="n"/>
      <c r="C1" s="66" t="n"/>
      <c r="D1" s="66" t="n"/>
      <c r="E1" s="66" t="n"/>
      <c r="F1" s="6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</row>
    <row r="2">
      <c r="A2" s="76" t="n"/>
      <c r="B2" s="76" t="n"/>
      <c r="C2" s="76" t="n"/>
      <c r="D2" s="76" t="n"/>
      <c r="E2" s="76" t="n"/>
      <c r="F2" s="179" t="inlineStr">
        <is>
          <t>day_profiles</t>
        </is>
      </c>
      <c r="G2" s="193" t="n"/>
      <c r="H2" s="193" t="n"/>
      <c r="I2" s="193" t="n"/>
      <c r="J2" s="193" t="n"/>
      <c r="K2" s="193" t="n"/>
      <c r="L2" s="193" t="n"/>
      <c r="M2" s="193" t="n"/>
      <c r="N2" s="193" t="n"/>
      <c r="O2" s="193" t="n"/>
      <c r="P2" s="193" t="n"/>
      <c r="Q2" s="193" t="n"/>
      <c r="R2" s="193" t="n"/>
      <c r="S2" s="193" t="n"/>
      <c r="T2" s="193" t="n"/>
      <c r="U2" s="193" t="n"/>
      <c r="V2" s="193" t="n"/>
      <c r="W2" s="193" t="n"/>
      <c r="X2" s="193" t="n"/>
      <c r="Y2" s="194" t="n"/>
      <c r="Z2" s="76" t="n"/>
    </row>
    <row r="3" ht="45" customHeight="1" s="143">
      <c r="A3" s="76" t="n"/>
      <c r="B3" s="17" t="inlineStr">
        <is>
          <t>ref</t>
        </is>
      </c>
      <c r="C3" s="72" t="inlineStr">
        <is>
          <t>type
enum</t>
        </is>
      </c>
      <c r="D3" s="72" t="inlineStr">
        <is>
          <t>calendar
ref</t>
        </is>
      </c>
      <c r="E3" s="72" t="inlineStr">
        <is>
          <t>day_group
ref</t>
        </is>
      </c>
      <c r="F3" s="9" t="inlineStr">
        <is>
          <t>value-0
instant
value</t>
        </is>
      </c>
      <c r="G3" s="9" t="inlineStr">
        <is>
          <t>value-1
instant
value</t>
        </is>
      </c>
      <c r="H3" s="9" t="inlineStr">
        <is>
          <t>value-2
instant
value</t>
        </is>
      </c>
      <c r="I3" s="9" t="inlineStr">
        <is>
          <t>value-3
instant
value</t>
        </is>
      </c>
      <c r="J3" s="9" t="inlineStr">
        <is>
          <t>value-4
instant
value</t>
        </is>
      </c>
      <c r="K3" s="9" t="inlineStr">
        <is>
          <t>value-5
instant
value</t>
        </is>
      </c>
      <c r="L3" s="9" t="inlineStr">
        <is>
          <t>value-6
instant
value</t>
        </is>
      </c>
      <c r="M3" s="9" t="inlineStr">
        <is>
          <t>value-7
instant
value</t>
        </is>
      </c>
      <c r="N3" s="9" t="inlineStr">
        <is>
          <t>value-8
instant
value</t>
        </is>
      </c>
      <c r="O3" s="9" t="inlineStr">
        <is>
          <t>value-9
instant
value</t>
        </is>
      </c>
      <c r="P3" s="9" t="inlineStr">
        <is>
          <t>value-10
instant
value</t>
        </is>
      </c>
      <c r="Q3" s="9" t="inlineStr">
        <is>
          <t>value-11
instant
value</t>
        </is>
      </c>
      <c r="R3" s="9" t="inlineStr">
        <is>
          <t>value-12
instant
value</t>
        </is>
      </c>
      <c r="S3" s="9" t="inlineStr">
        <is>
          <t>value-13
instant
value</t>
        </is>
      </c>
      <c r="T3" s="9" t="inlineStr">
        <is>
          <t>value-14
instant
value</t>
        </is>
      </c>
      <c r="U3" s="9" t="inlineStr">
        <is>
          <t>value-15
instant
value</t>
        </is>
      </c>
      <c r="V3" s="9" t="inlineStr">
        <is>
          <t>value-16
instant
value</t>
        </is>
      </c>
      <c r="W3" s="9" t="inlineStr">
        <is>
          <t>value-17
instant
value</t>
        </is>
      </c>
      <c r="X3" s="9" t="inlineStr">
        <is>
          <t>value-18
instant
value</t>
        </is>
      </c>
      <c r="Y3" s="9" t="inlineStr">
        <is>
          <t>value-19
instant
value</t>
        </is>
      </c>
      <c r="Z3" s="76" t="n"/>
    </row>
    <row r="4">
      <c r="A4" s="76" t="n"/>
      <c r="B4" s="209" t="inlineStr">
        <is>
          <t>a</t>
        </is>
      </c>
      <c r="C4" s="209" t="inlineStr">
        <is>
          <t>ratio</t>
        </is>
      </c>
      <c r="D4" s="209" t="inlineStr">
        <is>
          <t>a</t>
        </is>
      </c>
      <c r="E4" s="210" t="inlineStr">
        <is>
          <t>a</t>
        </is>
      </c>
      <c r="F4" s="110" t="n">
        <v>0</v>
      </c>
      <c r="G4" s="110" t="n"/>
      <c r="H4" s="110" t="n"/>
      <c r="I4" s="110" t="n"/>
      <c r="J4" s="110" t="n"/>
      <c r="K4" s="110" t="n"/>
      <c r="L4" s="110" t="n"/>
      <c r="M4" s="110" t="n"/>
      <c r="N4" s="110" t="n"/>
      <c r="O4" s="110" t="n"/>
      <c r="P4" s="110" t="n"/>
      <c r="Q4" s="110" t="n"/>
      <c r="R4" s="110" t="n"/>
      <c r="S4" s="110" t="n"/>
      <c r="T4" s="110" t="n"/>
      <c r="U4" s="110" t="n"/>
      <c r="V4" s="110" t="n"/>
      <c r="W4" s="110" t="n"/>
      <c r="X4" s="110" t="n"/>
      <c r="Y4" s="110" t="n"/>
      <c r="Z4" s="76" t="n"/>
    </row>
    <row r="5" s="143">
      <c r="A5" s="76" t="n"/>
      <c r="B5" s="211" t="n"/>
      <c r="C5" s="211" t="n"/>
      <c r="D5" s="211" t="n"/>
      <c r="E5" s="212" t="n"/>
      <c r="F5" s="139" t="n">
        <v>1</v>
      </c>
      <c r="G5" s="139" t="n"/>
      <c r="H5" s="139" t="n"/>
      <c r="I5" s="139" t="n"/>
      <c r="J5" s="139" t="n"/>
      <c r="K5" s="139" t="n"/>
      <c r="L5" s="139" t="n"/>
      <c r="M5" s="139" t="n"/>
      <c r="N5" s="139" t="n"/>
      <c r="O5" s="139" t="n"/>
      <c r="P5" s="139" t="n"/>
      <c r="Q5" s="139" t="n"/>
      <c r="R5" s="139" t="n"/>
      <c r="S5" s="139" t="n"/>
      <c r="T5" s="139" t="n"/>
      <c r="U5" s="139" t="n"/>
      <c r="V5" s="139" t="n"/>
      <c r="W5" s="139" t="n"/>
      <c r="X5" s="139" t="n"/>
      <c r="Y5" s="139" t="n"/>
      <c r="Z5" s="76" t="n"/>
    </row>
    <row r="6" s="143">
      <c r="A6" s="76" t="n"/>
      <c r="B6" s="211" t="n"/>
      <c r="C6" s="211" t="n"/>
      <c r="D6" s="211" t="n"/>
      <c r="E6" s="210" t="inlineStr">
        <is>
          <t>b</t>
        </is>
      </c>
      <c r="F6" s="110" t="n">
        <v>0</v>
      </c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76" t="n"/>
    </row>
    <row r="7" s="143">
      <c r="A7" s="76" t="n"/>
      <c r="B7" s="213" t="n"/>
      <c r="C7" s="213" t="n"/>
      <c r="D7" s="213" t="n"/>
      <c r="E7" s="214" t="n"/>
      <c r="F7" s="199" t="n">
        <v>0.5</v>
      </c>
      <c r="G7" s="199" t="n"/>
      <c r="H7" s="199" t="n"/>
      <c r="I7" s="199" t="n"/>
      <c r="J7" s="199" t="n"/>
      <c r="K7" s="199" t="n"/>
      <c r="L7" s="199" t="n"/>
      <c r="M7" s="199" t="n"/>
      <c r="N7" s="199" t="n"/>
      <c r="O7" s="199" t="n"/>
      <c r="P7" s="199" t="n"/>
      <c r="Q7" s="199" t="n"/>
      <c r="R7" s="199" t="n"/>
      <c r="S7" s="199" t="n"/>
      <c r="T7" s="199" t="n"/>
      <c r="U7" s="199" t="n"/>
      <c r="V7" s="199" t="n"/>
      <c r="W7" s="199" t="n"/>
      <c r="X7" s="199" t="n"/>
      <c r="Y7" s="199" t="n"/>
      <c r="Z7" s="76" t="n"/>
    </row>
    <row r="8">
      <c r="A8" s="76" t="n"/>
      <c r="B8" s="211" t="inlineStr">
        <is>
          <t>y_control_cooling_season</t>
        </is>
      </c>
      <c r="C8" s="211" t="inlineStr">
        <is>
          <t>ratio</t>
        </is>
      </c>
      <c r="D8" s="211" t="inlineStr">
        <is>
          <t>hvac</t>
        </is>
      </c>
      <c r="E8" s="210" t="inlineStr">
        <is>
          <t>cooling</t>
        </is>
      </c>
      <c r="F8" s="110" t="n">
        <v>0</v>
      </c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110" t="n"/>
      <c r="W8" s="110" t="n"/>
      <c r="X8" s="110" t="n"/>
      <c r="Y8" s="110" t="n"/>
      <c r="Z8" s="76" t="n"/>
    </row>
    <row r="9" s="143">
      <c r="A9" s="76" t="n"/>
      <c r="B9" s="211" t="n"/>
      <c r="C9" s="211" t="n"/>
      <c r="D9" s="211" t="n"/>
      <c r="E9" s="212" t="n"/>
      <c r="F9" s="139" t="n">
        <v>1</v>
      </c>
      <c r="G9" s="139" t="n"/>
      <c r="H9" s="139" t="n"/>
      <c r="I9" s="139" t="n"/>
      <c r="J9" s="139" t="n"/>
      <c r="K9" s="139" t="n"/>
      <c r="L9" s="139" t="n"/>
      <c r="M9" s="139" t="n"/>
      <c r="N9" s="139" t="n"/>
      <c r="O9" s="139" t="n"/>
      <c r="P9" s="139" t="n"/>
      <c r="Q9" s="139" t="n"/>
      <c r="R9" s="139" t="n"/>
      <c r="S9" s="139" t="n"/>
      <c r="T9" s="139" t="n"/>
      <c r="U9" s="139" t="n"/>
      <c r="V9" s="139" t="n"/>
      <c r="W9" s="139" t="n"/>
      <c r="X9" s="139" t="n"/>
      <c r="Y9" s="139" t="n"/>
      <c r="Z9" s="76" t="n"/>
    </row>
    <row r="10" s="143">
      <c r="A10" s="76" t="n"/>
      <c r="B10" s="211" t="n"/>
      <c r="C10" s="211" t="n"/>
      <c r="D10" s="211" t="n"/>
      <c r="E10" s="210" t="inlineStr">
        <is>
          <t>heating</t>
        </is>
      </c>
      <c r="F10" s="110" t="n">
        <v>0</v>
      </c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110" t="n"/>
      <c r="W10" s="110" t="n"/>
      <c r="X10" s="110" t="n"/>
      <c r="Y10" s="110" t="n"/>
      <c r="Z10" s="76" t="n"/>
    </row>
    <row r="11" s="143">
      <c r="A11" s="76" t="n"/>
      <c r="B11" s="211" t="n"/>
      <c r="C11" s="211" t="n"/>
      <c r="D11" s="211" t="n"/>
      <c r="E11" s="212" t="n"/>
      <c r="F11" s="139" t="n">
        <v>0</v>
      </c>
      <c r="G11" s="139" t="n"/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76" t="n"/>
    </row>
    <row r="12">
      <c r="A12" s="76" t="n"/>
      <c r="B12" s="211" t="n"/>
      <c r="C12" s="211" t="n"/>
      <c r="D12" s="211" t="n"/>
      <c r="E12" s="210" t="inlineStr">
        <is>
          <t>off</t>
        </is>
      </c>
      <c r="F12" s="110" t="n">
        <v>0</v>
      </c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76" t="n"/>
    </row>
    <row r="13" s="143">
      <c r="A13" s="76" t="n"/>
      <c r="B13" s="213" t="n"/>
      <c r="C13" s="213" t="n"/>
      <c r="D13" s="213" t="n"/>
      <c r="E13" s="214" t="n"/>
      <c r="F13" s="199" t="n">
        <v>0</v>
      </c>
      <c r="G13" s="199" t="n"/>
      <c r="H13" s="199" t="n"/>
      <c r="I13" s="199" t="n"/>
      <c r="J13" s="199" t="n"/>
      <c r="K13" s="199" t="n"/>
      <c r="L13" s="199" t="n"/>
      <c r="M13" s="199" t="n"/>
      <c r="N13" s="199" t="n"/>
      <c r="O13" s="199" t="n"/>
      <c r="P13" s="199" t="n"/>
      <c r="Q13" s="199" t="n"/>
      <c r="R13" s="199" t="n"/>
      <c r="S13" s="199" t="n"/>
      <c r="T13" s="199" t="n"/>
      <c r="U13" s="199" t="n"/>
      <c r="V13" s="199" t="n"/>
      <c r="W13" s="199" t="n"/>
      <c r="X13" s="199" t="n"/>
      <c r="Y13" s="199" t="n"/>
      <c r="Z13" s="76" t="n"/>
    </row>
    <row r="14" s="143">
      <c r="A14" s="76" t="n"/>
      <c r="B14" s="211" t="inlineStr">
        <is>
          <t>y_control_heating_season</t>
        </is>
      </c>
      <c r="C14" s="211" t="inlineStr">
        <is>
          <t>ratio</t>
        </is>
      </c>
      <c r="D14" s="211" t="inlineStr">
        <is>
          <t>hvac</t>
        </is>
      </c>
      <c r="E14" s="210" t="inlineStr">
        <is>
          <t>cooling</t>
        </is>
      </c>
      <c r="F14" s="110" t="n">
        <v>0</v>
      </c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76" t="n"/>
    </row>
    <row r="15" s="143">
      <c r="A15" s="76" t="n"/>
      <c r="B15" s="211" t="n"/>
      <c r="C15" s="211" t="n"/>
      <c r="D15" s="211" t="n"/>
      <c r="E15" s="212" t="n"/>
      <c r="F15" s="139" t="n">
        <v>0</v>
      </c>
      <c r="G15" s="139" t="n"/>
      <c r="H15" s="139" t="n"/>
      <c r="I15" s="139" t="n"/>
      <c r="J15" s="139" t="n"/>
      <c r="K15" s="139" t="n"/>
      <c r="L15" s="139" t="n"/>
      <c r="M15" s="139" t="n"/>
      <c r="N15" s="139" t="n"/>
      <c r="O15" s="139" t="n"/>
      <c r="P15" s="139" t="n"/>
      <c r="Q15" s="139" t="n"/>
      <c r="R15" s="139" t="n"/>
      <c r="S15" s="139" t="n"/>
      <c r="T15" s="139" t="n"/>
      <c r="U15" s="139" t="n"/>
      <c r="V15" s="139" t="n"/>
      <c r="W15" s="139" t="n"/>
      <c r="X15" s="139" t="n"/>
      <c r="Y15" s="139" t="n"/>
      <c r="Z15" s="76" t="n"/>
    </row>
    <row r="16">
      <c r="A16" s="76" t="n"/>
      <c r="B16" s="211" t="n"/>
      <c r="C16" s="211" t="n"/>
      <c r="D16" s="211" t="n"/>
      <c r="E16" s="210" t="inlineStr">
        <is>
          <t>heating</t>
        </is>
      </c>
      <c r="F16" s="110" t="n">
        <v>0</v>
      </c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76" t="n"/>
    </row>
    <row r="17" s="143">
      <c r="A17" s="76" t="n"/>
      <c r="B17" s="211" t="n"/>
      <c r="C17" s="211" t="n"/>
      <c r="D17" s="211" t="n"/>
      <c r="E17" s="212" t="n"/>
      <c r="F17" s="139" t="n">
        <v>1</v>
      </c>
      <c r="G17" s="139" t="n"/>
      <c r="H17" s="139" t="n"/>
      <c r="I17" s="139" t="n"/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139" t="n"/>
      <c r="U17" s="139" t="n"/>
      <c r="V17" s="139" t="n"/>
      <c r="W17" s="139" t="n"/>
      <c r="X17" s="139" t="n"/>
      <c r="Y17" s="139" t="n"/>
      <c r="Z17" s="76" t="n"/>
    </row>
    <row r="18" s="143">
      <c r="A18" s="76" t="n"/>
      <c r="B18" s="211" t="n"/>
      <c r="C18" s="211" t="n"/>
      <c r="D18" s="211" t="n"/>
      <c r="E18" s="210" t="inlineStr">
        <is>
          <t>off</t>
        </is>
      </c>
      <c r="F18" s="110" t="n">
        <v>0</v>
      </c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76" t="n"/>
    </row>
    <row r="19" s="143">
      <c r="A19" s="76" t="n"/>
      <c r="B19" s="213" t="n"/>
      <c r="C19" s="213" t="n"/>
      <c r="D19" s="213" t="n"/>
      <c r="E19" s="214" t="n"/>
      <c r="F19" s="199" t="n">
        <v>0</v>
      </c>
      <c r="G19" s="199" t="n"/>
      <c r="H19" s="199" t="n"/>
      <c r="I19" s="199" t="n"/>
      <c r="J19" s="199" t="n"/>
      <c r="K19" s="199" t="n"/>
      <c r="L19" s="199" t="n"/>
      <c r="M19" s="199" t="n"/>
      <c r="N19" s="199" t="n"/>
      <c r="O19" s="199" t="n"/>
      <c r="P19" s="199" t="n"/>
      <c r="Q19" s="199" t="n"/>
      <c r="R19" s="199" t="n"/>
      <c r="S19" s="199" t="n"/>
      <c r="T19" s="199" t="n"/>
      <c r="U19" s="199" t="n"/>
      <c r="V19" s="199" t="n"/>
      <c r="W19" s="199" t="n"/>
      <c r="X19" s="199" t="n"/>
      <c r="Y19" s="199" t="n"/>
      <c r="Z19" s="76" t="n"/>
    </row>
    <row r="20">
      <c r="A20" s="76" t="n"/>
      <c r="B20" s="211" t="inlineStr">
        <is>
          <t>y_cooling_bureaux</t>
        </is>
      </c>
      <c r="C20" s="211" t="inlineStr">
        <is>
          <t>temperature</t>
        </is>
      </c>
      <c r="D20" s="211" t="inlineStr">
        <is>
          <t>activity</t>
        </is>
      </c>
      <c r="E20" s="210" t="inlineStr">
        <is>
          <t>weekdays</t>
        </is>
      </c>
      <c r="F20" s="110" t="n">
        <v>0</v>
      </c>
      <c r="G20" s="110" t="n">
        <v>0.2916666666666667</v>
      </c>
      <c r="H20" s="110" t="n">
        <v>0.8541666666666666</v>
      </c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76" t="n"/>
    </row>
    <row r="21" s="143">
      <c r="A21" s="76" t="n"/>
      <c r="B21" s="211" t="n"/>
      <c r="C21" s="211" t="n"/>
      <c r="D21" s="211" t="n"/>
      <c r="E21" s="212" t="n"/>
      <c r="F21" s="139" t="n">
        <v>28</v>
      </c>
      <c r="G21" s="139" t="n">
        <v>26</v>
      </c>
      <c r="H21" s="139" t="n">
        <v>28</v>
      </c>
      <c r="I21" s="139" t="n"/>
      <c r="J21" s="139" t="n"/>
      <c r="K21" s="139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39" t="n"/>
      <c r="Y21" s="139" t="n"/>
      <c r="Z21" s="76" t="n"/>
    </row>
    <row r="22" s="143">
      <c r="A22" s="76" t="n"/>
      <c r="B22" s="211" t="n"/>
      <c r="C22" s="211" t="n"/>
      <c r="D22" s="211" t="n"/>
      <c r="E22" s="210" t="inlineStr">
        <is>
          <t>weekends</t>
        </is>
      </c>
      <c r="F22" s="110" t="n">
        <v>0</v>
      </c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76" t="n"/>
    </row>
    <row r="23" s="143">
      <c r="A23" s="76" t="n"/>
      <c r="B23" s="213" t="n"/>
      <c r="C23" s="213" t="n"/>
      <c r="D23" s="213" t="n"/>
      <c r="E23" s="214" t="n"/>
      <c r="F23" s="199" t="n">
        <v>26</v>
      </c>
      <c r="G23" s="199" t="n"/>
      <c r="H23" s="199" t="n"/>
      <c r="I23" s="199" t="n"/>
      <c r="J23" s="199" t="n"/>
      <c r="K23" s="199" t="n"/>
      <c r="L23" s="199" t="n"/>
      <c r="M23" s="199" t="n"/>
      <c r="N23" s="199" t="n"/>
      <c r="O23" s="199" t="n"/>
      <c r="P23" s="199" t="n"/>
      <c r="Q23" s="199" t="n"/>
      <c r="R23" s="199" t="n"/>
      <c r="S23" s="199" t="n"/>
      <c r="T23" s="199" t="n"/>
      <c r="U23" s="199" t="n"/>
      <c r="V23" s="199" t="n"/>
      <c r="W23" s="199" t="n"/>
      <c r="X23" s="199" t="n"/>
      <c r="Y23" s="199" t="n"/>
      <c r="Z23" s="76" t="n"/>
    </row>
    <row r="24" s="143">
      <c r="A24" s="76" t="n"/>
      <c r="B24" s="211" t="inlineStr">
        <is>
          <t>y_cooling_off</t>
        </is>
      </c>
      <c r="C24" s="211" t="inlineStr">
        <is>
          <t>temperature</t>
        </is>
      </c>
      <c r="D24" s="211" t="inlineStr">
        <is>
          <t>activity</t>
        </is>
      </c>
      <c r="E24" s="210" t="inlineStr">
        <is>
          <t>weekdays</t>
        </is>
      </c>
      <c r="F24" s="110" t="n">
        <v>0</v>
      </c>
      <c r="G24" s="110" t="n"/>
      <c r="H24" s="110" t="n"/>
      <c r="I24" s="110" t="n"/>
      <c r="J24" s="110" t="n"/>
      <c r="K24" s="110" t="n"/>
      <c r="L24" s="110" t="n"/>
      <c r="M24" s="110" t="n"/>
      <c r="N24" s="110" t="n"/>
      <c r="O24" s="110" t="n"/>
      <c r="P24" s="110" t="n"/>
      <c r="Q24" s="110" t="n"/>
      <c r="R24" s="110" t="n"/>
      <c r="S24" s="110" t="n"/>
      <c r="T24" s="110" t="n"/>
      <c r="U24" s="110" t="n"/>
      <c r="V24" s="110" t="n"/>
      <c r="W24" s="110" t="n"/>
      <c r="X24" s="110" t="n"/>
      <c r="Y24" s="110" t="n"/>
      <c r="Z24" s="76" t="n"/>
    </row>
    <row r="25" s="143">
      <c r="A25" s="76" t="n"/>
      <c r="B25" s="211" t="n"/>
      <c r="C25" s="211" t="n"/>
      <c r="D25" s="211" t="n"/>
      <c r="E25" s="212" t="n"/>
      <c r="F25" s="139" t="n">
        <v>60</v>
      </c>
      <c r="G25" s="139" t="n"/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76" t="n"/>
    </row>
    <row r="26">
      <c r="A26" s="76" t="n"/>
      <c r="B26" s="211" t="n"/>
      <c r="C26" s="211" t="n"/>
      <c r="D26" s="211" t="n"/>
      <c r="E26" s="210" t="inlineStr">
        <is>
          <t>weekends</t>
        </is>
      </c>
      <c r="F26" s="110" t="n">
        <v>0</v>
      </c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76" t="n"/>
    </row>
    <row r="27" s="143">
      <c r="A27" s="76" t="n"/>
      <c r="B27" s="213" t="n"/>
      <c r="C27" s="213" t="n"/>
      <c r="D27" s="213" t="n"/>
      <c r="E27" s="214" t="n"/>
      <c r="F27" s="199" t="n">
        <v>60</v>
      </c>
      <c r="G27" s="199" t="n"/>
      <c r="H27" s="199" t="n"/>
      <c r="I27" s="199" t="n"/>
      <c r="J27" s="199" t="n"/>
      <c r="K27" s="199" t="n"/>
      <c r="L27" s="199" t="n"/>
      <c r="M27" s="199" t="n"/>
      <c r="N27" s="199" t="n"/>
      <c r="O27" s="199" t="n"/>
      <c r="P27" s="199" t="n"/>
      <c r="Q27" s="199" t="n"/>
      <c r="R27" s="199" t="n"/>
      <c r="S27" s="199" t="n"/>
      <c r="T27" s="199" t="n"/>
      <c r="U27" s="199" t="n"/>
      <c r="V27" s="199" t="n"/>
      <c r="W27" s="199" t="n"/>
      <c r="X27" s="199" t="n"/>
      <c r="Y27" s="199" t="n"/>
      <c r="Z27" s="76" t="n"/>
    </row>
    <row r="28" s="143">
      <c r="A28" s="76" t="n"/>
      <c r="B28" s="211" t="inlineStr">
        <is>
          <t>y_cooling_vdi</t>
        </is>
      </c>
      <c r="C28" s="211" t="inlineStr">
        <is>
          <t>temperature</t>
        </is>
      </c>
      <c r="D28" s="211" t="inlineStr">
        <is>
          <t>activity</t>
        </is>
      </c>
      <c r="E28" s="210" t="inlineStr">
        <is>
          <t>weekdays</t>
        </is>
      </c>
      <c r="F28" s="110" t="n">
        <v>0</v>
      </c>
      <c r="G28" s="110" t="n"/>
      <c r="H28" s="110" t="n"/>
      <c r="I28" s="110" t="n"/>
      <c r="J28" s="110" t="n"/>
      <c r="K28" s="110" t="n"/>
      <c r="L28" s="110" t="n"/>
      <c r="M28" s="110" t="n"/>
      <c r="N28" s="110" t="n"/>
      <c r="O28" s="110" t="n"/>
      <c r="P28" s="110" t="n"/>
      <c r="Q28" s="110" t="n"/>
      <c r="R28" s="110" t="n"/>
      <c r="S28" s="110" t="n"/>
      <c r="T28" s="110" t="n"/>
      <c r="U28" s="110" t="n"/>
      <c r="V28" s="110" t="n"/>
      <c r="W28" s="110" t="n"/>
      <c r="X28" s="110" t="n"/>
      <c r="Y28" s="110" t="n"/>
      <c r="Z28" s="76" t="n"/>
    </row>
    <row r="29" s="143">
      <c r="A29" s="76" t="n"/>
      <c r="B29" s="211" t="n"/>
      <c r="C29" s="211" t="n"/>
      <c r="D29" s="211" t="n"/>
      <c r="E29" s="212" t="n"/>
      <c r="F29" s="139" t="n">
        <v>24</v>
      </c>
      <c r="G29" s="139" t="n"/>
      <c r="H29" s="139" t="n"/>
      <c r="I29" s="139" t="n"/>
      <c r="J29" s="139" t="n"/>
      <c r="K29" s="139" t="n"/>
      <c r="L29" s="139" t="n"/>
      <c r="M29" s="139" t="n"/>
      <c r="N29" s="139" t="n"/>
      <c r="O29" s="139" t="n"/>
      <c r="P29" s="139" t="n"/>
      <c r="Q29" s="139" t="n"/>
      <c r="R29" s="139" t="n"/>
      <c r="S29" s="139" t="n"/>
      <c r="T29" s="139" t="n"/>
      <c r="U29" s="139" t="n"/>
      <c r="V29" s="139" t="n"/>
      <c r="W29" s="139" t="n"/>
      <c r="X29" s="139" t="n"/>
      <c r="Y29" s="139" t="n"/>
      <c r="Z29" s="76" t="n"/>
    </row>
    <row r="30">
      <c r="A30" s="76" t="n"/>
      <c r="B30" s="211" t="n"/>
      <c r="C30" s="211" t="n"/>
      <c r="D30" s="211" t="n"/>
      <c r="E30" s="210" t="inlineStr">
        <is>
          <t>weekends</t>
        </is>
      </c>
      <c r="F30" s="110" t="n">
        <v>0</v>
      </c>
      <c r="G30" s="110" t="n"/>
      <c r="H30" s="110" t="n"/>
      <c r="I30" s="110" t="n"/>
      <c r="J30" s="110" t="n"/>
      <c r="K30" s="110" t="n"/>
      <c r="L30" s="110" t="n"/>
      <c r="M30" s="110" t="n"/>
      <c r="N30" s="110" t="n"/>
      <c r="O30" s="110" t="n"/>
      <c r="P30" s="110" t="n"/>
      <c r="Q30" s="110" t="n"/>
      <c r="R30" s="110" t="n"/>
      <c r="S30" s="110" t="n"/>
      <c r="T30" s="110" t="n"/>
      <c r="U30" s="110" t="n"/>
      <c r="V30" s="110" t="n"/>
      <c r="W30" s="110" t="n"/>
      <c r="X30" s="110" t="n"/>
      <c r="Y30" s="110" t="n"/>
      <c r="Z30" s="76" t="n"/>
    </row>
    <row r="31" s="143">
      <c r="A31" s="76" t="n"/>
      <c r="B31" s="213" t="n"/>
      <c r="C31" s="213" t="n"/>
      <c r="D31" s="213" t="n"/>
      <c r="E31" s="214" t="n"/>
      <c r="F31" s="199" t="n">
        <v>24</v>
      </c>
      <c r="G31" s="199" t="n"/>
      <c r="H31" s="199" t="n"/>
      <c r="I31" s="199" t="n"/>
      <c r="J31" s="199" t="n"/>
      <c r="K31" s="199" t="n"/>
      <c r="L31" s="199" t="n"/>
      <c r="M31" s="199" t="n"/>
      <c r="N31" s="199" t="n"/>
      <c r="O31" s="199" t="n"/>
      <c r="P31" s="199" t="n"/>
      <c r="Q31" s="199" t="n"/>
      <c r="R31" s="199" t="n"/>
      <c r="S31" s="199" t="n"/>
      <c r="T31" s="199" t="n"/>
      <c r="U31" s="199" t="n"/>
      <c r="V31" s="199" t="n"/>
      <c r="W31" s="199" t="n"/>
      <c r="X31" s="199" t="n"/>
      <c r="Y31" s="199" t="n"/>
      <c r="Z31" s="76" t="n"/>
    </row>
    <row r="32" s="143">
      <c r="A32" s="76" t="n"/>
      <c r="B32" s="211" t="inlineStr">
        <is>
          <t>y_dhw</t>
        </is>
      </c>
      <c r="C32" s="211" t="inlineStr">
        <is>
          <t>ratio</t>
        </is>
      </c>
      <c r="D32" s="211" t="inlineStr">
        <is>
          <t>activity</t>
        </is>
      </c>
      <c r="E32" s="210" t="inlineStr">
        <is>
          <t>weekdays</t>
        </is>
      </c>
      <c r="F32" s="110" t="n">
        <v>0</v>
      </c>
      <c r="G32" s="110" t="n">
        <v>0.3125</v>
      </c>
      <c r="H32" s="110" t="n">
        <v>0.7916666666666666</v>
      </c>
      <c r="I32" s="110" t="n"/>
      <c r="J32" s="110" t="n"/>
      <c r="K32" s="110" t="n"/>
      <c r="L32" s="110" t="n"/>
      <c r="M32" s="110" t="n"/>
      <c r="N32" s="110" t="n"/>
      <c r="O32" s="110" t="n"/>
      <c r="P32" s="110" t="n"/>
      <c r="Q32" s="110" t="n"/>
      <c r="R32" s="110" t="n"/>
      <c r="S32" s="110" t="n"/>
      <c r="T32" s="110" t="n"/>
      <c r="U32" s="110" t="n"/>
      <c r="V32" s="110" t="n"/>
      <c r="W32" s="110" t="n"/>
      <c r="X32" s="110" t="n"/>
      <c r="Y32" s="110" t="n"/>
      <c r="Z32" s="76" t="n"/>
    </row>
    <row r="33" s="143">
      <c r="A33" s="76" t="n"/>
      <c r="B33" s="211" t="n"/>
      <c r="C33" s="211" t="n"/>
      <c r="D33" s="211" t="n"/>
      <c r="E33" s="212" t="n"/>
      <c r="F33" s="139" t="n">
        <v>0</v>
      </c>
      <c r="G33" s="139" t="n">
        <v>0.5</v>
      </c>
      <c r="H33" s="139" t="n">
        <v>0</v>
      </c>
      <c r="I33" s="139" t="n"/>
      <c r="J33" s="139" t="n"/>
      <c r="K33" s="139" t="n"/>
      <c r="L33" s="139" t="n"/>
      <c r="M33" s="139" t="n"/>
      <c r="N33" s="139" t="n"/>
      <c r="O33" s="139" t="n"/>
      <c r="P33" s="139" t="n"/>
      <c r="Q33" s="139" t="n"/>
      <c r="R33" s="139" t="n"/>
      <c r="S33" s="139" t="n"/>
      <c r="T33" s="139" t="n"/>
      <c r="U33" s="139" t="n"/>
      <c r="V33" s="139" t="n"/>
      <c r="W33" s="139" t="n"/>
      <c r="X33" s="139" t="n"/>
      <c r="Y33" s="139" t="n"/>
      <c r="Z33" s="76" t="n"/>
    </row>
    <row r="34">
      <c r="A34" s="76" t="n"/>
      <c r="B34" s="211" t="n"/>
      <c r="C34" s="211" t="n"/>
      <c r="D34" s="211" t="n"/>
      <c r="E34" s="210" t="inlineStr">
        <is>
          <t>weekends</t>
        </is>
      </c>
      <c r="F34" s="110" t="n">
        <v>0</v>
      </c>
      <c r="G34" s="110" t="n">
        <v>0.3125</v>
      </c>
      <c r="H34" s="110" t="n">
        <v>0.625</v>
      </c>
      <c r="I34" s="110" t="n"/>
      <c r="J34" s="110" t="n"/>
      <c r="K34" s="110" t="n"/>
      <c r="L34" s="110" t="n"/>
      <c r="M34" s="110" t="n"/>
      <c r="N34" s="110" t="n"/>
      <c r="O34" s="110" t="n"/>
      <c r="P34" s="110" t="n"/>
      <c r="Q34" s="110" t="n"/>
      <c r="R34" s="110" t="n"/>
      <c r="S34" s="110" t="n"/>
      <c r="T34" s="110" t="n"/>
      <c r="U34" s="110" t="n"/>
      <c r="V34" s="110" t="n"/>
      <c r="W34" s="110" t="n"/>
      <c r="X34" s="110" t="n"/>
      <c r="Y34" s="110" t="n"/>
      <c r="Z34" s="76" t="n"/>
    </row>
    <row r="35" s="143">
      <c r="A35" s="76" t="n"/>
      <c r="B35" s="213" t="n"/>
      <c r="C35" s="213" t="n"/>
      <c r="D35" s="213" t="n"/>
      <c r="E35" s="214" t="n"/>
      <c r="F35" s="199" t="n">
        <v>0</v>
      </c>
      <c r="G35" s="199" t="n">
        <v>1</v>
      </c>
      <c r="H35" s="199" t="n">
        <v>0</v>
      </c>
      <c r="I35" s="199" t="n"/>
      <c r="J35" s="199" t="n"/>
      <c r="K35" s="199" t="n"/>
      <c r="L35" s="199" t="n"/>
      <c r="M35" s="199" t="n"/>
      <c r="N35" s="199" t="n"/>
      <c r="O35" s="199" t="n"/>
      <c r="P35" s="199" t="n"/>
      <c r="Q35" s="199" t="n"/>
      <c r="R35" s="199" t="n"/>
      <c r="S35" s="199" t="n"/>
      <c r="T35" s="199" t="n"/>
      <c r="U35" s="199" t="n"/>
      <c r="V35" s="199" t="n"/>
      <c r="W35" s="199" t="n"/>
      <c r="X35" s="199" t="n"/>
      <c r="Y35" s="199" t="n"/>
      <c r="Z35" s="76" t="n"/>
    </row>
    <row r="36" s="143">
      <c r="A36" s="76" t="n"/>
      <c r="B36" s="211" t="inlineStr">
        <is>
          <t>y_elec_ascenseurs</t>
        </is>
      </c>
      <c r="C36" s="211" t="inlineStr">
        <is>
          <t>ratio</t>
        </is>
      </c>
      <c r="D36" s="211" t="inlineStr">
        <is>
          <t>activity</t>
        </is>
      </c>
      <c r="E36" s="210" t="inlineStr">
        <is>
          <t>weekdays</t>
        </is>
      </c>
      <c r="F36" s="110" t="n">
        <v>0</v>
      </c>
      <c r="G36" s="110" t="n">
        <v>0.3125</v>
      </c>
      <c r="H36" s="110" t="n">
        <v>0.3958333333333333</v>
      </c>
      <c r="I36" s="110" t="n">
        <v>0.5</v>
      </c>
      <c r="J36" s="110" t="n">
        <v>0.5833333333333334</v>
      </c>
      <c r="K36" s="110" t="n">
        <v>0.6875</v>
      </c>
      <c r="L36" s="110" t="n">
        <v>0.7708333333333334</v>
      </c>
      <c r="M36" s="110" t="n">
        <v>0.8541666666666666</v>
      </c>
      <c r="N36" s="110" t="n"/>
      <c r="O36" s="110" t="n"/>
      <c r="P36" s="110" t="n"/>
      <c r="Q36" s="110" t="n"/>
      <c r="R36" s="110" t="n"/>
      <c r="S36" s="110" t="n"/>
      <c r="T36" s="110" t="n"/>
      <c r="U36" s="110" t="n"/>
      <c r="V36" s="110" t="n"/>
      <c r="W36" s="110" t="n"/>
      <c r="X36" s="110" t="n"/>
      <c r="Y36" s="110" t="n"/>
      <c r="Z36" s="76" t="n"/>
    </row>
    <row r="37" s="143">
      <c r="A37" s="76" t="n"/>
      <c r="B37" s="211" t="n"/>
      <c r="C37" s="211" t="n"/>
      <c r="D37" s="211" t="n"/>
      <c r="E37" s="212" t="n"/>
      <c r="F37" s="139" t="n">
        <v>0.05</v>
      </c>
      <c r="G37" s="139" t="n">
        <v>1</v>
      </c>
      <c r="H37" s="139" t="n">
        <v>0.3</v>
      </c>
      <c r="I37" s="139" t="n">
        <v>1</v>
      </c>
      <c r="J37" s="139" t="n">
        <v>0.3</v>
      </c>
      <c r="K37" s="139" t="n">
        <v>1</v>
      </c>
      <c r="L37" s="139" t="n">
        <v>0.3</v>
      </c>
      <c r="M37" s="139" t="n">
        <v>0.05</v>
      </c>
      <c r="N37" s="139" t="n"/>
      <c r="O37" s="139" t="n"/>
      <c r="P37" s="139" t="n"/>
      <c r="Q37" s="139" t="n"/>
      <c r="R37" s="139" t="n"/>
      <c r="S37" s="139" t="n"/>
      <c r="T37" s="139" t="n"/>
      <c r="U37" s="139" t="n"/>
      <c r="V37" s="139" t="n"/>
      <c r="W37" s="139" t="n"/>
      <c r="X37" s="139" t="n"/>
      <c r="Y37" s="139" t="n"/>
      <c r="Z37" s="76" t="n"/>
    </row>
    <row r="38" s="143">
      <c r="A38" s="76" t="n"/>
      <c r="B38" s="211" t="n"/>
      <c r="C38" s="211" t="n"/>
      <c r="D38" s="211" t="n"/>
      <c r="E38" s="210" t="inlineStr">
        <is>
          <t>weekends</t>
        </is>
      </c>
      <c r="F38" s="110" t="n">
        <v>0</v>
      </c>
      <c r="G38" s="110" t="n"/>
      <c r="H38" s="110" t="n"/>
      <c r="I38" s="110" t="n"/>
      <c r="J38" s="110" t="n"/>
      <c r="K38" s="110" t="n"/>
      <c r="L38" s="110" t="n"/>
      <c r="M38" s="110" t="n"/>
      <c r="N38" s="110" t="n"/>
      <c r="O38" s="110" t="n"/>
      <c r="P38" s="110" t="n"/>
      <c r="Q38" s="110" t="n"/>
      <c r="R38" s="110" t="n"/>
      <c r="S38" s="110" t="n"/>
      <c r="T38" s="110" t="n"/>
      <c r="U38" s="110" t="n"/>
      <c r="V38" s="110" t="n"/>
      <c r="W38" s="110" t="n"/>
      <c r="X38" s="110" t="n"/>
      <c r="Y38" s="110" t="n"/>
      <c r="Z38" s="76" t="n"/>
    </row>
    <row r="39" s="143">
      <c r="A39" s="76" t="n"/>
      <c r="B39" s="213" t="n"/>
      <c r="C39" s="213" t="n"/>
      <c r="D39" s="213" t="n"/>
      <c r="E39" s="214" t="n"/>
      <c r="F39" s="199" t="n">
        <v>0.05</v>
      </c>
      <c r="G39" s="199" t="n"/>
      <c r="H39" s="199" t="n"/>
      <c r="I39" s="199" t="n"/>
      <c r="J39" s="199" t="n"/>
      <c r="K39" s="199" t="n"/>
      <c r="L39" s="199" t="n"/>
      <c r="M39" s="199" t="n"/>
      <c r="N39" s="199" t="n"/>
      <c r="O39" s="199" t="n"/>
      <c r="P39" s="199" t="n"/>
      <c r="Q39" s="199" t="n"/>
      <c r="R39" s="199" t="n"/>
      <c r="S39" s="199" t="n"/>
      <c r="T39" s="199" t="n"/>
      <c r="U39" s="199" t="n"/>
      <c r="V39" s="199" t="n"/>
      <c r="W39" s="199" t="n"/>
      <c r="X39" s="199" t="n"/>
      <c r="Y39" s="199" t="n"/>
      <c r="Z39" s="76" t="n"/>
    </row>
    <row r="40">
      <c r="A40" s="76" t="n"/>
      <c r="B40" s="211" t="inlineStr">
        <is>
          <t>y_elec_bureaux</t>
        </is>
      </c>
      <c r="C40" s="211" t="inlineStr">
        <is>
          <t>ratio</t>
        </is>
      </c>
      <c r="D40" s="211" t="inlineStr">
        <is>
          <t>activity</t>
        </is>
      </c>
      <c r="E40" s="210" t="inlineStr">
        <is>
          <t>weekdays</t>
        </is>
      </c>
      <c r="F40" s="110" t="n">
        <v>0</v>
      </c>
      <c r="G40" s="110" t="n">
        <v>0.3125</v>
      </c>
      <c r="H40" s="110" t="n">
        <v>0.3333333333333333</v>
      </c>
      <c r="I40" s="110" t="n">
        <v>0.375</v>
      </c>
      <c r="J40" s="110" t="n">
        <v>0.5</v>
      </c>
      <c r="K40" s="110" t="n">
        <v>0.5833333333333334</v>
      </c>
      <c r="L40" s="110" t="n">
        <v>0.75</v>
      </c>
      <c r="M40" s="110" t="n">
        <v>0.7916666666666666</v>
      </c>
      <c r="N40" s="110" t="n">
        <v>0.8333333333333334</v>
      </c>
      <c r="O40" s="110" t="n">
        <v>0.8541666666666666</v>
      </c>
      <c r="P40" s="110" t="n"/>
      <c r="Q40" s="110" t="n"/>
      <c r="R40" s="110" t="n"/>
      <c r="S40" s="110" t="n"/>
      <c r="T40" s="110" t="n"/>
      <c r="U40" s="110" t="n"/>
      <c r="V40" s="110" t="n"/>
      <c r="W40" s="110" t="n"/>
      <c r="X40" s="110" t="n"/>
      <c r="Y40" s="110" t="n"/>
      <c r="Z40" s="76" t="n"/>
    </row>
    <row r="41" s="143">
      <c r="A41" s="76" t="n"/>
      <c r="B41" s="211" t="n"/>
      <c r="C41" s="211" t="n"/>
      <c r="D41" s="211" t="n"/>
      <c r="E41" s="212" t="n"/>
      <c r="F41" s="139" t="n">
        <v>0.1</v>
      </c>
      <c r="G41" s="139" t="n">
        <v>0.15</v>
      </c>
      <c r="H41" s="139" t="n">
        <v>0.6</v>
      </c>
      <c r="I41" s="139" t="n">
        <v>1</v>
      </c>
      <c r="J41" s="139" t="n">
        <v>0.75</v>
      </c>
      <c r="K41" s="139" t="n">
        <v>1</v>
      </c>
      <c r="L41" s="139" t="n">
        <v>0.6</v>
      </c>
      <c r="M41" s="139" t="n">
        <v>0.35</v>
      </c>
      <c r="N41" s="139" t="n">
        <v>0.15</v>
      </c>
      <c r="O41" s="139" t="n">
        <v>0.1</v>
      </c>
      <c r="P41" s="139" t="n"/>
      <c r="Q41" s="139" t="n"/>
      <c r="R41" s="139" t="n"/>
      <c r="S41" s="139" t="n"/>
      <c r="T41" s="139" t="n"/>
      <c r="U41" s="139" t="n"/>
      <c r="V41" s="139" t="n"/>
      <c r="W41" s="139" t="n"/>
      <c r="X41" s="139" t="n"/>
      <c r="Y41" s="139" t="n"/>
      <c r="Z41" s="76" t="n"/>
    </row>
    <row r="42" s="143">
      <c r="A42" s="76" t="n"/>
      <c r="B42" s="211" t="n"/>
      <c r="C42" s="211" t="n"/>
      <c r="D42" s="211" t="n"/>
      <c r="E42" s="210" t="inlineStr">
        <is>
          <t>weekends</t>
        </is>
      </c>
      <c r="F42" s="110" t="n">
        <v>0</v>
      </c>
      <c r="G42" s="110" t="n"/>
      <c r="H42" s="110" t="n"/>
      <c r="I42" s="110" t="n"/>
      <c r="J42" s="110" t="n"/>
      <c r="K42" s="110" t="n"/>
      <c r="L42" s="110" t="n"/>
      <c r="M42" s="110" t="n"/>
      <c r="N42" s="110" t="n"/>
      <c r="O42" s="110" t="n"/>
      <c r="P42" s="110" t="n"/>
      <c r="Q42" s="110" t="n"/>
      <c r="R42" s="110" t="n"/>
      <c r="S42" s="110" t="n"/>
      <c r="T42" s="110" t="n"/>
      <c r="U42" s="110" t="n"/>
      <c r="V42" s="110" t="n"/>
      <c r="W42" s="110" t="n"/>
      <c r="X42" s="110" t="n"/>
      <c r="Y42" s="110" t="n"/>
      <c r="Z42" s="76" t="n"/>
    </row>
    <row r="43" s="143">
      <c r="A43" s="76" t="n"/>
      <c r="B43" s="213" t="n"/>
      <c r="C43" s="213" t="n"/>
      <c r="D43" s="213" t="n"/>
      <c r="E43" s="214" t="n"/>
      <c r="F43" s="199" t="n">
        <v>0.1</v>
      </c>
      <c r="G43" s="199" t="n"/>
      <c r="H43" s="199" t="n"/>
      <c r="I43" s="199" t="n"/>
      <c r="J43" s="199" t="n"/>
      <c r="K43" s="199" t="n"/>
      <c r="L43" s="199" t="n"/>
      <c r="M43" s="199" t="n"/>
      <c r="N43" s="199" t="n"/>
      <c r="O43" s="199" t="n"/>
      <c r="P43" s="199" t="n"/>
      <c r="Q43" s="199" t="n"/>
      <c r="R43" s="199" t="n"/>
      <c r="S43" s="199" t="n"/>
      <c r="T43" s="199" t="n"/>
      <c r="U43" s="199" t="n"/>
      <c r="V43" s="199" t="n"/>
      <c r="W43" s="199" t="n"/>
      <c r="X43" s="199" t="n"/>
      <c r="Y43" s="199" t="n"/>
      <c r="Z43" s="76" t="n"/>
    </row>
    <row r="44">
      <c r="A44" s="76" t="n"/>
      <c r="B44" s="211" t="inlineStr">
        <is>
          <t>y_heating_bureaux</t>
        </is>
      </c>
      <c r="C44" s="211" t="inlineStr">
        <is>
          <t>temperature</t>
        </is>
      </c>
      <c r="D44" s="211" t="inlineStr">
        <is>
          <t>activity</t>
        </is>
      </c>
      <c r="E44" s="210" t="inlineStr">
        <is>
          <t>weekdays</t>
        </is>
      </c>
      <c r="F44" s="110" t="n">
        <v>0</v>
      </c>
      <c r="G44" s="110" t="n">
        <v>0.3333333333333333</v>
      </c>
      <c r="H44" s="110" t="n">
        <v>0.7916666666666666</v>
      </c>
      <c r="I44" s="110" t="n"/>
      <c r="J44" s="110" t="n"/>
      <c r="K44" s="110" t="n"/>
      <c r="L44" s="110" t="n"/>
      <c r="M44" s="110" t="n"/>
      <c r="N44" s="110" t="n"/>
      <c r="O44" s="110" t="n"/>
      <c r="P44" s="110" t="n"/>
      <c r="Q44" s="110" t="n"/>
      <c r="R44" s="110" t="n"/>
      <c r="S44" s="110" t="n"/>
      <c r="T44" s="110" t="n"/>
      <c r="U44" s="110" t="n"/>
      <c r="V44" s="110" t="n"/>
      <c r="W44" s="110" t="n"/>
      <c r="X44" s="110" t="n"/>
      <c r="Y44" s="110" t="n"/>
      <c r="Z44" s="76" t="n"/>
    </row>
    <row r="45" s="143">
      <c r="A45" s="76" t="n"/>
      <c r="B45" s="211" t="n"/>
      <c r="C45" s="211" t="n"/>
      <c r="D45" s="211" t="n"/>
      <c r="E45" s="212" t="n"/>
      <c r="F45" s="139" t="n">
        <v>18</v>
      </c>
      <c r="G45" s="139" t="n">
        <v>21</v>
      </c>
      <c r="H45" s="139" t="n">
        <v>18</v>
      </c>
      <c r="I45" s="139" t="n"/>
      <c r="J45" s="139" t="n"/>
      <c r="K45" s="139" t="n"/>
      <c r="L45" s="139" t="n"/>
      <c r="M45" s="139" t="n"/>
      <c r="N45" s="139" t="n"/>
      <c r="O45" s="139" t="n"/>
      <c r="P45" s="139" t="n"/>
      <c r="Q45" s="139" t="n"/>
      <c r="R45" s="139" t="n"/>
      <c r="S45" s="139" t="n"/>
      <c r="T45" s="139" t="n"/>
      <c r="U45" s="139" t="n"/>
      <c r="V45" s="139" t="n"/>
      <c r="W45" s="139" t="n"/>
      <c r="X45" s="139" t="n"/>
      <c r="Y45" s="139" t="n"/>
      <c r="Z45" s="76" t="n"/>
    </row>
    <row r="46" s="143">
      <c r="A46" s="76" t="n"/>
      <c r="B46" s="211" t="n"/>
      <c r="C46" s="211" t="n"/>
      <c r="D46" s="211" t="n"/>
      <c r="E46" s="210" t="inlineStr">
        <is>
          <t>weekends</t>
        </is>
      </c>
      <c r="F46" s="110" t="n">
        <v>0</v>
      </c>
      <c r="G46" s="110" t="n"/>
      <c r="H46" s="110" t="n"/>
      <c r="I46" s="110" t="n"/>
      <c r="J46" s="110" t="n"/>
      <c r="K46" s="110" t="n"/>
      <c r="L46" s="110" t="n"/>
      <c r="M46" s="110" t="n"/>
      <c r="N46" s="110" t="n"/>
      <c r="O46" s="110" t="n"/>
      <c r="P46" s="110" t="n"/>
      <c r="Q46" s="110" t="n"/>
      <c r="R46" s="110" t="n"/>
      <c r="S46" s="110" t="n"/>
      <c r="T46" s="110" t="n"/>
      <c r="U46" s="110" t="n"/>
      <c r="V46" s="110" t="n"/>
      <c r="W46" s="110" t="n"/>
      <c r="X46" s="110" t="n"/>
      <c r="Y46" s="110" t="n"/>
      <c r="Z46" s="76" t="n"/>
    </row>
    <row r="47" s="143">
      <c r="A47" s="76" t="n"/>
      <c r="B47" s="213" t="n"/>
      <c r="C47" s="213" t="n"/>
      <c r="D47" s="213" t="n"/>
      <c r="E47" s="214" t="n"/>
      <c r="F47" s="199" t="n">
        <v>18</v>
      </c>
      <c r="G47" s="199" t="n"/>
      <c r="H47" s="199" t="n"/>
      <c r="I47" s="199" t="n"/>
      <c r="J47" s="199" t="n"/>
      <c r="K47" s="199" t="n"/>
      <c r="L47" s="199" t="n"/>
      <c r="M47" s="199" t="n"/>
      <c r="N47" s="199" t="n"/>
      <c r="O47" s="199" t="n"/>
      <c r="P47" s="199" t="n"/>
      <c r="Q47" s="199" t="n"/>
      <c r="R47" s="199" t="n"/>
      <c r="S47" s="199" t="n"/>
      <c r="T47" s="199" t="n"/>
      <c r="U47" s="199" t="n"/>
      <c r="V47" s="199" t="n"/>
      <c r="W47" s="199" t="n"/>
      <c r="X47" s="199" t="n"/>
      <c r="Y47" s="199" t="n"/>
      <c r="Z47" s="76" t="n"/>
    </row>
    <row r="48">
      <c r="A48" s="76" t="n"/>
      <c r="B48" s="211" t="inlineStr">
        <is>
          <t>y_heating_locaux_tech</t>
        </is>
      </c>
      <c r="C48" s="211" t="inlineStr">
        <is>
          <t>temperature</t>
        </is>
      </c>
      <c r="D48" s="211" t="inlineStr">
        <is>
          <t>activity</t>
        </is>
      </c>
      <c r="E48" s="210" t="inlineStr">
        <is>
          <t>weekdays</t>
        </is>
      </c>
      <c r="F48" s="110" t="n">
        <v>0</v>
      </c>
      <c r="G48" s="110" t="n"/>
      <c r="H48" s="110" t="n"/>
      <c r="I48" s="110" t="n"/>
      <c r="J48" s="110" t="n"/>
      <c r="K48" s="110" t="n"/>
      <c r="L48" s="110" t="n"/>
      <c r="M48" s="110" t="n"/>
      <c r="N48" s="110" t="n"/>
      <c r="O48" s="110" t="n"/>
      <c r="P48" s="110" t="n"/>
      <c r="Q48" s="110" t="n"/>
      <c r="R48" s="110" t="n"/>
      <c r="S48" s="110" t="n"/>
      <c r="T48" s="110" t="n"/>
      <c r="U48" s="110" t="n"/>
      <c r="V48" s="110" t="n"/>
      <c r="W48" s="110" t="n"/>
      <c r="X48" s="110" t="n"/>
      <c r="Y48" s="110" t="n"/>
      <c r="Z48" s="76" t="n"/>
    </row>
    <row r="49" s="143">
      <c r="A49" s="76" t="n"/>
      <c r="B49" s="211" t="n"/>
      <c r="C49" s="211" t="n"/>
      <c r="D49" s="211" t="n"/>
      <c r="E49" s="212" t="n"/>
      <c r="F49" s="139" t="n">
        <v>24</v>
      </c>
      <c r="G49" s="139" t="n"/>
      <c r="H49" s="139" t="n"/>
      <c r="I49" s="139" t="n"/>
      <c r="J49" s="139" t="n"/>
      <c r="K49" s="139" t="n"/>
      <c r="L49" s="139" t="n"/>
      <c r="M49" s="139" t="n"/>
      <c r="N49" s="139" t="n"/>
      <c r="O49" s="139" t="n"/>
      <c r="P49" s="139" t="n"/>
      <c r="Q49" s="139" t="n"/>
      <c r="R49" s="139" t="n"/>
      <c r="S49" s="139" t="n"/>
      <c r="T49" s="139" t="n"/>
      <c r="U49" s="139" t="n"/>
      <c r="V49" s="139" t="n"/>
      <c r="W49" s="139" t="n"/>
      <c r="X49" s="139" t="n"/>
      <c r="Y49" s="139" t="n"/>
      <c r="Z49" s="76" t="n"/>
    </row>
    <row r="50" s="143">
      <c r="A50" s="76" t="n"/>
      <c r="B50" s="211" t="n"/>
      <c r="C50" s="211" t="n"/>
      <c r="D50" s="211" t="n"/>
      <c r="E50" s="210" t="inlineStr">
        <is>
          <t>weekends</t>
        </is>
      </c>
      <c r="F50" s="110" t="n">
        <v>0</v>
      </c>
      <c r="G50" s="110" t="n"/>
      <c r="H50" s="110" t="n"/>
      <c r="I50" s="110" t="n"/>
      <c r="J50" s="110" t="n"/>
      <c r="K50" s="110" t="n"/>
      <c r="L50" s="110" t="n"/>
      <c r="M50" s="110" t="n"/>
      <c r="N50" s="110" t="n"/>
      <c r="O50" s="110" t="n"/>
      <c r="P50" s="110" t="n"/>
      <c r="Q50" s="110" t="n"/>
      <c r="R50" s="110" t="n"/>
      <c r="S50" s="110" t="n"/>
      <c r="T50" s="110" t="n"/>
      <c r="U50" s="110" t="n"/>
      <c r="V50" s="110" t="n"/>
      <c r="W50" s="110" t="n"/>
      <c r="X50" s="110" t="n"/>
      <c r="Y50" s="110" t="n"/>
      <c r="Z50" s="76" t="n"/>
    </row>
    <row r="51" s="143">
      <c r="A51" s="76" t="n"/>
      <c r="B51" s="213" t="n"/>
      <c r="C51" s="213" t="n"/>
      <c r="D51" s="213" t="n"/>
      <c r="E51" s="214" t="n"/>
      <c r="F51" s="199" t="n">
        <v>24</v>
      </c>
      <c r="G51" s="199" t="n"/>
      <c r="H51" s="199" t="n"/>
      <c r="I51" s="199" t="n"/>
      <c r="J51" s="199" t="n"/>
      <c r="K51" s="199" t="n"/>
      <c r="L51" s="199" t="n"/>
      <c r="M51" s="199" t="n"/>
      <c r="N51" s="199" t="n"/>
      <c r="O51" s="199" t="n"/>
      <c r="P51" s="199" t="n"/>
      <c r="Q51" s="199" t="n"/>
      <c r="R51" s="199" t="n"/>
      <c r="S51" s="199" t="n"/>
      <c r="T51" s="199" t="n"/>
      <c r="U51" s="199" t="n"/>
      <c r="V51" s="199" t="n"/>
      <c r="W51" s="199" t="n"/>
      <c r="X51" s="199" t="n"/>
      <c r="Y51" s="199" t="n"/>
      <c r="Z51" s="76" t="n"/>
    </row>
    <row r="52">
      <c r="A52" s="76" t="n"/>
      <c r="B52" s="215" t="inlineStr">
        <is>
          <t>y_heating_off</t>
        </is>
      </c>
      <c r="C52" s="211" t="inlineStr">
        <is>
          <t>temperature</t>
        </is>
      </c>
      <c r="D52" s="211" t="inlineStr">
        <is>
          <t>activity</t>
        </is>
      </c>
      <c r="E52" s="210" t="inlineStr">
        <is>
          <t>weekdays</t>
        </is>
      </c>
      <c r="F52" s="110" t="n">
        <v>0</v>
      </c>
      <c r="G52" s="110" t="n"/>
      <c r="H52" s="110" t="n"/>
      <c r="I52" s="110" t="n"/>
      <c r="J52" s="110" t="n"/>
      <c r="K52" s="110" t="n"/>
      <c r="L52" s="110" t="n"/>
      <c r="M52" s="110" t="n"/>
      <c r="N52" s="110" t="n"/>
      <c r="O52" s="110" t="n"/>
      <c r="P52" s="110" t="n"/>
      <c r="Q52" s="110" t="n"/>
      <c r="R52" s="110" t="n"/>
      <c r="S52" s="110" t="n"/>
      <c r="T52" s="110" t="n"/>
      <c r="U52" s="110" t="n"/>
      <c r="V52" s="110" t="n"/>
      <c r="W52" s="110" t="n"/>
      <c r="X52" s="110" t="n"/>
      <c r="Y52" s="110" t="n"/>
      <c r="Z52" s="76" t="n"/>
    </row>
    <row r="53" s="143">
      <c r="A53" s="76" t="n"/>
      <c r="B53" s="215" t="n"/>
      <c r="C53" s="211" t="n"/>
      <c r="D53" s="211" t="n"/>
      <c r="E53" s="212" t="n"/>
      <c r="F53" s="139" t="n">
        <v>0</v>
      </c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139" t="n"/>
      <c r="P53" s="139" t="n"/>
      <c r="Q53" s="139" t="n"/>
      <c r="R53" s="139" t="n"/>
      <c r="S53" s="139" t="n"/>
      <c r="T53" s="139" t="n"/>
      <c r="U53" s="139" t="n"/>
      <c r="V53" s="139" t="n"/>
      <c r="W53" s="139" t="n"/>
      <c r="X53" s="139" t="n"/>
      <c r="Y53" s="139" t="n"/>
      <c r="Z53" s="76" t="n"/>
    </row>
    <row r="54" s="143">
      <c r="A54" s="76" t="n"/>
      <c r="B54" s="215" t="n"/>
      <c r="C54" s="211" t="n"/>
      <c r="D54" s="211" t="n"/>
      <c r="E54" s="210" t="inlineStr">
        <is>
          <t>weekends</t>
        </is>
      </c>
      <c r="F54" s="110" t="n">
        <v>0</v>
      </c>
      <c r="G54" s="110" t="n"/>
      <c r="H54" s="110" t="n"/>
      <c r="I54" s="110" t="n"/>
      <c r="J54" s="110" t="n"/>
      <c r="K54" s="110" t="n"/>
      <c r="L54" s="110" t="n"/>
      <c r="M54" s="110" t="n"/>
      <c r="N54" s="110" t="n"/>
      <c r="O54" s="110" t="n"/>
      <c r="P54" s="110" t="n"/>
      <c r="Q54" s="110" t="n"/>
      <c r="R54" s="110" t="n"/>
      <c r="S54" s="110" t="n"/>
      <c r="T54" s="110" t="n"/>
      <c r="U54" s="110" t="n"/>
      <c r="V54" s="110" t="n"/>
      <c r="W54" s="110" t="n"/>
      <c r="X54" s="110" t="n"/>
      <c r="Y54" s="110" t="n"/>
      <c r="Z54" s="76" t="n"/>
    </row>
    <row r="55" s="143">
      <c r="A55" s="76" t="n"/>
      <c r="B55" s="214" t="n"/>
      <c r="C55" s="213" t="n"/>
      <c r="D55" s="213" t="n"/>
      <c r="E55" s="214" t="n"/>
      <c r="F55" s="199" t="n">
        <v>0</v>
      </c>
      <c r="G55" s="199" t="n"/>
      <c r="H55" s="199" t="n"/>
      <c r="I55" s="199" t="n"/>
      <c r="J55" s="199" t="n"/>
      <c r="K55" s="199" t="n"/>
      <c r="L55" s="199" t="n"/>
      <c r="M55" s="199" t="n"/>
      <c r="N55" s="199" t="n"/>
      <c r="O55" s="199" t="n"/>
      <c r="P55" s="199" t="n"/>
      <c r="Q55" s="199" t="n"/>
      <c r="R55" s="199" t="n"/>
      <c r="S55" s="199" t="n"/>
      <c r="T55" s="199" t="n"/>
      <c r="U55" s="199" t="n"/>
      <c r="V55" s="199" t="n"/>
      <c r="W55" s="199" t="n"/>
      <c r="X55" s="199" t="n"/>
      <c r="Y55" s="199" t="n"/>
      <c r="Z55" s="76" t="n"/>
    </row>
    <row r="56">
      <c r="A56" s="76" t="n"/>
      <c r="B56" s="215" t="inlineStr">
        <is>
          <t>y_infiltration_bat</t>
        </is>
      </c>
      <c r="C56" s="211" t="inlineStr">
        <is>
          <t>ratio</t>
        </is>
      </c>
      <c r="D56" s="211" t="inlineStr">
        <is>
          <t>activity</t>
        </is>
      </c>
      <c r="E56" s="210" t="inlineStr">
        <is>
          <t>weekdays</t>
        </is>
      </c>
      <c r="F56" s="110" t="n">
        <v>0</v>
      </c>
      <c r="G56" s="110" t="n"/>
      <c r="H56" s="110" t="n"/>
      <c r="I56" s="110" t="n"/>
      <c r="J56" s="110" t="n"/>
      <c r="K56" s="110" t="n"/>
      <c r="L56" s="110" t="n"/>
      <c r="M56" s="110" t="n"/>
      <c r="N56" s="110" t="n"/>
      <c r="O56" s="110" t="n"/>
      <c r="P56" s="110" t="n"/>
      <c r="Q56" s="110" t="n"/>
      <c r="R56" s="110" t="n"/>
      <c r="S56" s="110" t="n"/>
      <c r="T56" s="110" t="n"/>
      <c r="U56" s="110" t="n"/>
      <c r="V56" s="110" t="n"/>
      <c r="W56" s="110" t="n"/>
      <c r="X56" s="110" t="n"/>
      <c r="Y56" s="110" t="n"/>
      <c r="Z56" s="76" t="n"/>
    </row>
    <row r="57" s="143">
      <c r="A57" s="76" t="n"/>
      <c r="B57" s="215" t="n"/>
      <c r="C57" s="211" t="n"/>
      <c r="D57" s="211" t="n"/>
      <c r="E57" s="212" t="n"/>
      <c r="F57" s="139" t="n">
        <v>1</v>
      </c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  <c r="S57" s="139" t="n"/>
      <c r="T57" s="139" t="n"/>
      <c r="U57" s="139" t="n"/>
      <c r="V57" s="139" t="n"/>
      <c r="W57" s="139" t="n"/>
      <c r="X57" s="139" t="n"/>
      <c r="Y57" s="139" t="n"/>
      <c r="Z57" s="76" t="n"/>
    </row>
    <row r="58" s="143">
      <c r="A58" s="76" t="n"/>
      <c r="B58" s="215" t="n"/>
      <c r="C58" s="211" t="n"/>
      <c r="D58" s="211" t="n"/>
      <c r="E58" s="210" t="inlineStr">
        <is>
          <t>weekends</t>
        </is>
      </c>
      <c r="F58" s="110" t="n">
        <v>0</v>
      </c>
      <c r="G58" s="110" t="n"/>
      <c r="H58" s="110" t="n"/>
      <c r="I58" s="110" t="n"/>
      <c r="J58" s="110" t="n"/>
      <c r="K58" s="110" t="n"/>
      <c r="L58" s="110" t="n"/>
      <c r="M58" s="110" t="n"/>
      <c r="N58" s="110" t="n"/>
      <c r="O58" s="110" t="n"/>
      <c r="P58" s="110" t="n"/>
      <c r="Q58" s="110" t="n"/>
      <c r="R58" s="110" t="n"/>
      <c r="S58" s="110" t="n"/>
      <c r="T58" s="110" t="n"/>
      <c r="U58" s="110" t="n"/>
      <c r="V58" s="110" t="n"/>
      <c r="W58" s="110" t="n"/>
      <c r="X58" s="110" t="n"/>
      <c r="Y58" s="110" t="n"/>
      <c r="Z58" s="76" t="n"/>
    </row>
    <row r="59" s="143">
      <c r="A59" s="76" t="n"/>
      <c r="B59" s="214" t="n"/>
      <c r="C59" s="213" t="n"/>
      <c r="D59" s="213" t="n"/>
      <c r="E59" s="214" t="n"/>
      <c r="F59" s="199" t="n">
        <v>1</v>
      </c>
      <c r="G59" s="199" t="n"/>
      <c r="H59" s="199" t="n"/>
      <c r="I59" s="199" t="n"/>
      <c r="J59" s="199" t="n"/>
      <c r="K59" s="199" t="n"/>
      <c r="L59" s="199" t="n"/>
      <c r="M59" s="199" t="n"/>
      <c r="N59" s="199" t="n"/>
      <c r="O59" s="199" t="n"/>
      <c r="P59" s="199" t="n"/>
      <c r="Q59" s="199" t="n"/>
      <c r="R59" s="199" t="n"/>
      <c r="S59" s="199" t="n"/>
      <c r="T59" s="199" t="n"/>
      <c r="U59" s="199" t="n"/>
      <c r="V59" s="199" t="n"/>
      <c r="W59" s="199" t="n"/>
      <c r="X59" s="199" t="n"/>
      <c r="Y59" s="199" t="n"/>
      <c r="Z59" s="76" t="n"/>
    </row>
    <row r="60">
      <c r="A60" s="76" t="n"/>
      <c r="B60" s="215" t="inlineStr">
        <is>
          <t>y_light_circulation</t>
        </is>
      </c>
      <c r="C60" s="211" t="inlineStr">
        <is>
          <t>ratio</t>
        </is>
      </c>
      <c r="D60" s="211" t="inlineStr">
        <is>
          <t>activity</t>
        </is>
      </c>
      <c r="E60" s="210" t="inlineStr">
        <is>
          <t>weekdays</t>
        </is>
      </c>
      <c r="F60" s="110" t="n">
        <v>0</v>
      </c>
      <c r="G60" s="110" t="n">
        <v>0.3125</v>
      </c>
      <c r="H60" s="110" t="n">
        <v>0.375</v>
      </c>
      <c r="I60" s="110" t="n">
        <v>0.7916666666666666</v>
      </c>
      <c r="J60" s="110" t="n">
        <v>0.8541666666666666</v>
      </c>
      <c r="K60" s="110" t="n"/>
      <c r="L60" s="110" t="n"/>
      <c r="M60" s="110" t="n"/>
      <c r="N60" s="110" t="n"/>
      <c r="O60" s="110" t="n"/>
      <c r="P60" s="110" t="n"/>
      <c r="Q60" s="110" t="n"/>
      <c r="R60" s="110" t="n"/>
      <c r="S60" s="110" t="n"/>
      <c r="T60" s="110" t="n"/>
      <c r="U60" s="110" t="n"/>
      <c r="V60" s="110" t="n"/>
      <c r="W60" s="110" t="n"/>
      <c r="X60" s="110" t="n"/>
      <c r="Y60" s="110" t="n"/>
      <c r="Z60" s="76" t="n"/>
    </row>
    <row r="61" s="143">
      <c r="A61" s="76" t="n"/>
      <c r="B61" s="215" t="n"/>
      <c r="C61" s="211" t="n"/>
      <c r="D61" s="211" t="n"/>
      <c r="E61" s="212" t="n"/>
      <c r="F61" s="139" t="n">
        <v>0</v>
      </c>
      <c r="G61" s="139" t="n">
        <v>0.5</v>
      </c>
      <c r="H61" s="139" t="n">
        <v>1</v>
      </c>
      <c r="I61" s="139" t="n">
        <v>0.5</v>
      </c>
      <c r="J61" s="139" t="n">
        <v>0</v>
      </c>
      <c r="K61" s="139" t="n"/>
      <c r="L61" s="139" t="n"/>
      <c r="M61" s="139" t="n"/>
      <c r="N61" s="139" t="n"/>
      <c r="O61" s="139" t="n"/>
      <c r="P61" s="139" t="n"/>
      <c r="Q61" s="139" t="n"/>
      <c r="R61" s="139" t="n"/>
      <c r="S61" s="139" t="n"/>
      <c r="T61" s="139" t="n"/>
      <c r="U61" s="139" t="n"/>
      <c r="V61" s="139" t="n"/>
      <c r="W61" s="139" t="n"/>
      <c r="X61" s="139" t="n"/>
      <c r="Y61" s="139" t="n"/>
      <c r="Z61" s="76" t="n"/>
    </row>
    <row r="62" s="143">
      <c r="A62" s="76" t="n"/>
      <c r="B62" s="215" t="n"/>
      <c r="C62" s="211" t="n"/>
      <c r="D62" s="211" t="n"/>
      <c r="E62" s="210" t="inlineStr">
        <is>
          <t>weekends</t>
        </is>
      </c>
      <c r="F62" s="110" t="n">
        <v>0</v>
      </c>
      <c r="G62" s="110" t="n"/>
      <c r="H62" s="110" t="n"/>
      <c r="I62" s="110" t="n"/>
      <c r="J62" s="110" t="n"/>
      <c r="K62" s="110" t="n"/>
      <c r="L62" s="110" t="n"/>
      <c r="M62" s="110" t="n"/>
      <c r="N62" s="110" t="n"/>
      <c r="O62" s="110" t="n"/>
      <c r="P62" s="110" t="n"/>
      <c r="Q62" s="110" t="n"/>
      <c r="R62" s="110" t="n"/>
      <c r="S62" s="110" t="n"/>
      <c r="T62" s="110" t="n"/>
      <c r="U62" s="110" t="n"/>
      <c r="V62" s="110" t="n"/>
      <c r="W62" s="110" t="n"/>
      <c r="X62" s="110" t="n"/>
      <c r="Y62" s="110" t="n"/>
      <c r="Z62" s="76" t="n"/>
    </row>
    <row r="63" s="143">
      <c r="A63" s="76" t="n"/>
      <c r="B63" s="214" t="n"/>
      <c r="C63" s="213" t="n"/>
      <c r="D63" s="213" t="n"/>
      <c r="E63" s="214" t="n"/>
      <c r="F63" s="199" t="n">
        <v>0</v>
      </c>
      <c r="G63" s="199" t="n"/>
      <c r="H63" s="199" t="n"/>
      <c r="I63" s="199" t="n"/>
      <c r="J63" s="199" t="n"/>
      <c r="K63" s="199" t="n"/>
      <c r="L63" s="199" t="n"/>
      <c r="M63" s="199" t="n"/>
      <c r="N63" s="199" t="n"/>
      <c r="O63" s="199" t="n"/>
      <c r="P63" s="199" t="n"/>
      <c r="Q63" s="199" t="n"/>
      <c r="R63" s="199" t="n"/>
      <c r="S63" s="199" t="n"/>
      <c r="T63" s="199" t="n"/>
      <c r="U63" s="199" t="n"/>
      <c r="V63" s="199" t="n"/>
      <c r="W63" s="199" t="n"/>
      <c r="X63" s="199" t="n"/>
      <c r="Y63" s="199" t="n"/>
      <c r="Z63" s="76" t="n"/>
    </row>
    <row r="64">
      <c r="A64" s="76" t="n"/>
      <c r="B64" s="215" t="inlineStr">
        <is>
          <t>y_light_parking</t>
        </is>
      </c>
      <c r="C64" s="211" t="inlineStr">
        <is>
          <t>ratio</t>
        </is>
      </c>
      <c r="D64" s="211" t="inlineStr">
        <is>
          <t>activity</t>
        </is>
      </c>
      <c r="E64" s="210" t="inlineStr">
        <is>
          <t>weekdays</t>
        </is>
      </c>
      <c r="F64" s="110" t="n">
        <v>0</v>
      </c>
      <c r="G64" s="110" t="n">
        <v>0.3125</v>
      </c>
      <c r="H64" s="110" t="n">
        <v>0.3958333333333333</v>
      </c>
      <c r="I64" s="110" t="n">
        <v>0.7083333333333334</v>
      </c>
      <c r="J64" s="110" t="n">
        <v>0.7916666666666666</v>
      </c>
      <c r="K64" s="110" t="n">
        <v>0.8541666666666666</v>
      </c>
      <c r="L64" s="110" t="n"/>
      <c r="M64" s="110" t="n"/>
      <c r="N64" s="110" t="n"/>
      <c r="O64" s="110" t="n"/>
      <c r="P64" s="110" t="n"/>
      <c r="Q64" s="110" t="n"/>
      <c r="R64" s="110" t="n"/>
      <c r="S64" s="110" t="n"/>
      <c r="T64" s="110" t="n"/>
      <c r="U64" s="110" t="n"/>
      <c r="V64" s="110" t="n"/>
      <c r="W64" s="110" t="n"/>
      <c r="X64" s="110" t="n"/>
      <c r="Y64" s="110" t="n"/>
      <c r="Z64" s="76" t="n"/>
    </row>
    <row r="65" s="143">
      <c r="A65" s="76" t="n"/>
      <c r="B65" s="215" t="n"/>
      <c r="C65" s="211" t="n"/>
      <c r="D65" s="211" t="n"/>
      <c r="E65" s="212" t="n"/>
      <c r="F65" s="139" t="n">
        <v>0.3</v>
      </c>
      <c r="G65" s="139" t="n">
        <v>1</v>
      </c>
      <c r="H65" s="139" t="n">
        <v>0.3</v>
      </c>
      <c r="I65" s="139" t="n">
        <v>1</v>
      </c>
      <c r="J65" s="139" t="n">
        <v>0.3</v>
      </c>
      <c r="K65" s="139" t="n">
        <v>0.3</v>
      </c>
      <c r="L65" s="139" t="n"/>
      <c r="M65" s="139" t="n"/>
      <c r="N65" s="139" t="n"/>
      <c r="O65" s="139" t="n"/>
      <c r="P65" s="139" t="n"/>
      <c r="Q65" s="139" t="n"/>
      <c r="R65" s="139" t="n"/>
      <c r="S65" s="139" t="n"/>
      <c r="T65" s="139" t="n"/>
      <c r="U65" s="139" t="n"/>
      <c r="V65" s="139" t="n"/>
      <c r="W65" s="139" t="n"/>
      <c r="X65" s="139" t="n"/>
      <c r="Y65" s="139" t="n"/>
      <c r="Z65" s="76" t="n"/>
    </row>
    <row r="66" s="143">
      <c r="A66" s="76" t="n"/>
      <c r="B66" s="215" t="n"/>
      <c r="C66" s="211" t="n"/>
      <c r="D66" s="211" t="n"/>
      <c r="E66" s="210" t="inlineStr">
        <is>
          <t>weekends</t>
        </is>
      </c>
      <c r="F66" s="110" t="n">
        <v>0</v>
      </c>
      <c r="G66" s="110" t="n"/>
      <c r="H66" s="110" t="n"/>
      <c r="I66" s="110" t="n"/>
      <c r="J66" s="110" t="n"/>
      <c r="K66" s="110" t="n"/>
      <c r="L66" s="110" t="n"/>
      <c r="M66" s="110" t="n"/>
      <c r="N66" s="110" t="n"/>
      <c r="O66" s="110" t="n"/>
      <c r="P66" s="110" t="n"/>
      <c r="Q66" s="110" t="n"/>
      <c r="R66" s="110" t="n"/>
      <c r="S66" s="110" t="n"/>
      <c r="T66" s="110" t="n"/>
      <c r="U66" s="110" t="n"/>
      <c r="V66" s="110" t="n"/>
      <c r="W66" s="110" t="n"/>
      <c r="X66" s="110" t="n"/>
      <c r="Y66" s="110" t="n"/>
      <c r="Z66" s="76" t="n"/>
    </row>
    <row r="67" s="143">
      <c r="A67" s="76" t="n"/>
      <c r="B67" s="214" t="n"/>
      <c r="C67" s="213" t="n"/>
      <c r="D67" s="213" t="n"/>
      <c r="E67" s="214" t="n"/>
      <c r="F67" s="199" t="n">
        <v>0.3</v>
      </c>
      <c r="G67" s="199" t="n"/>
      <c r="H67" s="199" t="n"/>
      <c r="I67" s="199" t="n"/>
      <c r="J67" s="199" t="n"/>
      <c r="K67" s="199" t="n"/>
      <c r="L67" s="199" t="n"/>
      <c r="M67" s="199" t="n"/>
      <c r="N67" s="199" t="n"/>
      <c r="O67" s="199" t="n"/>
      <c r="P67" s="199" t="n"/>
      <c r="Q67" s="199" t="n"/>
      <c r="R67" s="199" t="n"/>
      <c r="S67" s="199" t="n"/>
      <c r="T67" s="199" t="n"/>
      <c r="U67" s="199" t="n"/>
      <c r="V67" s="199" t="n"/>
      <c r="W67" s="199" t="n"/>
      <c r="X67" s="199" t="n"/>
      <c r="Y67" s="199" t="n"/>
      <c r="Z67" s="76" t="n"/>
    </row>
    <row r="68">
      <c r="A68" s="76" t="n"/>
      <c r="B68" s="215" t="inlineStr">
        <is>
          <t>y_occ_bureaux</t>
        </is>
      </c>
      <c r="C68" s="211" t="inlineStr">
        <is>
          <t>ratio</t>
        </is>
      </c>
      <c r="D68" s="211" t="inlineStr">
        <is>
          <t>activity</t>
        </is>
      </c>
      <c r="E68" s="210" t="inlineStr">
        <is>
          <t>weekdays</t>
        </is>
      </c>
      <c r="F68" s="110" t="n">
        <v>0</v>
      </c>
      <c r="G68" s="110" t="n">
        <v>0.3125</v>
      </c>
      <c r="H68" s="110" t="n">
        <v>0.3333333333333333</v>
      </c>
      <c r="I68" s="110" t="n">
        <v>0.375</v>
      </c>
      <c r="J68" s="110" t="n">
        <v>0.5</v>
      </c>
      <c r="K68" s="110" t="n">
        <v>0.5833333333333334</v>
      </c>
      <c r="L68" s="110" t="n">
        <v>0.75</v>
      </c>
      <c r="M68" s="110" t="n">
        <v>0.7916666666666666</v>
      </c>
      <c r="N68" s="110" t="n">
        <v>0.8333333333333334</v>
      </c>
      <c r="O68" s="110" t="n">
        <v>0.8541666666666666</v>
      </c>
      <c r="P68" s="110" t="n"/>
      <c r="Q68" s="110" t="n"/>
      <c r="R68" s="110" t="n"/>
      <c r="S68" s="110" t="n"/>
      <c r="T68" s="110" t="n"/>
      <c r="U68" s="110" t="n"/>
      <c r="V68" s="110" t="n"/>
      <c r="W68" s="110" t="n"/>
      <c r="X68" s="110" t="n"/>
      <c r="Y68" s="110" t="n"/>
      <c r="Z68" s="76" t="n"/>
    </row>
    <row r="69" s="143">
      <c r="A69" s="76" t="n"/>
      <c r="B69" s="215" t="n"/>
      <c r="C69" s="211" t="n"/>
      <c r="D69" s="211" t="n"/>
      <c r="E69" s="212" t="n"/>
      <c r="F69" s="139" t="n">
        <v>0</v>
      </c>
      <c r="G69" s="139" t="n">
        <v>0.1</v>
      </c>
      <c r="H69" s="139" t="n">
        <v>0.5</v>
      </c>
      <c r="I69" s="139" t="n">
        <v>1</v>
      </c>
      <c r="J69" s="139" t="n">
        <v>0.5</v>
      </c>
      <c r="K69" s="139" t="n">
        <v>1</v>
      </c>
      <c r="L69" s="139" t="n">
        <v>0.5</v>
      </c>
      <c r="M69" s="139" t="n">
        <v>0.25</v>
      </c>
      <c r="N69" s="139" t="n">
        <v>0.1</v>
      </c>
      <c r="O69" s="139" t="n">
        <v>0</v>
      </c>
      <c r="P69" s="139" t="n"/>
      <c r="Q69" s="139" t="n"/>
      <c r="R69" s="139" t="n"/>
      <c r="S69" s="139" t="n"/>
      <c r="T69" s="139" t="n"/>
      <c r="U69" s="139" t="n"/>
      <c r="V69" s="139" t="n"/>
      <c r="W69" s="139" t="n"/>
      <c r="X69" s="139" t="n"/>
      <c r="Y69" s="139" t="n"/>
      <c r="Z69" s="76" t="n"/>
    </row>
    <row r="70" s="143">
      <c r="A70" s="76" t="n"/>
      <c r="B70" s="215" t="n"/>
      <c r="C70" s="211" t="n"/>
      <c r="D70" s="211" t="n"/>
      <c r="E70" s="210" t="inlineStr">
        <is>
          <t>weekends</t>
        </is>
      </c>
      <c r="F70" s="110" t="n">
        <v>0</v>
      </c>
      <c r="G70" s="110" t="n"/>
      <c r="H70" s="110" t="n"/>
      <c r="I70" s="110" t="n"/>
      <c r="J70" s="110" t="n"/>
      <c r="K70" s="110" t="n"/>
      <c r="L70" s="110" t="n"/>
      <c r="M70" s="110" t="n"/>
      <c r="N70" s="110" t="n"/>
      <c r="O70" s="110" t="n"/>
      <c r="P70" s="110" t="n"/>
      <c r="Q70" s="110" t="n"/>
      <c r="R70" s="110" t="n"/>
      <c r="S70" s="110" t="n"/>
      <c r="T70" s="110" t="n"/>
      <c r="U70" s="110" t="n"/>
      <c r="V70" s="110" t="n"/>
      <c r="W70" s="110" t="n"/>
      <c r="X70" s="110" t="n"/>
      <c r="Y70" s="110" t="n"/>
      <c r="Z70" s="76" t="n"/>
    </row>
    <row r="71" s="143">
      <c r="A71" s="76" t="n"/>
      <c r="B71" s="214" t="n"/>
      <c r="C71" s="213" t="n"/>
      <c r="D71" s="213" t="n"/>
      <c r="E71" s="214" t="n"/>
      <c r="F71" s="199" t="n">
        <v>0</v>
      </c>
      <c r="G71" s="199" t="n"/>
      <c r="H71" s="199" t="n"/>
      <c r="I71" s="199" t="n"/>
      <c r="J71" s="199" t="n"/>
      <c r="K71" s="199" t="n"/>
      <c r="L71" s="199" t="n"/>
      <c r="M71" s="199" t="n"/>
      <c r="N71" s="199" t="n"/>
      <c r="O71" s="199" t="n"/>
      <c r="P71" s="199" t="n"/>
      <c r="Q71" s="199" t="n"/>
      <c r="R71" s="199" t="n"/>
      <c r="S71" s="199" t="n"/>
      <c r="T71" s="199" t="n"/>
      <c r="U71" s="199" t="n"/>
      <c r="V71" s="199" t="n"/>
      <c r="W71" s="199" t="n"/>
      <c r="X71" s="199" t="n"/>
      <c r="Y71" s="199" t="n"/>
      <c r="Z71" s="76" t="n"/>
    </row>
    <row r="72">
      <c r="A72" s="76" t="n"/>
      <c r="B72" s="211" t="inlineStr">
        <is>
          <t>y_off</t>
        </is>
      </c>
      <c r="C72" s="211" t="inlineStr">
        <is>
          <t>ratio</t>
        </is>
      </c>
      <c r="D72" s="211" t="inlineStr">
        <is>
          <t>activity</t>
        </is>
      </c>
      <c r="E72" s="210" t="inlineStr">
        <is>
          <t>weekdays</t>
        </is>
      </c>
      <c r="F72" s="110" t="n">
        <v>0</v>
      </c>
      <c r="G72" s="110" t="n"/>
      <c r="H72" s="110" t="n"/>
      <c r="I72" s="110" t="n"/>
      <c r="J72" s="110" t="n"/>
      <c r="K72" s="110" t="n"/>
      <c r="L72" s="110" t="n"/>
      <c r="M72" s="110" t="n"/>
      <c r="N72" s="110" t="n"/>
      <c r="O72" s="110" t="n"/>
      <c r="P72" s="110" t="n"/>
      <c r="Q72" s="110" t="n"/>
      <c r="R72" s="110" t="n"/>
      <c r="S72" s="110" t="n"/>
      <c r="T72" s="110" t="n"/>
      <c r="U72" s="110" t="n"/>
      <c r="V72" s="110" t="n"/>
      <c r="W72" s="110" t="n"/>
      <c r="X72" s="110" t="n"/>
      <c r="Y72" s="110" t="n"/>
      <c r="Z72" s="76" t="n"/>
    </row>
    <row r="73" s="143">
      <c r="A73" s="76" t="n"/>
      <c r="B73" s="211" t="n"/>
      <c r="C73" s="211" t="n"/>
      <c r="D73" s="211" t="n"/>
      <c r="E73" s="212" t="n"/>
      <c r="F73" s="139" t="n">
        <v>0</v>
      </c>
      <c r="G73" s="139" t="n"/>
      <c r="H73" s="139" t="n"/>
      <c r="I73" s="139" t="n"/>
      <c r="J73" s="139" t="n"/>
      <c r="K73" s="139" t="n"/>
      <c r="L73" s="139" t="n"/>
      <c r="M73" s="139" t="n"/>
      <c r="N73" s="139" t="n"/>
      <c r="O73" s="139" t="n"/>
      <c r="P73" s="139" t="n"/>
      <c r="Q73" s="139" t="n"/>
      <c r="R73" s="139" t="n"/>
      <c r="S73" s="139" t="n"/>
      <c r="T73" s="139" t="n"/>
      <c r="U73" s="139" t="n"/>
      <c r="V73" s="139" t="n"/>
      <c r="W73" s="139" t="n"/>
      <c r="X73" s="139" t="n"/>
      <c r="Y73" s="139" t="n"/>
      <c r="Z73" s="76" t="n"/>
    </row>
    <row r="74" s="143">
      <c r="A74" s="76" t="n"/>
      <c r="B74" s="211" t="n"/>
      <c r="C74" s="211" t="n"/>
      <c r="D74" s="211" t="n"/>
      <c r="E74" s="210" t="inlineStr">
        <is>
          <t>weekends</t>
        </is>
      </c>
      <c r="F74" s="110" t="n">
        <v>0</v>
      </c>
      <c r="G74" s="110" t="n"/>
      <c r="H74" s="110" t="n"/>
      <c r="I74" s="110" t="n"/>
      <c r="J74" s="110" t="n"/>
      <c r="K74" s="110" t="n"/>
      <c r="L74" s="110" t="n"/>
      <c r="M74" s="110" t="n"/>
      <c r="N74" s="110" t="n"/>
      <c r="O74" s="110" t="n"/>
      <c r="P74" s="110" t="n"/>
      <c r="Q74" s="110" t="n"/>
      <c r="R74" s="110" t="n"/>
      <c r="S74" s="110" t="n"/>
      <c r="T74" s="110" t="n"/>
      <c r="U74" s="110" t="n"/>
      <c r="V74" s="110" t="n"/>
      <c r="W74" s="110" t="n"/>
      <c r="X74" s="110" t="n"/>
      <c r="Y74" s="110" t="n"/>
      <c r="Z74" s="76" t="n"/>
    </row>
    <row r="75" s="143">
      <c r="A75" s="76" t="n"/>
      <c r="B75" s="213" t="n"/>
      <c r="C75" s="213" t="n"/>
      <c r="D75" s="213" t="n"/>
      <c r="E75" s="214" t="n"/>
      <c r="F75" s="199" t="n">
        <v>0</v>
      </c>
      <c r="G75" s="199" t="n"/>
      <c r="H75" s="199" t="n"/>
      <c r="I75" s="199" t="n"/>
      <c r="J75" s="199" t="n"/>
      <c r="K75" s="199" t="n"/>
      <c r="L75" s="199" t="n"/>
      <c r="M75" s="199" t="n"/>
      <c r="N75" s="199" t="n"/>
      <c r="O75" s="199" t="n"/>
      <c r="P75" s="199" t="n"/>
      <c r="Q75" s="199" t="n"/>
      <c r="R75" s="199" t="n"/>
      <c r="S75" s="199" t="n"/>
      <c r="T75" s="199" t="n"/>
      <c r="U75" s="199" t="n"/>
      <c r="V75" s="199" t="n"/>
      <c r="W75" s="199" t="n"/>
      <c r="X75" s="199" t="n"/>
      <c r="Y75" s="199" t="n"/>
      <c r="Z75" s="76" t="n"/>
    </row>
    <row r="76">
      <c r="A76" s="76" t="n"/>
      <c r="B76" s="211" t="inlineStr">
        <is>
          <t>y_on</t>
        </is>
      </c>
      <c r="C76" s="211" t="inlineStr">
        <is>
          <t>ratio</t>
        </is>
      </c>
      <c r="D76" s="211" t="inlineStr">
        <is>
          <t>activity</t>
        </is>
      </c>
      <c r="E76" s="210" t="inlineStr">
        <is>
          <t>weekdays</t>
        </is>
      </c>
      <c r="F76" s="110" t="n">
        <v>0</v>
      </c>
      <c r="G76" s="110" t="n"/>
      <c r="H76" s="110" t="n"/>
      <c r="I76" s="110" t="n"/>
      <c r="J76" s="110" t="n"/>
      <c r="K76" s="110" t="n"/>
      <c r="L76" s="110" t="n"/>
      <c r="M76" s="110" t="n"/>
      <c r="N76" s="110" t="n"/>
      <c r="O76" s="110" t="n"/>
      <c r="P76" s="110" t="n"/>
      <c r="Q76" s="110" t="n"/>
      <c r="R76" s="110" t="n"/>
      <c r="S76" s="110" t="n"/>
      <c r="T76" s="110" t="n"/>
      <c r="U76" s="110" t="n"/>
      <c r="V76" s="110" t="n"/>
      <c r="W76" s="110" t="n"/>
      <c r="X76" s="110" t="n"/>
      <c r="Y76" s="110" t="n"/>
      <c r="Z76" s="76" t="n"/>
    </row>
    <row r="77" s="143">
      <c r="A77" s="76" t="n"/>
      <c r="B77" s="211" t="n"/>
      <c r="C77" s="211" t="n"/>
      <c r="D77" s="211" t="n"/>
      <c r="E77" s="212" t="n"/>
      <c r="F77" s="139" t="n">
        <v>1</v>
      </c>
      <c r="G77" s="139" t="n"/>
      <c r="H77" s="139" t="n"/>
      <c r="I77" s="139" t="n"/>
      <c r="J77" s="139" t="n"/>
      <c r="K77" s="139" t="n"/>
      <c r="L77" s="139" t="n"/>
      <c r="M77" s="139" t="n"/>
      <c r="N77" s="139" t="n"/>
      <c r="O77" s="139" t="n"/>
      <c r="P77" s="139" t="n"/>
      <c r="Q77" s="139" t="n"/>
      <c r="R77" s="139" t="n"/>
      <c r="S77" s="139" t="n"/>
      <c r="T77" s="139" t="n"/>
      <c r="U77" s="139" t="n"/>
      <c r="V77" s="139" t="n"/>
      <c r="W77" s="139" t="n"/>
      <c r="X77" s="139" t="n"/>
      <c r="Y77" s="139" t="n"/>
      <c r="Z77" s="76" t="n"/>
    </row>
    <row r="78" s="143">
      <c r="A78" s="76" t="n"/>
      <c r="B78" s="211" t="n"/>
      <c r="C78" s="211" t="n"/>
      <c r="D78" s="211" t="n"/>
      <c r="E78" s="210" t="inlineStr">
        <is>
          <t>weekends</t>
        </is>
      </c>
      <c r="F78" s="110" t="n">
        <v>0</v>
      </c>
      <c r="G78" s="110" t="n"/>
      <c r="H78" s="110" t="n"/>
      <c r="I78" s="110" t="n"/>
      <c r="J78" s="110" t="n"/>
      <c r="K78" s="110" t="n"/>
      <c r="L78" s="110" t="n"/>
      <c r="M78" s="110" t="n"/>
      <c r="N78" s="110" t="n"/>
      <c r="O78" s="110" t="n"/>
      <c r="P78" s="110" t="n"/>
      <c r="Q78" s="110" t="n"/>
      <c r="R78" s="110" t="n"/>
      <c r="S78" s="110" t="n"/>
      <c r="T78" s="110" t="n"/>
      <c r="U78" s="110" t="n"/>
      <c r="V78" s="110" t="n"/>
      <c r="W78" s="110" t="n"/>
      <c r="X78" s="110" t="n"/>
      <c r="Y78" s="110" t="n"/>
      <c r="Z78" s="76" t="n"/>
    </row>
    <row r="79" s="143">
      <c r="A79" s="76" t="n"/>
      <c r="B79" s="213" t="n"/>
      <c r="C79" s="213" t="n"/>
      <c r="D79" s="213" t="n"/>
      <c r="E79" s="214" t="n"/>
      <c r="F79" s="199" t="n">
        <v>1</v>
      </c>
      <c r="G79" s="199" t="n"/>
      <c r="H79" s="199" t="n"/>
      <c r="I79" s="199" t="n"/>
      <c r="J79" s="199" t="n"/>
      <c r="K79" s="199" t="n"/>
      <c r="L79" s="199" t="n"/>
      <c r="M79" s="199" t="n"/>
      <c r="N79" s="199" t="n"/>
      <c r="O79" s="199" t="n"/>
      <c r="P79" s="199" t="n"/>
      <c r="Q79" s="199" t="n"/>
      <c r="R79" s="199" t="n"/>
      <c r="S79" s="199" t="n"/>
      <c r="T79" s="199" t="n"/>
      <c r="U79" s="199" t="n"/>
      <c r="V79" s="199" t="n"/>
      <c r="W79" s="199" t="n"/>
      <c r="X79" s="199" t="n"/>
      <c r="Y79" s="199" t="n"/>
      <c r="Z79" s="76" t="n"/>
    </row>
    <row r="80">
      <c r="A80" s="76" t="n"/>
      <c r="B80" s="211" t="inlineStr">
        <is>
          <t>y_ventil_bureaux</t>
        </is>
      </c>
      <c r="C80" s="211" t="inlineStr">
        <is>
          <t>ratio</t>
        </is>
      </c>
      <c r="D80" s="211" t="inlineStr">
        <is>
          <t>activity</t>
        </is>
      </c>
      <c r="E80" s="210" t="inlineStr">
        <is>
          <t>weekdays</t>
        </is>
      </c>
      <c r="F80" s="110" t="n">
        <v>0</v>
      </c>
      <c r="G80" s="110" t="n">
        <v>0.2916666666666667</v>
      </c>
      <c r="H80" s="110" t="n">
        <v>0.3333333333333333</v>
      </c>
      <c r="I80" s="110" t="n">
        <v>0.8541666666666666</v>
      </c>
      <c r="J80" s="110" t="n"/>
      <c r="K80" s="110" t="n"/>
      <c r="L80" s="110" t="n"/>
      <c r="M80" s="110" t="n"/>
      <c r="N80" s="110" t="n"/>
      <c r="O80" s="110" t="n"/>
      <c r="P80" s="110" t="n"/>
      <c r="Q80" s="110" t="n"/>
      <c r="R80" s="110" t="n"/>
      <c r="S80" s="110" t="n"/>
      <c r="T80" s="110" t="n"/>
      <c r="U80" s="110" t="n"/>
      <c r="V80" s="110" t="n"/>
      <c r="W80" s="110" t="n"/>
      <c r="X80" s="110" t="n"/>
      <c r="Y80" s="110" t="n"/>
      <c r="Z80" s="76" t="n"/>
    </row>
    <row r="81" s="143">
      <c r="A81" s="76" t="n"/>
      <c r="B81" s="211" t="n"/>
      <c r="C81" s="211" t="n"/>
      <c r="D81" s="211" t="n"/>
      <c r="E81" s="212" t="n"/>
      <c r="F81" s="139" t="n">
        <v>0</v>
      </c>
      <c r="G81" s="139" t="n">
        <v>0.5</v>
      </c>
      <c r="H81" s="139" t="n">
        <v>1</v>
      </c>
      <c r="I81" s="139" t="n">
        <v>0</v>
      </c>
      <c r="J81" s="139" t="n"/>
      <c r="K81" s="139" t="n"/>
      <c r="L81" s="139" t="n"/>
      <c r="M81" s="139" t="n"/>
      <c r="N81" s="139" t="n"/>
      <c r="O81" s="139" t="n"/>
      <c r="P81" s="139" t="n"/>
      <c r="Q81" s="139" t="n"/>
      <c r="R81" s="139" t="n"/>
      <c r="S81" s="139" t="n"/>
      <c r="T81" s="139" t="n"/>
      <c r="U81" s="139" t="n"/>
      <c r="V81" s="139" t="n"/>
      <c r="W81" s="139" t="n"/>
      <c r="X81" s="139" t="n"/>
      <c r="Y81" s="139" t="n"/>
      <c r="Z81" s="76" t="n"/>
    </row>
    <row r="82" s="143">
      <c r="A82" s="76" t="n"/>
      <c r="B82" s="211" t="n"/>
      <c r="C82" s="211" t="n"/>
      <c r="D82" s="211" t="n"/>
      <c r="E82" s="210" t="inlineStr">
        <is>
          <t>weekends</t>
        </is>
      </c>
      <c r="F82" s="110" t="n">
        <v>0</v>
      </c>
      <c r="G82" s="110" t="n"/>
      <c r="H82" s="110" t="n"/>
      <c r="I82" s="110" t="n"/>
      <c r="J82" s="110" t="n"/>
      <c r="K82" s="110" t="n"/>
      <c r="L82" s="110" t="n"/>
      <c r="M82" s="110" t="n"/>
      <c r="N82" s="110" t="n"/>
      <c r="O82" s="110" t="n"/>
      <c r="P82" s="110" t="n"/>
      <c r="Q82" s="110" t="n"/>
      <c r="R82" s="110" t="n"/>
      <c r="S82" s="110" t="n"/>
      <c r="T82" s="110" t="n"/>
      <c r="U82" s="110" t="n"/>
      <c r="V82" s="110" t="n"/>
      <c r="W82" s="110" t="n"/>
      <c r="X82" s="110" t="n"/>
      <c r="Y82" s="110" t="n"/>
      <c r="Z82" s="76" t="n"/>
    </row>
    <row r="83">
      <c r="A83" s="76" t="n"/>
      <c r="B83" s="213" t="n"/>
      <c r="C83" s="213" t="n"/>
      <c r="D83" s="213" t="n"/>
      <c r="E83" s="214" t="n"/>
      <c r="F83" s="199" t="n">
        <v>0</v>
      </c>
      <c r="G83" s="199" t="n"/>
      <c r="H83" s="199" t="n"/>
      <c r="I83" s="199" t="n"/>
      <c r="J83" s="199" t="n"/>
      <c r="K83" s="199" t="n"/>
      <c r="L83" s="199" t="n"/>
      <c r="M83" s="199" t="n"/>
      <c r="N83" s="199" t="n"/>
      <c r="O83" s="199" t="n"/>
      <c r="P83" s="199" t="n"/>
      <c r="Q83" s="199" t="n"/>
      <c r="R83" s="199" t="n"/>
      <c r="S83" s="199" t="n"/>
      <c r="T83" s="199" t="n"/>
      <c r="U83" s="199" t="n"/>
      <c r="V83" s="199" t="n"/>
      <c r="W83" s="199" t="n"/>
      <c r="X83" s="199" t="n"/>
      <c r="Y83" s="199" t="n"/>
      <c r="Z83" s="76" t="n"/>
    </row>
    <row r="84">
      <c r="A84" s="76" t="n"/>
      <c r="B84" s="211" t="inlineStr">
        <is>
          <t>y_ventilation_parking</t>
        </is>
      </c>
      <c r="C84" s="211" t="inlineStr">
        <is>
          <t>ratio</t>
        </is>
      </c>
      <c r="D84" s="211" t="inlineStr">
        <is>
          <t>activity</t>
        </is>
      </c>
      <c r="E84" s="210" t="inlineStr">
        <is>
          <t>weekdays</t>
        </is>
      </c>
      <c r="F84" s="110" t="n">
        <v>0</v>
      </c>
      <c r="G84" s="110" t="n">
        <v>0.3125</v>
      </c>
      <c r="H84" s="110" t="n">
        <v>0.3958333333333333</v>
      </c>
      <c r="I84" s="110" t="n">
        <v>0.7083333333333334</v>
      </c>
      <c r="J84" s="110" t="n">
        <v>0.7916666666666666</v>
      </c>
      <c r="K84" s="110" t="n">
        <v>0.8541666666666666</v>
      </c>
      <c r="L84" s="110" t="n"/>
      <c r="M84" s="110" t="n"/>
      <c r="N84" s="110" t="n"/>
      <c r="O84" s="110" t="n"/>
      <c r="P84" s="110" t="n"/>
      <c r="Q84" s="110" t="n"/>
      <c r="R84" s="110" t="n"/>
      <c r="S84" s="110" t="n"/>
      <c r="T84" s="110" t="n"/>
      <c r="U84" s="110" t="n"/>
      <c r="V84" s="110" t="n"/>
      <c r="W84" s="110" t="n"/>
      <c r="X84" s="110" t="n"/>
      <c r="Y84" s="110" t="n"/>
      <c r="Z84" s="76" t="n"/>
    </row>
    <row r="85">
      <c r="A85" s="76" t="n"/>
      <c r="B85" s="211" t="n"/>
      <c r="C85" s="211" t="n"/>
      <c r="D85" s="211" t="n"/>
      <c r="E85" s="212" t="n"/>
      <c r="F85" s="139" t="n">
        <v>0.05</v>
      </c>
      <c r="G85" s="139" t="n">
        <v>0.5</v>
      </c>
      <c r="H85" s="139" t="n">
        <v>0.15</v>
      </c>
      <c r="I85" s="139" t="n">
        <v>0.5</v>
      </c>
      <c r="J85" s="139" t="n">
        <v>0.15</v>
      </c>
      <c r="K85" s="139" t="n">
        <v>0.05</v>
      </c>
      <c r="L85" s="139" t="n"/>
      <c r="M85" s="139" t="n"/>
      <c r="N85" s="139" t="n"/>
      <c r="O85" s="139" t="n"/>
      <c r="P85" s="139" t="n"/>
      <c r="Q85" s="139" t="n"/>
      <c r="R85" s="139" t="n"/>
      <c r="S85" s="139" t="n"/>
      <c r="T85" s="139" t="n"/>
      <c r="U85" s="139" t="n"/>
      <c r="V85" s="139" t="n"/>
      <c r="W85" s="139" t="n"/>
      <c r="X85" s="139" t="n"/>
      <c r="Y85" s="139" t="n"/>
      <c r="Z85" s="76" t="n"/>
    </row>
    <row r="86">
      <c r="A86" s="76" t="n"/>
      <c r="B86" s="211" t="n"/>
      <c r="C86" s="211" t="n"/>
      <c r="D86" s="211" t="n"/>
      <c r="E86" s="210" t="inlineStr">
        <is>
          <t>weekends</t>
        </is>
      </c>
      <c r="F86" s="110" t="n">
        <v>0</v>
      </c>
      <c r="G86" s="110" t="n"/>
      <c r="H86" s="110" t="n"/>
      <c r="I86" s="110" t="n"/>
      <c r="J86" s="110" t="n"/>
      <c r="K86" s="110" t="n"/>
      <c r="L86" s="110" t="n"/>
      <c r="M86" s="110" t="n"/>
      <c r="N86" s="110" t="n"/>
      <c r="O86" s="110" t="n"/>
      <c r="P86" s="110" t="n"/>
      <c r="Q86" s="110" t="n"/>
      <c r="R86" s="110" t="n"/>
      <c r="S86" s="110" t="n"/>
      <c r="T86" s="110" t="n"/>
      <c r="U86" s="110" t="n"/>
      <c r="V86" s="110" t="n"/>
      <c r="W86" s="110" t="n"/>
      <c r="X86" s="110" t="n"/>
      <c r="Y86" s="110" t="n"/>
      <c r="Z86" s="76" t="n"/>
    </row>
    <row r="87">
      <c r="A87" s="76" t="n"/>
      <c r="B87" s="213" t="n"/>
      <c r="C87" s="213" t="n"/>
      <c r="D87" s="213" t="n"/>
      <c r="E87" s="214" t="n"/>
      <c r="F87" s="199" t="n">
        <v>0.05</v>
      </c>
      <c r="G87" s="199" t="n"/>
      <c r="H87" s="199" t="n"/>
      <c r="I87" s="199" t="n"/>
      <c r="J87" s="199" t="n"/>
      <c r="K87" s="199" t="n"/>
      <c r="L87" s="199" t="n"/>
      <c r="M87" s="199" t="n"/>
      <c r="N87" s="199" t="n"/>
      <c r="O87" s="199" t="n"/>
      <c r="P87" s="199" t="n"/>
      <c r="Q87" s="199" t="n"/>
      <c r="R87" s="199" t="n"/>
      <c r="S87" s="199" t="n"/>
      <c r="T87" s="199" t="n"/>
      <c r="U87" s="199" t="n"/>
      <c r="V87" s="199" t="n"/>
      <c r="W87" s="199" t="n"/>
      <c r="X87" s="199" t="n"/>
      <c r="Y87" s="199" t="n"/>
      <c r="Z87" s="76" t="n"/>
    </row>
    <row r="88">
      <c r="A88" s="76" t="n"/>
      <c r="B88" s="216" t="n"/>
      <c r="C88" s="216" t="n"/>
      <c r="D88" s="216" t="n"/>
      <c r="E88" s="142" t="n"/>
      <c r="F88" s="110" t="n"/>
      <c r="G88" s="110" t="n"/>
      <c r="H88" s="110" t="n"/>
      <c r="I88" s="110" t="n"/>
      <c r="J88" s="110" t="n"/>
      <c r="K88" s="110" t="n"/>
      <c r="L88" s="110" t="n"/>
      <c r="M88" s="110" t="n"/>
      <c r="N88" s="110" t="n"/>
      <c r="O88" s="110" t="n"/>
      <c r="P88" s="110" t="n"/>
      <c r="Q88" s="110" t="n"/>
      <c r="R88" s="110" t="n"/>
      <c r="S88" s="110" t="n"/>
      <c r="T88" s="110" t="n"/>
      <c r="U88" s="110" t="n"/>
      <c r="V88" s="110" t="n"/>
      <c r="W88" s="110" t="n"/>
      <c r="X88" s="110" t="n"/>
      <c r="Y88" s="110" t="n"/>
      <c r="Z88" s="76" t="n"/>
    </row>
    <row r="89">
      <c r="A89" s="76" t="n"/>
      <c r="B89" s="140" t="n"/>
      <c r="C89" s="140" t="n"/>
      <c r="D89" s="140" t="n"/>
      <c r="E89" s="142" t="n"/>
      <c r="F89" s="139" t="n"/>
      <c r="G89" s="139" t="n"/>
      <c r="H89" s="139" t="n"/>
      <c r="I89" s="139" t="n"/>
      <c r="J89" s="139" t="n"/>
      <c r="K89" s="139" t="n"/>
      <c r="L89" s="139" t="n"/>
      <c r="M89" s="139" t="n"/>
      <c r="N89" s="139" t="n"/>
      <c r="O89" s="139" t="n"/>
      <c r="P89" s="139" t="n"/>
      <c r="Q89" s="139" t="n"/>
      <c r="R89" s="139" t="n"/>
      <c r="S89" s="139" t="n"/>
      <c r="T89" s="139" t="n"/>
      <c r="U89" s="139" t="n"/>
      <c r="V89" s="139" t="n"/>
      <c r="W89" s="139" t="n"/>
      <c r="X89" s="139" t="n"/>
      <c r="Y89" s="139" t="n"/>
      <c r="Z89" s="76" t="n"/>
    </row>
    <row r="90">
      <c r="A90" s="76" t="n"/>
      <c r="B90" s="140" t="n"/>
      <c r="C90" s="140" t="n"/>
      <c r="D90" s="140" t="n"/>
      <c r="E90" s="142" t="n"/>
      <c r="F90" s="110" t="n"/>
      <c r="G90" s="110" t="n"/>
      <c r="H90" s="110" t="n"/>
      <c r="I90" s="110" t="n"/>
      <c r="J90" s="110" t="n"/>
      <c r="K90" s="110" t="n"/>
      <c r="L90" s="110" t="n"/>
      <c r="M90" s="110" t="n"/>
      <c r="N90" s="110" t="n"/>
      <c r="O90" s="110" t="n"/>
      <c r="P90" s="110" t="n"/>
      <c r="Q90" s="110" t="n"/>
      <c r="R90" s="110" t="n"/>
      <c r="S90" s="110" t="n"/>
      <c r="T90" s="110" t="n"/>
      <c r="U90" s="110" t="n"/>
      <c r="V90" s="110" t="n"/>
      <c r="W90" s="110" t="n"/>
      <c r="X90" s="110" t="n"/>
      <c r="Y90" s="110" t="n"/>
      <c r="Z90" s="76" t="n"/>
    </row>
    <row r="91">
      <c r="A91" s="76" t="n"/>
      <c r="B91" s="140" t="n"/>
      <c r="C91" s="140" t="n"/>
      <c r="D91" s="140" t="n"/>
      <c r="E91" s="142" t="n"/>
      <c r="F91" s="139" t="n"/>
      <c r="G91" s="139" t="n"/>
      <c r="H91" s="139" t="n"/>
      <c r="I91" s="139" t="n"/>
      <c r="J91" s="139" t="n"/>
      <c r="K91" s="139" t="n"/>
      <c r="L91" s="139" t="n"/>
      <c r="M91" s="139" t="n"/>
      <c r="N91" s="139" t="n"/>
      <c r="O91" s="139" t="n"/>
      <c r="P91" s="139" t="n"/>
      <c r="Q91" s="139" t="n"/>
      <c r="R91" s="139" t="n"/>
      <c r="S91" s="139" t="n"/>
      <c r="T91" s="139" t="n"/>
      <c r="U91" s="139" t="n"/>
      <c r="V91" s="139" t="n"/>
      <c r="W91" s="139" t="n"/>
      <c r="X91" s="139" t="n"/>
      <c r="Y91" s="139" t="n"/>
      <c r="Z91" s="76" t="n"/>
    </row>
    <row r="92">
      <c r="A92" s="76" t="n"/>
      <c r="B92" s="140" t="n"/>
      <c r="C92" s="140" t="n"/>
      <c r="D92" s="140" t="n"/>
      <c r="E92" s="142" t="n"/>
      <c r="F92" s="110" t="n"/>
      <c r="G92" s="110" t="n"/>
      <c r="H92" s="110" t="n"/>
      <c r="I92" s="110" t="n"/>
      <c r="J92" s="110" t="n"/>
      <c r="K92" s="110" t="n"/>
      <c r="L92" s="110" t="n"/>
      <c r="M92" s="110" t="n"/>
      <c r="N92" s="110" t="n"/>
      <c r="O92" s="110" t="n"/>
      <c r="P92" s="110" t="n"/>
      <c r="Q92" s="110" t="n"/>
      <c r="R92" s="110" t="n"/>
      <c r="S92" s="110" t="n"/>
      <c r="T92" s="110" t="n"/>
      <c r="U92" s="110" t="n"/>
      <c r="V92" s="110" t="n"/>
      <c r="W92" s="110" t="n"/>
      <c r="X92" s="110" t="n"/>
      <c r="Y92" s="110" t="n"/>
      <c r="Z92" s="76" t="n"/>
    </row>
    <row r="93">
      <c r="A93" s="76" t="n"/>
      <c r="B93" s="140" t="n"/>
      <c r="C93" s="140" t="n"/>
      <c r="D93" s="140" t="n"/>
      <c r="E93" s="142" t="n"/>
      <c r="F93" s="139" t="n"/>
      <c r="G93" s="139" t="n"/>
      <c r="H93" s="139" t="n"/>
      <c r="I93" s="139" t="n"/>
      <c r="J93" s="139" t="n"/>
      <c r="K93" s="139" t="n"/>
      <c r="L93" s="139" t="n"/>
      <c r="M93" s="139" t="n"/>
      <c r="N93" s="139" t="n"/>
      <c r="O93" s="139" t="n"/>
      <c r="P93" s="139" t="n"/>
      <c r="Q93" s="139" t="n"/>
      <c r="R93" s="139" t="n"/>
      <c r="S93" s="139" t="n"/>
      <c r="T93" s="139" t="n"/>
      <c r="U93" s="139" t="n"/>
      <c r="V93" s="139" t="n"/>
      <c r="W93" s="139" t="n"/>
      <c r="X93" s="139" t="n"/>
      <c r="Y93" s="139" t="n"/>
      <c r="Z93" s="76" t="n"/>
    </row>
    <row r="94">
      <c r="A94" s="76" t="n"/>
      <c r="B94" s="140" t="n"/>
      <c r="C94" s="140" t="n"/>
      <c r="D94" s="140" t="n"/>
      <c r="E94" s="142" t="n"/>
      <c r="F94" s="110" t="n"/>
      <c r="G94" s="110" t="n"/>
      <c r="H94" s="110" t="n"/>
      <c r="I94" s="110" t="n"/>
      <c r="J94" s="110" t="n"/>
      <c r="K94" s="110" t="n"/>
      <c r="L94" s="110" t="n"/>
      <c r="M94" s="110" t="n"/>
      <c r="N94" s="110" t="n"/>
      <c r="O94" s="110" t="n"/>
      <c r="P94" s="110" t="n"/>
      <c r="Q94" s="110" t="n"/>
      <c r="R94" s="110" t="n"/>
      <c r="S94" s="110" t="n"/>
      <c r="T94" s="110" t="n"/>
      <c r="U94" s="110" t="n"/>
      <c r="V94" s="110" t="n"/>
      <c r="W94" s="110" t="n"/>
      <c r="X94" s="110" t="n"/>
      <c r="Y94" s="110" t="n"/>
      <c r="Z94" s="76" t="n"/>
    </row>
    <row r="95">
      <c r="A95" s="76" t="n"/>
      <c r="B95" s="140" t="n"/>
      <c r="C95" s="140" t="n"/>
      <c r="D95" s="140" t="n"/>
      <c r="E95" s="142" t="n"/>
      <c r="F95" s="139" t="n"/>
      <c r="G95" s="139" t="n"/>
      <c r="H95" s="139" t="n"/>
      <c r="I95" s="139" t="n"/>
      <c r="J95" s="139" t="n"/>
      <c r="K95" s="139" t="n"/>
      <c r="L95" s="139" t="n"/>
      <c r="M95" s="139" t="n"/>
      <c r="N95" s="139" t="n"/>
      <c r="O95" s="139" t="n"/>
      <c r="P95" s="139" t="n"/>
      <c r="Q95" s="139" t="n"/>
      <c r="R95" s="139" t="n"/>
      <c r="S95" s="139" t="n"/>
      <c r="T95" s="139" t="n"/>
      <c r="U95" s="139" t="n"/>
      <c r="V95" s="139" t="n"/>
      <c r="W95" s="139" t="n"/>
      <c r="X95" s="139" t="n"/>
      <c r="Y95" s="139" t="n"/>
      <c r="Z95" s="76" t="n"/>
    </row>
    <row r="96">
      <c r="A96" s="76" t="n"/>
      <c r="B96" s="140" t="n"/>
      <c r="C96" s="140" t="n"/>
      <c r="D96" s="140" t="n"/>
      <c r="E96" s="142" t="n"/>
      <c r="F96" s="110" t="n"/>
      <c r="G96" s="110" t="n"/>
      <c r="H96" s="110" t="n"/>
      <c r="I96" s="110" t="n"/>
      <c r="J96" s="110" t="n"/>
      <c r="K96" s="110" t="n"/>
      <c r="L96" s="110" t="n"/>
      <c r="M96" s="110" t="n"/>
      <c r="N96" s="110" t="n"/>
      <c r="O96" s="110" t="n"/>
      <c r="P96" s="110" t="n"/>
      <c r="Q96" s="110" t="n"/>
      <c r="R96" s="110" t="n"/>
      <c r="S96" s="110" t="n"/>
      <c r="T96" s="110" t="n"/>
      <c r="U96" s="110" t="n"/>
      <c r="V96" s="110" t="n"/>
      <c r="W96" s="110" t="n"/>
      <c r="X96" s="110" t="n"/>
      <c r="Y96" s="110" t="n"/>
      <c r="Z96" s="76" t="n"/>
    </row>
    <row r="97">
      <c r="A97" s="76" t="n"/>
      <c r="B97" s="140" t="n"/>
      <c r="C97" s="140" t="n"/>
      <c r="D97" s="140" t="n"/>
      <c r="E97" s="142" t="n"/>
      <c r="F97" s="139" t="n"/>
      <c r="G97" s="139" t="n"/>
      <c r="H97" s="139" t="n"/>
      <c r="I97" s="139" t="n"/>
      <c r="J97" s="139" t="n"/>
      <c r="K97" s="139" t="n"/>
      <c r="L97" s="139" t="n"/>
      <c r="M97" s="139" t="n"/>
      <c r="N97" s="139" t="n"/>
      <c r="O97" s="139" t="n"/>
      <c r="P97" s="139" t="n"/>
      <c r="Q97" s="139" t="n"/>
      <c r="R97" s="139" t="n"/>
      <c r="S97" s="139" t="n"/>
      <c r="T97" s="139" t="n"/>
      <c r="U97" s="139" t="n"/>
      <c r="V97" s="139" t="n"/>
      <c r="W97" s="139" t="n"/>
      <c r="X97" s="139" t="n"/>
      <c r="Y97" s="139" t="n"/>
      <c r="Z97" s="76" t="n"/>
    </row>
    <row r="98">
      <c r="A98" s="76" t="n"/>
      <c r="B98" s="140" t="n"/>
      <c r="C98" s="140" t="n"/>
      <c r="D98" s="140" t="n"/>
      <c r="E98" s="142" t="n"/>
      <c r="F98" s="110" t="n"/>
      <c r="G98" s="110" t="n"/>
      <c r="H98" s="110" t="n"/>
      <c r="I98" s="110" t="n"/>
      <c r="J98" s="110" t="n"/>
      <c r="K98" s="110" t="n"/>
      <c r="L98" s="110" t="n"/>
      <c r="M98" s="110" t="n"/>
      <c r="N98" s="110" t="n"/>
      <c r="O98" s="110" t="n"/>
      <c r="P98" s="110" t="n"/>
      <c r="Q98" s="110" t="n"/>
      <c r="R98" s="110" t="n"/>
      <c r="S98" s="110" t="n"/>
      <c r="T98" s="110" t="n"/>
      <c r="U98" s="110" t="n"/>
      <c r="V98" s="110" t="n"/>
      <c r="W98" s="110" t="n"/>
      <c r="X98" s="110" t="n"/>
      <c r="Y98" s="110" t="n"/>
      <c r="Z98" s="76" t="n"/>
    </row>
    <row r="99">
      <c r="A99" s="76" t="n"/>
      <c r="B99" s="140" t="n"/>
      <c r="C99" s="140" t="n"/>
      <c r="D99" s="140" t="n"/>
      <c r="E99" s="142" t="n"/>
      <c r="F99" s="139" t="n"/>
      <c r="G99" s="139" t="n"/>
      <c r="H99" s="139" t="n"/>
      <c r="I99" s="139" t="n"/>
      <c r="J99" s="139" t="n"/>
      <c r="K99" s="139" t="n"/>
      <c r="L99" s="139" t="n"/>
      <c r="M99" s="139" t="n"/>
      <c r="N99" s="139" t="n"/>
      <c r="O99" s="139" t="n"/>
      <c r="P99" s="139" t="n"/>
      <c r="Q99" s="139" t="n"/>
      <c r="R99" s="139" t="n"/>
      <c r="S99" s="139" t="n"/>
      <c r="T99" s="139" t="n"/>
      <c r="U99" s="139" t="n"/>
      <c r="V99" s="139" t="n"/>
      <c r="W99" s="139" t="n"/>
      <c r="X99" s="139" t="n"/>
      <c r="Y99" s="139" t="n"/>
      <c r="Z99" s="76" t="n"/>
    </row>
    <row r="100">
      <c r="A100" s="76" t="n"/>
      <c r="B100" s="140" t="n"/>
      <c r="C100" s="140" t="n"/>
      <c r="D100" s="140" t="n"/>
      <c r="E100" s="142" t="n"/>
      <c r="F100" s="110" t="n"/>
      <c r="G100" s="110" t="n"/>
      <c r="H100" s="110" t="n"/>
      <c r="I100" s="110" t="n"/>
      <c r="J100" s="110" t="n"/>
      <c r="K100" s="110" t="n"/>
      <c r="L100" s="110" t="n"/>
      <c r="M100" s="110" t="n"/>
      <c r="N100" s="110" t="n"/>
      <c r="O100" s="110" t="n"/>
      <c r="P100" s="110" t="n"/>
      <c r="Q100" s="110" t="n"/>
      <c r="R100" s="110" t="n"/>
      <c r="S100" s="110" t="n"/>
      <c r="T100" s="110" t="n"/>
      <c r="U100" s="110" t="n"/>
      <c r="V100" s="110" t="n"/>
      <c r="W100" s="110" t="n"/>
      <c r="X100" s="110" t="n"/>
      <c r="Y100" s="110" t="n"/>
      <c r="Z100" s="76" t="n"/>
    </row>
    <row r="101">
      <c r="A101" s="76" t="n"/>
      <c r="B101" s="140" t="n"/>
      <c r="C101" s="140" t="n"/>
      <c r="D101" s="140" t="n"/>
      <c r="E101" s="142" t="n"/>
      <c r="F101" s="139" t="n"/>
      <c r="G101" s="139" t="n"/>
      <c r="H101" s="139" t="n"/>
      <c r="I101" s="139" t="n"/>
      <c r="J101" s="139" t="n"/>
      <c r="K101" s="139" t="n"/>
      <c r="L101" s="139" t="n"/>
      <c r="M101" s="139" t="n"/>
      <c r="N101" s="139" t="n"/>
      <c r="O101" s="139" t="n"/>
      <c r="P101" s="139" t="n"/>
      <c r="Q101" s="139" t="n"/>
      <c r="R101" s="139" t="n"/>
      <c r="S101" s="139" t="n"/>
      <c r="T101" s="139" t="n"/>
      <c r="U101" s="139" t="n"/>
      <c r="V101" s="139" t="n"/>
      <c r="W101" s="139" t="n"/>
      <c r="X101" s="139" t="n"/>
      <c r="Y101" s="139" t="n"/>
      <c r="Z101" s="76" t="n"/>
    </row>
    <row r="102">
      <c r="A102" s="76" t="n"/>
      <c r="B102" s="140" t="n"/>
      <c r="C102" s="140" t="n"/>
      <c r="D102" s="140" t="n"/>
      <c r="E102" s="142" t="n"/>
      <c r="F102" s="110" t="n"/>
      <c r="G102" s="110" t="n"/>
      <c r="H102" s="110" t="n"/>
      <c r="I102" s="110" t="n"/>
      <c r="J102" s="110" t="n"/>
      <c r="K102" s="110" t="n"/>
      <c r="L102" s="110" t="n"/>
      <c r="M102" s="110" t="n"/>
      <c r="N102" s="110" t="n"/>
      <c r="O102" s="110" t="n"/>
      <c r="P102" s="110" t="n"/>
      <c r="Q102" s="110" t="n"/>
      <c r="R102" s="110" t="n"/>
      <c r="S102" s="110" t="n"/>
      <c r="T102" s="110" t="n"/>
      <c r="U102" s="110" t="n"/>
      <c r="V102" s="110" t="n"/>
      <c r="W102" s="110" t="n"/>
      <c r="X102" s="110" t="n"/>
      <c r="Y102" s="110" t="n"/>
      <c r="Z102" s="76" t="n"/>
    </row>
    <row r="103">
      <c r="A103" s="76" t="n"/>
      <c r="B103" s="140" t="n"/>
      <c r="C103" s="140" t="n"/>
      <c r="D103" s="140" t="n"/>
      <c r="E103" s="142" t="n"/>
      <c r="F103" s="139" t="n"/>
      <c r="G103" s="139" t="n"/>
      <c r="H103" s="139" t="n"/>
      <c r="I103" s="139" t="n"/>
      <c r="J103" s="139" t="n"/>
      <c r="K103" s="139" t="n"/>
      <c r="L103" s="139" t="n"/>
      <c r="M103" s="139" t="n"/>
      <c r="N103" s="139" t="n"/>
      <c r="O103" s="139" t="n"/>
      <c r="P103" s="139" t="n"/>
      <c r="Q103" s="139" t="n"/>
      <c r="R103" s="139" t="n"/>
      <c r="S103" s="139" t="n"/>
      <c r="T103" s="139" t="n"/>
      <c r="U103" s="139" t="n"/>
      <c r="V103" s="139" t="n"/>
      <c r="W103" s="139" t="n"/>
      <c r="X103" s="139" t="n"/>
      <c r="Y103" s="139" t="n"/>
      <c r="Z103" s="76" t="n"/>
    </row>
    <row r="104">
      <c r="A104" s="76" t="n"/>
      <c r="B104" s="140" t="n"/>
      <c r="C104" s="140" t="n"/>
      <c r="D104" s="140" t="n"/>
      <c r="E104" s="142" t="n"/>
      <c r="F104" s="110" t="n"/>
      <c r="G104" s="110" t="n"/>
      <c r="H104" s="110" t="n"/>
      <c r="I104" s="110" t="n"/>
      <c r="J104" s="110" t="n"/>
      <c r="K104" s="110" t="n"/>
      <c r="L104" s="110" t="n"/>
      <c r="M104" s="110" t="n"/>
      <c r="N104" s="110" t="n"/>
      <c r="O104" s="110" t="n"/>
      <c r="P104" s="110" t="n"/>
      <c r="Q104" s="110" t="n"/>
      <c r="R104" s="110" t="n"/>
      <c r="S104" s="110" t="n"/>
      <c r="T104" s="110" t="n"/>
      <c r="U104" s="110" t="n"/>
      <c r="V104" s="110" t="n"/>
      <c r="W104" s="110" t="n"/>
      <c r="X104" s="110" t="n"/>
      <c r="Y104" s="110" t="n"/>
      <c r="Z104" s="76" t="n"/>
    </row>
    <row r="105">
      <c r="A105" s="76" t="n"/>
      <c r="B105" s="140" t="n"/>
      <c r="C105" s="140" t="n"/>
      <c r="D105" s="140" t="n"/>
      <c r="E105" s="142" t="n"/>
      <c r="F105" s="139" t="n"/>
      <c r="G105" s="139" t="n"/>
      <c r="H105" s="139" t="n"/>
      <c r="I105" s="139" t="n"/>
      <c r="J105" s="139" t="n"/>
      <c r="K105" s="139" t="n"/>
      <c r="L105" s="139" t="n"/>
      <c r="M105" s="139" t="n"/>
      <c r="N105" s="139" t="n"/>
      <c r="O105" s="139" t="n"/>
      <c r="P105" s="139" t="n"/>
      <c r="Q105" s="139" t="n"/>
      <c r="R105" s="139" t="n"/>
      <c r="S105" s="139" t="n"/>
      <c r="T105" s="139" t="n"/>
      <c r="U105" s="139" t="n"/>
      <c r="V105" s="139" t="n"/>
      <c r="W105" s="139" t="n"/>
      <c r="X105" s="139" t="n"/>
      <c r="Y105" s="139" t="n"/>
      <c r="Z105" s="76" t="n"/>
    </row>
    <row r="106">
      <c r="A106" s="76" t="n"/>
      <c r="B106" s="140" t="n"/>
      <c r="C106" s="140" t="n"/>
      <c r="D106" s="140" t="n"/>
      <c r="E106" s="142" t="n"/>
      <c r="F106" s="110" t="n"/>
      <c r="G106" s="110" t="n"/>
      <c r="H106" s="110" t="n"/>
      <c r="I106" s="110" t="n"/>
      <c r="J106" s="110" t="n"/>
      <c r="K106" s="110" t="n"/>
      <c r="L106" s="110" t="n"/>
      <c r="M106" s="110" t="n"/>
      <c r="N106" s="110" t="n"/>
      <c r="O106" s="110" t="n"/>
      <c r="P106" s="110" t="n"/>
      <c r="Q106" s="110" t="n"/>
      <c r="R106" s="110" t="n"/>
      <c r="S106" s="110" t="n"/>
      <c r="T106" s="110" t="n"/>
      <c r="U106" s="110" t="n"/>
      <c r="V106" s="110" t="n"/>
      <c r="W106" s="110" t="n"/>
      <c r="X106" s="110" t="n"/>
      <c r="Y106" s="110" t="n"/>
      <c r="Z106" s="76" t="n"/>
    </row>
    <row r="107">
      <c r="A107" s="76" t="n"/>
      <c r="B107" s="140" t="n"/>
      <c r="C107" s="140" t="n"/>
      <c r="D107" s="140" t="n"/>
      <c r="E107" s="142" t="n"/>
      <c r="F107" s="139" t="n"/>
      <c r="G107" s="139" t="n"/>
      <c r="H107" s="139" t="n"/>
      <c r="I107" s="139" t="n"/>
      <c r="J107" s="139" t="n"/>
      <c r="K107" s="139" t="n"/>
      <c r="L107" s="139" t="n"/>
      <c r="M107" s="139" t="n"/>
      <c r="N107" s="139" t="n"/>
      <c r="O107" s="139" t="n"/>
      <c r="P107" s="139" t="n"/>
      <c r="Q107" s="139" t="n"/>
      <c r="R107" s="139" t="n"/>
      <c r="S107" s="139" t="n"/>
      <c r="T107" s="139" t="n"/>
      <c r="U107" s="139" t="n"/>
      <c r="V107" s="139" t="n"/>
      <c r="W107" s="139" t="n"/>
      <c r="X107" s="139" t="n"/>
      <c r="Y107" s="139" t="n"/>
      <c r="Z107" s="76" t="n"/>
    </row>
    <row r="108">
      <c r="A108" s="76" t="n"/>
      <c r="B108" s="140" t="n"/>
      <c r="C108" s="140" t="n"/>
      <c r="D108" s="140" t="n"/>
      <c r="E108" s="142" t="n"/>
      <c r="F108" s="110" t="n"/>
      <c r="G108" s="110" t="n"/>
      <c r="H108" s="110" t="n"/>
      <c r="I108" s="110" t="n"/>
      <c r="J108" s="110" t="n"/>
      <c r="K108" s="110" t="n"/>
      <c r="L108" s="110" t="n"/>
      <c r="M108" s="110" t="n"/>
      <c r="N108" s="110" t="n"/>
      <c r="O108" s="110" t="n"/>
      <c r="P108" s="110" t="n"/>
      <c r="Q108" s="110" t="n"/>
      <c r="R108" s="110" t="n"/>
      <c r="S108" s="110" t="n"/>
      <c r="T108" s="110" t="n"/>
      <c r="U108" s="110" t="n"/>
      <c r="V108" s="110" t="n"/>
      <c r="W108" s="110" t="n"/>
      <c r="X108" s="110" t="n"/>
      <c r="Y108" s="110" t="n"/>
      <c r="Z108" s="76" t="n"/>
    </row>
    <row r="109">
      <c r="A109" s="76" t="n"/>
      <c r="B109" s="140" t="n"/>
      <c r="C109" s="140" t="n"/>
      <c r="D109" s="140" t="n"/>
      <c r="E109" s="142" t="n"/>
      <c r="F109" s="139" t="n"/>
      <c r="G109" s="139" t="n"/>
      <c r="H109" s="139" t="n"/>
      <c r="I109" s="139" t="n"/>
      <c r="J109" s="139" t="n"/>
      <c r="K109" s="139" t="n"/>
      <c r="L109" s="139" t="n"/>
      <c r="M109" s="139" t="n"/>
      <c r="N109" s="139" t="n"/>
      <c r="O109" s="139" t="n"/>
      <c r="P109" s="139" t="n"/>
      <c r="Q109" s="139" t="n"/>
      <c r="R109" s="139" t="n"/>
      <c r="S109" s="139" t="n"/>
      <c r="T109" s="139" t="n"/>
      <c r="U109" s="139" t="n"/>
      <c r="V109" s="139" t="n"/>
      <c r="W109" s="139" t="n"/>
      <c r="X109" s="139" t="n"/>
      <c r="Y109" s="139" t="n"/>
      <c r="Z109" s="76" t="n"/>
    </row>
    <row r="110">
      <c r="A110" s="76" t="n"/>
      <c r="B110" s="140" t="n"/>
      <c r="C110" s="140" t="n"/>
      <c r="D110" s="140" t="n"/>
      <c r="E110" s="142" t="n"/>
      <c r="F110" s="110" t="n"/>
      <c r="G110" s="110" t="n"/>
      <c r="H110" s="110" t="n"/>
      <c r="I110" s="110" t="n"/>
      <c r="J110" s="110" t="n"/>
      <c r="K110" s="110" t="n"/>
      <c r="L110" s="110" t="n"/>
      <c r="M110" s="110" t="n"/>
      <c r="N110" s="110" t="n"/>
      <c r="O110" s="110" t="n"/>
      <c r="P110" s="110" t="n"/>
      <c r="Q110" s="110" t="n"/>
      <c r="R110" s="110" t="n"/>
      <c r="S110" s="110" t="n"/>
      <c r="T110" s="110" t="n"/>
      <c r="U110" s="110" t="n"/>
      <c r="V110" s="110" t="n"/>
      <c r="W110" s="110" t="n"/>
      <c r="X110" s="110" t="n"/>
      <c r="Y110" s="110" t="n"/>
      <c r="Z110" s="76" t="n"/>
    </row>
    <row r="111">
      <c r="A111" s="76" t="n"/>
      <c r="B111" s="140" t="n"/>
      <c r="C111" s="140" t="n"/>
      <c r="D111" s="140" t="n"/>
      <c r="E111" s="142" t="n"/>
      <c r="F111" s="139" t="n"/>
      <c r="G111" s="139" t="n"/>
      <c r="H111" s="139" t="n"/>
      <c r="I111" s="139" t="n"/>
      <c r="J111" s="139" t="n"/>
      <c r="K111" s="139" t="n"/>
      <c r="L111" s="139" t="n"/>
      <c r="M111" s="139" t="n"/>
      <c r="N111" s="139" t="n"/>
      <c r="O111" s="139" t="n"/>
      <c r="P111" s="139" t="n"/>
      <c r="Q111" s="139" t="n"/>
      <c r="R111" s="139" t="n"/>
      <c r="S111" s="139" t="n"/>
      <c r="T111" s="139" t="n"/>
      <c r="U111" s="139" t="n"/>
      <c r="V111" s="139" t="n"/>
      <c r="W111" s="139" t="n"/>
      <c r="X111" s="139" t="n"/>
      <c r="Y111" s="139" t="n"/>
      <c r="Z111" s="76" t="n"/>
    </row>
    <row r="112">
      <c r="A112" s="76" t="n"/>
      <c r="B112" s="140" t="n"/>
      <c r="C112" s="140" t="n"/>
      <c r="D112" s="140" t="n"/>
      <c r="E112" s="142" t="n"/>
      <c r="F112" s="110" t="n"/>
      <c r="G112" s="110" t="n"/>
      <c r="H112" s="110" t="n"/>
      <c r="I112" s="110" t="n"/>
      <c r="J112" s="110" t="n"/>
      <c r="K112" s="110" t="n"/>
      <c r="L112" s="110" t="n"/>
      <c r="M112" s="110" t="n"/>
      <c r="N112" s="110" t="n"/>
      <c r="O112" s="110" t="n"/>
      <c r="P112" s="110" t="n"/>
      <c r="Q112" s="110" t="n"/>
      <c r="R112" s="110" t="n"/>
      <c r="S112" s="110" t="n"/>
      <c r="T112" s="110" t="n"/>
      <c r="U112" s="110" t="n"/>
      <c r="V112" s="110" t="n"/>
      <c r="W112" s="110" t="n"/>
      <c r="X112" s="110" t="n"/>
      <c r="Y112" s="110" t="n"/>
      <c r="Z112" s="76" t="n"/>
    </row>
    <row r="113">
      <c r="A113" s="76" t="n"/>
      <c r="B113" s="140" t="n"/>
      <c r="C113" s="140" t="n"/>
      <c r="D113" s="140" t="n"/>
      <c r="E113" s="142" t="n"/>
      <c r="F113" s="139" t="n"/>
      <c r="G113" s="139" t="n"/>
      <c r="H113" s="139" t="n"/>
      <c r="I113" s="139" t="n"/>
      <c r="J113" s="139" t="n"/>
      <c r="K113" s="139" t="n"/>
      <c r="L113" s="139" t="n"/>
      <c r="M113" s="139" t="n"/>
      <c r="N113" s="139" t="n"/>
      <c r="O113" s="139" t="n"/>
      <c r="P113" s="139" t="n"/>
      <c r="Q113" s="139" t="n"/>
      <c r="R113" s="139" t="n"/>
      <c r="S113" s="139" t="n"/>
      <c r="T113" s="139" t="n"/>
      <c r="U113" s="139" t="n"/>
      <c r="V113" s="139" t="n"/>
      <c r="W113" s="139" t="n"/>
      <c r="X113" s="139" t="n"/>
      <c r="Y113" s="139" t="n"/>
      <c r="Z113" s="76" t="n"/>
    </row>
    <row r="114">
      <c r="A114" s="76" t="n"/>
      <c r="B114" s="140" t="n"/>
      <c r="C114" s="140" t="n"/>
      <c r="D114" s="140" t="n"/>
      <c r="E114" s="142" t="n"/>
      <c r="F114" s="110" t="n"/>
      <c r="G114" s="110" t="n"/>
      <c r="H114" s="110" t="n"/>
      <c r="I114" s="110" t="n"/>
      <c r="J114" s="110" t="n"/>
      <c r="K114" s="110" t="n"/>
      <c r="L114" s="110" t="n"/>
      <c r="M114" s="110" t="n"/>
      <c r="N114" s="110" t="n"/>
      <c r="O114" s="110" t="n"/>
      <c r="P114" s="110" t="n"/>
      <c r="Q114" s="110" t="n"/>
      <c r="R114" s="110" t="n"/>
      <c r="S114" s="110" t="n"/>
      <c r="T114" s="110" t="n"/>
      <c r="U114" s="110" t="n"/>
      <c r="V114" s="110" t="n"/>
      <c r="W114" s="110" t="n"/>
      <c r="X114" s="110" t="n"/>
      <c r="Y114" s="110" t="n"/>
      <c r="Z114" s="76" t="n"/>
    </row>
    <row r="115">
      <c r="A115" s="76" t="n"/>
      <c r="B115" s="140" t="n"/>
      <c r="C115" s="140" t="n"/>
      <c r="D115" s="140" t="n"/>
      <c r="E115" s="142" t="n"/>
      <c r="F115" s="139" t="n"/>
      <c r="G115" s="139" t="n"/>
      <c r="H115" s="139" t="n"/>
      <c r="I115" s="139" t="n"/>
      <c r="J115" s="139" t="n"/>
      <c r="K115" s="139" t="n"/>
      <c r="L115" s="139" t="n"/>
      <c r="M115" s="139" t="n"/>
      <c r="N115" s="139" t="n"/>
      <c r="O115" s="139" t="n"/>
      <c r="P115" s="139" t="n"/>
      <c r="Q115" s="139" t="n"/>
      <c r="R115" s="139" t="n"/>
      <c r="S115" s="139" t="n"/>
      <c r="T115" s="139" t="n"/>
      <c r="U115" s="139" t="n"/>
      <c r="V115" s="139" t="n"/>
      <c r="W115" s="139" t="n"/>
      <c r="X115" s="139" t="n"/>
      <c r="Y115" s="139" t="n"/>
      <c r="Z115" s="76" t="n"/>
    </row>
    <row r="116">
      <c r="A116" s="76" t="n"/>
      <c r="B116" s="140" t="n"/>
      <c r="C116" s="140" t="n"/>
      <c r="D116" s="140" t="n"/>
      <c r="E116" s="142" t="n"/>
      <c r="F116" s="110" t="n"/>
      <c r="G116" s="110" t="n"/>
      <c r="H116" s="110" t="n"/>
      <c r="I116" s="110" t="n"/>
      <c r="J116" s="110" t="n"/>
      <c r="K116" s="110" t="n"/>
      <c r="L116" s="110" t="n"/>
      <c r="M116" s="110" t="n"/>
      <c r="N116" s="110" t="n"/>
      <c r="O116" s="110" t="n"/>
      <c r="P116" s="110" t="n"/>
      <c r="Q116" s="110" t="n"/>
      <c r="R116" s="110" t="n"/>
      <c r="S116" s="110" t="n"/>
      <c r="T116" s="110" t="n"/>
      <c r="U116" s="110" t="n"/>
      <c r="V116" s="110" t="n"/>
      <c r="W116" s="110" t="n"/>
      <c r="X116" s="110" t="n"/>
      <c r="Y116" s="110" t="n"/>
      <c r="Z116" s="76" t="n"/>
    </row>
    <row r="117">
      <c r="A117" s="76" t="n"/>
      <c r="B117" s="140" t="n"/>
      <c r="C117" s="140" t="n"/>
      <c r="D117" s="140" t="n"/>
      <c r="E117" s="142" t="n"/>
      <c r="F117" s="139" t="n"/>
      <c r="G117" s="139" t="n"/>
      <c r="H117" s="139" t="n"/>
      <c r="I117" s="139" t="n"/>
      <c r="J117" s="139" t="n"/>
      <c r="K117" s="139" t="n"/>
      <c r="L117" s="139" t="n"/>
      <c r="M117" s="139" t="n"/>
      <c r="N117" s="139" t="n"/>
      <c r="O117" s="139" t="n"/>
      <c r="P117" s="139" t="n"/>
      <c r="Q117" s="139" t="n"/>
      <c r="R117" s="139" t="n"/>
      <c r="S117" s="139" t="n"/>
      <c r="T117" s="139" t="n"/>
      <c r="U117" s="139" t="n"/>
      <c r="V117" s="139" t="n"/>
      <c r="W117" s="139" t="n"/>
      <c r="X117" s="139" t="n"/>
      <c r="Y117" s="139" t="n"/>
      <c r="Z117" s="76" t="n"/>
    </row>
    <row r="118">
      <c r="A118" s="76" t="n"/>
      <c r="B118" s="140" t="n"/>
      <c r="C118" s="140" t="n"/>
      <c r="D118" s="140" t="n"/>
      <c r="E118" s="142" t="n"/>
      <c r="F118" s="110" t="n"/>
      <c r="G118" s="110" t="n"/>
      <c r="H118" s="110" t="n"/>
      <c r="I118" s="110" t="n"/>
      <c r="J118" s="110" t="n"/>
      <c r="K118" s="110" t="n"/>
      <c r="L118" s="110" t="n"/>
      <c r="M118" s="110" t="n"/>
      <c r="N118" s="110" t="n"/>
      <c r="O118" s="110" t="n"/>
      <c r="P118" s="110" t="n"/>
      <c r="Q118" s="110" t="n"/>
      <c r="R118" s="110" t="n"/>
      <c r="S118" s="110" t="n"/>
      <c r="T118" s="110" t="n"/>
      <c r="U118" s="110" t="n"/>
      <c r="V118" s="110" t="n"/>
      <c r="W118" s="110" t="n"/>
      <c r="X118" s="110" t="n"/>
      <c r="Y118" s="110" t="n"/>
      <c r="Z118" s="76" t="n"/>
    </row>
    <row r="119">
      <c r="A119" s="76" t="n"/>
      <c r="B119" s="140" t="n"/>
      <c r="C119" s="140" t="n"/>
      <c r="D119" s="140" t="n"/>
      <c r="E119" s="142" t="n"/>
      <c r="F119" s="139" t="n"/>
      <c r="G119" s="139" t="n"/>
      <c r="H119" s="139" t="n"/>
      <c r="I119" s="139" t="n"/>
      <c r="J119" s="139" t="n"/>
      <c r="K119" s="139" t="n"/>
      <c r="L119" s="139" t="n"/>
      <c r="M119" s="139" t="n"/>
      <c r="N119" s="139" t="n"/>
      <c r="O119" s="139" t="n"/>
      <c r="P119" s="139" t="n"/>
      <c r="Q119" s="139" t="n"/>
      <c r="R119" s="139" t="n"/>
      <c r="S119" s="139" t="n"/>
      <c r="T119" s="139" t="n"/>
      <c r="U119" s="139" t="n"/>
      <c r="V119" s="139" t="n"/>
      <c r="W119" s="139" t="n"/>
      <c r="X119" s="139" t="n"/>
      <c r="Y119" s="139" t="n"/>
      <c r="Z119" s="76" t="n"/>
    </row>
    <row r="120">
      <c r="A120" s="76" t="n"/>
      <c r="B120" s="140" t="n"/>
      <c r="C120" s="140" t="n"/>
      <c r="D120" s="140" t="n"/>
      <c r="E120" s="142" t="n"/>
      <c r="F120" s="110" t="n"/>
      <c r="G120" s="110" t="n"/>
      <c r="H120" s="110" t="n"/>
      <c r="I120" s="110" t="n"/>
      <c r="J120" s="110" t="n"/>
      <c r="K120" s="110" t="n"/>
      <c r="L120" s="110" t="n"/>
      <c r="M120" s="110" t="n"/>
      <c r="N120" s="110" t="n"/>
      <c r="O120" s="110" t="n"/>
      <c r="P120" s="110" t="n"/>
      <c r="Q120" s="110" t="n"/>
      <c r="R120" s="110" t="n"/>
      <c r="S120" s="110" t="n"/>
      <c r="T120" s="110" t="n"/>
      <c r="U120" s="110" t="n"/>
      <c r="V120" s="110" t="n"/>
      <c r="W120" s="110" t="n"/>
      <c r="X120" s="110" t="n"/>
      <c r="Y120" s="110" t="n"/>
      <c r="Z120" s="76" t="n"/>
    </row>
    <row r="121">
      <c r="A121" s="76" t="n"/>
      <c r="B121" s="140" t="n"/>
      <c r="C121" s="140" t="n"/>
      <c r="D121" s="140" t="n"/>
      <c r="E121" s="142" t="n"/>
      <c r="F121" s="139" t="n"/>
      <c r="G121" s="139" t="n"/>
      <c r="H121" s="139" t="n"/>
      <c r="I121" s="139" t="n"/>
      <c r="J121" s="139" t="n"/>
      <c r="K121" s="139" t="n"/>
      <c r="L121" s="139" t="n"/>
      <c r="M121" s="139" t="n"/>
      <c r="N121" s="139" t="n"/>
      <c r="O121" s="139" t="n"/>
      <c r="P121" s="139" t="n"/>
      <c r="Q121" s="139" t="n"/>
      <c r="R121" s="139" t="n"/>
      <c r="S121" s="139" t="n"/>
      <c r="T121" s="139" t="n"/>
      <c r="U121" s="139" t="n"/>
      <c r="V121" s="139" t="n"/>
      <c r="W121" s="139" t="n"/>
      <c r="X121" s="139" t="n"/>
      <c r="Y121" s="139" t="n"/>
      <c r="Z121" s="76" t="n"/>
    </row>
    <row r="122">
      <c r="A122" s="76" t="n"/>
      <c r="B122" s="140" t="n"/>
      <c r="C122" s="140" t="n"/>
      <c r="D122" s="140" t="n"/>
      <c r="E122" s="142" t="n"/>
      <c r="F122" s="110" t="n"/>
      <c r="G122" s="110" t="n"/>
      <c r="H122" s="110" t="n"/>
      <c r="I122" s="110" t="n"/>
      <c r="J122" s="110" t="n"/>
      <c r="K122" s="110" t="n"/>
      <c r="L122" s="110" t="n"/>
      <c r="M122" s="110" t="n"/>
      <c r="N122" s="110" t="n"/>
      <c r="O122" s="110" t="n"/>
      <c r="P122" s="110" t="n"/>
      <c r="Q122" s="110" t="n"/>
      <c r="R122" s="110" t="n"/>
      <c r="S122" s="110" t="n"/>
      <c r="T122" s="110" t="n"/>
      <c r="U122" s="110" t="n"/>
      <c r="V122" s="110" t="n"/>
      <c r="W122" s="110" t="n"/>
      <c r="X122" s="110" t="n"/>
      <c r="Y122" s="110" t="n"/>
      <c r="Z122" s="76" t="n"/>
    </row>
    <row r="123">
      <c r="A123" s="76" t="n"/>
      <c r="B123" s="140" t="n"/>
      <c r="C123" s="140" t="n"/>
      <c r="D123" s="140" t="n"/>
      <c r="E123" s="142" t="n"/>
      <c r="F123" s="139" t="n"/>
      <c r="G123" s="139" t="n"/>
      <c r="H123" s="139" t="n"/>
      <c r="I123" s="139" t="n"/>
      <c r="J123" s="139" t="n"/>
      <c r="K123" s="139" t="n"/>
      <c r="L123" s="139" t="n"/>
      <c r="M123" s="139" t="n"/>
      <c r="N123" s="139" t="n"/>
      <c r="O123" s="139" t="n"/>
      <c r="P123" s="139" t="n"/>
      <c r="Q123" s="139" t="n"/>
      <c r="R123" s="139" t="n"/>
      <c r="S123" s="139" t="n"/>
      <c r="T123" s="139" t="n"/>
      <c r="U123" s="139" t="n"/>
      <c r="V123" s="139" t="n"/>
      <c r="W123" s="139" t="n"/>
      <c r="X123" s="139" t="n"/>
      <c r="Y123" s="139" t="n"/>
      <c r="Z123" s="76" t="n"/>
    </row>
    <row r="124">
      <c r="A124" s="76" t="n"/>
      <c r="B124" s="140" t="n"/>
      <c r="C124" s="140" t="n"/>
      <c r="D124" s="140" t="n"/>
      <c r="E124" s="142" t="n"/>
      <c r="F124" s="110" t="n"/>
      <c r="G124" s="110" t="n"/>
      <c r="H124" s="110" t="n"/>
      <c r="I124" s="110" t="n"/>
      <c r="J124" s="110" t="n"/>
      <c r="K124" s="110" t="n"/>
      <c r="L124" s="110" t="n"/>
      <c r="M124" s="110" t="n"/>
      <c r="N124" s="110" t="n"/>
      <c r="O124" s="110" t="n"/>
      <c r="P124" s="110" t="n"/>
      <c r="Q124" s="110" t="n"/>
      <c r="R124" s="110" t="n"/>
      <c r="S124" s="110" t="n"/>
      <c r="T124" s="110" t="n"/>
      <c r="U124" s="110" t="n"/>
      <c r="V124" s="110" t="n"/>
      <c r="W124" s="110" t="n"/>
      <c r="X124" s="110" t="n"/>
      <c r="Y124" s="110" t="n"/>
      <c r="Z124" s="76" t="n"/>
    </row>
    <row r="125">
      <c r="A125" s="76" t="n"/>
      <c r="B125" s="140" t="n"/>
      <c r="C125" s="140" t="n"/>
      <c r="D125" s="140" t="n"/>
      <c r="E125" s="142" t="n"/>
      <c r="F125" s="139" t="n"/>
      <c r="G125" s="139" t="n"/>
      <c r="H125" s="139" t="n"/>
      <c r="I125" s="139" t="n"/>
      <c r="J125" s="139" t="n"/>
      <c r="K125" s="139" t="n"/>
      <c r="L125" s="139" t="n"/>
      <c r="M125" s="139" t="n"/>
      <c r="N125" s="139" t="n"/>
      <c r="O125" s="139" t="n"/>
      <c r="P125" s="139" t="n"/>
      <c r="Q125" s="139" t="n"/>
      <c r="R125" s="139" t="n"/>
      <c r="S125" s="139" t="n"/>
      <c r="T125" s="139" t="n"/>
      <c r="U125" s="139" t="n"/>
      <c r="V125" s="139" t="n"/>
      <c r="W125" s="139" t="n"/>
      <c r="X125" s="139" t="n"/>
      <c r="Y125" s="139" t="n"/>
      <c r="Z125" s="76" t="n"/>
    </row>
    <row r="126">
      <c r="A126" s="76" t="n"/>
      <c r="B126" s="140" t="n"/>
      <c r="C126" s="140" t="n"/>
      <c r="D126" s="140" t="n"/>
      <c r="E126" s="142" t="n"/>
      <c r="F126" s="110" t="n"/>
      <c r="G126" s="110" t="n"/>
      <c r="H126" s="110" t="n"/>
      <c r="I126" s="110" t="n"/>
      <c r="J126" s="110" t="n"/>
      <c r="K126" s="110" t="n"/>
      <c r="L126" s="110" t="n"/>
      <c r="M126" s="110" t="n"/>
      <c r="N126" s="110" t="n"/>
      <c r="O126" s="110" t="n"/>
      <c r="P126" s="110" t="n"/>
      <c r="Q126" s="110" t="n"/>
      <c r="R126" s="110" t="n"/>
      <c r="S126" s="110" t="n"/>
      <c r="T126" s="110" t="n"/>
      <c r="U126" s="110" t="n"/>
      <c r="V126" s="110" t="n"/>
      <c r="W126" s="110" t="n"/>
      <c r="X126" s="110" t="n"/>
      <c r="Y126" s="110" t="n"/>
      <c r="Z126" s="76" t="n"/>
    </row>
    <row r="127">
      <c r="A127" s="76" t="n"/>
      <c r="B127" s="140" t="n"/>
      <c r="C127" s="140" t="n"/>
      <c r="D127" s="140" t="n"/>
      <c r="E127" s="142" t="n"/>
      <c r="F127" s="139" t="n"/>
      <c r="G127" s="139" t="n"/>
      <c r="H127" s="139" t="n"/>
      <c r="I127" s="139" t="n"/>
      <c r="J127" s="139" t="n"/>
      <c r="K127" s="139" t="n"/>
      <c r="L127" s="139" t="n"/>
      <c r="M127" s="139" t="n"/>
      <c r="N127" s="139" t="n"/>
      <c r="O127" s="139" t="n"/>
      <c r="P127" s="139" t="n"/>
      <c r="Q127" s="139" t="n"/>
      <c r="R127" s="139" t="n"/>
      <c r="S127" s="139" t="n"/>
      <c r="T127" s="139" t="n"/>
      <c r="U127" s="139" t="n"/>
      <c r="V127" s="139" t="n"/>
      <c r="W127" s="139" t="n"/>
      <c r="X127" s="139" t="n"/>
      <c r="Y127" s="139" t="n"/>
      <c r="Z127" s="76" t="n"/>
    </row>
    <row r="128">
      <c r="A128" s="76" t="n"/>
      <c r="B128" s="140" t="n"/>
      <c r="C128" s="140" t="n"/>
      <c r="D128" s="140" t="n"/>
      <c r="E128" s="142" t="n"/>
      <c r="F128" s="110" t="n"/>
      <c r="G128" s="110" t="n"/>
      <c r="H128" s="110" t="n"/>
      <c r="I128" s="110" t="n"/>
      <c r="J128" s="110" t="n"/>
      <c r="K128" s="110" t="n"/>
      <c r="L128" s="110" t="n"/>
      <c r="M128" s="110" t="n"/>
      <c r="N128" s="110" t="n"/>
      <c r="O128" s="110" t="n"/>
      <c r="P128" s="110" t="n"/>
      <c r="Q128" s="110" t="n"/>
      <c r="R128" s="110" t="n"/>
      <c r="S128" s="110" t="n"/>
      <c r="T128" s="110" t="n"/>
      <c r="U128" s="110" t="n"/>
      <c r="V128" s="110" t="n"/>
      <c r="W128" s="110" t="n"/>
      <c r="X128" s="110" t="n"/>
      <c r="Y128" s="110" t="n"/>
      <c r="Z128" s="76" t="n"/>
    </row>
    <row r="129">
      <c r="A129" s="76" t="n"/>
      <c r="B129" s="140" t="n"/>
      <c r="C129" s="140" t="n"/>
      <c r="D129" s="140" t="n"/>
      <c r="E129" s="142" t="n"/>
      <c r="F129" s="139" t="n"/>
      <c r="G129" s="139" t="n"/>
      <c r="H129" s="139" t="n"/>
      <c r="I129" s="139" t="n"/>
      <c r="J129" s="139" t="n"/>
      <c r="K129" s="139" t="n"/>
      <c r="L129" s="139" t="n"/>
      <c r="M129" s="139" t="n"/>
      <c r="N129" s="139" t="n"/>
      <c r="O129" s="139" t="n"/>
      <c r="P129" s="139" t="n"/>
      <c r="Q129" s="139" t="n"/>
      <c r="R129" s="139" t="n"/>
      <c r="S129" s="139" t="n"/>
      <c r="T129" s="139" t="n"/>
      <c r="U129" s="139" t="n"/>
      <c r="V129" s="139" t="n"/>
      <c r="W129" s="139" t="n"/>
      <c r="X129" s="139" t="n"/>
      <c r="Y129" s="139" t="n"/>
      <c r="Z129" s="76" t="n"/>
    </row>
    <row r="130">
      <c r="A130" s="76" t="n"/>
      <c r="B130" s="140" t="n"/>
      <c r="C130" s="140" t="n"/>
      <c r="D130" s="140" t="n"/>
      <c r="E130" s="142" t="n"/>
      <c r="F130" s="110" t="n"/>
      <c r="G130" s="110" t="n"/>
      <c r="H130" s="110" t="n"/>
      <c r="I130" s="110" t="n"/>
      <c r="J130" s="110" t="n"/>
      <c r="K130" s="110" t="n"/>
      <c r="L130" s="110" t="n"/>
      <c r="M130" s="110" t="n"/>
      <c r="N130" s="110" t="n"/>
      <c r="O130" s="110" t="n"/>
      <c r="P130" s="110" t="n"/>
      <c r="Q130" s="110" t="n"/>
      <c r="R130" s="110" t="n"/>
      <c r="S130" s="110" t="n"/>
      <c r="T130" s="110" t="n"/>
      <c r="U130" s="110" t="n"/>
      <c r="V130" s="110" t="n"/>
      <c r="W130" s="110" t="n"/>
      <c r="X130" s="110" t="n"/>
      <c r="Y130" s="110" t="n"/>
      <c r="Z130" s="76" t="n"/>
    </row>
    <row r="131">
      <c r="A131" s="76" t="n"/>
      <c r="B131" s="140" t="n"/>
      <c r="C131" s="140" t="n"/>
      <c r="D131" s="140" t="n"/>
      <c r="E131" s="142" t="n"/>
      <c r="F131" s="139" t="n"/>
      <c r="G131" s="139" t="n"/>
      <c r="H131" s="139" t="n"/>
      <c r="I131" s="139" t="n"/>
      <c r="J131" s="139" t="n"/>
      <c r="K131" s="139" t="n"/>
      <c r="L131" s="139" t="n"/>
      <c r="M131" s="139" t="n"/>
      <c r="N131" s="139" t="n"/>
      <c r="O131" s="139" t="n"/>
      <c r="P131" s="139" t="n"/>
      <c r="Q131" s="139" t="n"/>
      <c r="R131" s="139" t="n"/>
      <c r="S131" s="139" t="n"/>
      <c r="T131" s="139" t="n"/>
      <c r="U131" s="139" t="n"/>
      <c r="V131" s="139" t="n"/>
      <c r="W131" s="139" t="n"/>
      <c r="X131" s="139" t="n"/>
      <c r="Y131" s="139" t="n"/>
      <c r="Z131" s="76" t="n"/>
    </row>
    <row r="132">
      <c r="A132" s="76" t="n"/>
      <c r="B132" s="140" t="n"/>
      <c r="C132" s="140" t="n"/>
      <c r="D132" s="140" t="n"/>
      <c r="E132" s="142" t="n"/>
      <c r="F132" s="110" t="n"/>
      <c r="G132" s="110" t="n"/>
      <c r="H132" s="110" t="n"/>
      <c r="I132" s="110" t="n"/>
      <c r="J132" s="110" t="n"/>
      <c r="K132" s="110" t="n"/>
      <c r="L132" s="110" t="n"/>
      <c r="M132" s="110" t="n"/>
      <c r="N132" s="110" t="n"/>
      <c r="O132" s="110" t="n"/>
      <c r="P132" s="110" t="n"/>
      <c r="Q132" s="110" t="n"/>
      <c r="R132" s="110" t="n"/>
      <c r="S132" s="110" t="n"/>
      <c r="T132" s="110" t="n"/>
      <c r="U132" s="110" t="n"/>
      <c r="V132" s="110" t="n"/>
      <c r="W132" s="110" t="n"/>
      <c r="X132" s="110" t="n"/>
      <c r="Y132" s="110" t="n"/>
      <c r="Z132" s="76" t="n"/>
    </row>
    <row r="133">
      <c r="A133" s="76" t="n"/>
      <c r="B133" s="140" t="n"/>
      <c r="C133" s="140" t="n"/>
      <c r="D133" s="140" t="n"/>
      <c r="E133" s="142" t="n"/>
      <c r="F133" s="139" t="n"/>
      <c r="G133" s="139" t="n"/>
      <c r="H133" s="139" t="n"/>
      <c r="I133" s="139" t="n"/>
      <c r="J133" s="139" t="n"/>
      <c r="K133" s="139" t="n"/>
      <c r="L133" s="139" t="n"/>
      <c r="M133" s="139" t="n"/>
      <c r="N133" s="139" t="n"/>
      <c r="O133" s="139" t="n"/>
      <c r="P133" s="139" t="n"/>
      <c r="Q133" s="139" t="n"/>
      <c r="R133" s="139" t="n"/>
      <c r="S133" s="139" t="n"/>
      <c r="T133" s="139" t="n"/>
      <c r="U133" s="139" t="n"/>
      <c r="V133" s="139" t="n"/>
      <c r="W133" s="139" t="n"/>
      <c r="X133" s="139" t="n"/>
      <c r="Y133" s="139" t="n"/>
      <c r="Z133" s="76" t="n"/>
    </row>
    <row r="134">
      <c r="A134" s="76" t="n"/>
      <c r="B134" s="140" t="n"/>
      <c r="C134" s="140" t="n"/>
      <c r="D134" s="140" t="n"/>
      <c r="E134" s="142" t="n"/>
      <c r="F134" s="110" t="n"/>
      <c r="G134" s="110" t="n"/>
      <c r="H134" s="110" t="n"/>
      <c r="I134" s="110" t="n"/>
      <c r="J134" s="110" t="n"/>
      <c r="K134" s="110" t="n"/>
      <c r="L134" s="110" t="n"/>
      <c r="M134" s="110" t="n"/>
      <c r="N134" s="110" t="n"/>
      <c r="O134" s="110" t="n"/>
      <c r="P134" s="110" t="n"/>
      <c r="Q134" s="110" t="n"/>
      <c r="R134" s="110" t="n"/>
      <c r="S134" s="110" t="n"/>
      <c r="T134" s="110" t="n"/>
      <c r="U134" s="110" t="n"/>
      <c r="V134" s="110" t="n"/>
      <c r="W134" s="110" t="n"/>
      <c r="X134" s="110" t="n"/>
      <c r="Y134" s="110" t="n"/>
      <c r="Z134" s="76" t="n"/>
    </row>
    <row r="135">
      <c r="A135" s="76" t="n"/>
      <c r="B135" s="140" t="n"/>
      <c r="C135" s="140" t="n"/>
      <c r="D135" s="140" t="n"/>
      <c r="E135" s="142" t="n"/>
      <c r="F135" s="139" t="n"/>
      <c r="G135" s="139" t="n"/>
      <c r="H135" s="139" t="n"/>
      <c r="I135" s="139" t="n"/>
      <c r="J135" s="139" t="n"/>
      <c r="K135" s="139" t="n"/>
      <c r="L135" s="139" t="n"/>
      <c r="M135" s="139" t="n"/>
      <c r="N135" s="139" t="n"/>
      <c r="O135" s="139" t="n"/>
      <c r="P135" s="139" t="n"/>
      <c r="Q135" s="139" t="n"/>
      <c r="R135" s="139" t="n"/>
      <c r="S135" s="139" t="n"/>
      <c r="T135" s="139" t="n"/>
      <c r="U135" s="139" t="n"/>
      <c r="V135" s="139" t="n"/>
      <c r="W135" s="139" t="n"/>
      <c r="X135" s="139" t="n"/>
      <c r="Y135" s="139" t="n"/>
      <c r="Z135" s="76" t="n"/>
    </row>
    <row r="136">
      <c r="A136" s="76" t="n"/>
      <c r="B136" s="140" t="n"/>
      <c r="C136" s="140" t="n"/>
      <c r="D136" s="140" t="n"/>
      <c r="E136" s="142" t="n"/>
      <c r="F136" s="110" t="n"/>
      <c r="G136" s="110" t="n"/>
      <c r="H136" s="110" t="n"/>
      <c r="I136" s="110" t="n"/>
      <c r="J136" s="110" t="n"/>
      <c r="K136" s="110" t="n"/>
      <c r="L136" s="110" t="n"/>
      <c r="M136" s="110" t="n"/>
      <c r="N136" s="110" t="n"/>
      <c r="O136" s="110" t="n"/>
      <c r="P136" s="110" t="n"/>
      <c r="Q136" s="110" t="n"/>
      <c r="R136" s="110" t="n"/>
      <c r="S136" s="110" t="n"/>
      <c r="T136" s="110" t="n"/>
      <c r="U136" s="110" t="n"/>
      <c r="V136" s="110" t="n"/>
      <c r="W136" s="110" t="n"/>
      <c r="X136" s="110" t="n"/>
      <c r="Y136" s="110" t="n"/>
      <c r="Z136" s="76" t="n"/>
    </row>
    <row r="137">
      <c r="A137" s="76" t="n"/>
      <c r="B137" s="140" t="n"/>
      <c r="C137" s="140" t="n"/>
      <c r="D137" s="140" t="n"/>
      <c r="E137" s="142" t="n"/>
      <c r="F137" s="139" t="n"/>
      <c r="G137" s="139" t="n"/>
      <c r="H137" s="139" t="n"/>
      <c r="I137" s="139" t="n"/>
      <c r="J137" s="139" t="n"/>
      <c r="K137" s="139" t="n"/>
      <c r="L137" s="139" t="n"/>
      <c r="M137" s="139" t="n"/>
      <c r="N137" s="139" t="n"/>
      <c r="O137" s="139" t="n"/>
      <c r="P137" s="139" t="n"/>
      <c r="Q137" s="139" t="n"/>
      <c r="R137" s="139" t="n"/>
      <c r="S137" s="139" t="n"/>
      <c r="T137" s="139" t="n"/>
      <c r="U137" s="139" t="n"/>
      <c r="V137" s="139" t="n"/>
      <c r="W137" s="139" t="n"/>
      <c r="X137" s="139" t="n"/>
      <c r="Y137" s="139" t="n"/>
      <c r="Z137" s="76" t="n"/>
    </row>
    <row r="138">
      <c r="A138" s="76" t="n"/>
      <c r="B138" s="140" t="n"/>
      <c r="C138" s="140" t="n"/>
      <c r="D138" s="140" t="n"/>
      <c r="E138" s="142" t="n"/>
      <c r="F138" s="110" t="n"/>
      <c r="G138" s="110" t="n"/>
      <c r="H138" s="110" t="n"/>
      <c r="I138" s="110" t="n"/>
      <c r="J138" s="110" t="n"/>
      <c r="K138" s="110" t="n"/>
      <c r="L138" s="110" t="n"/>
      <c r="M138" s="110" t="n"/>
      <c r="N138" s="110" t="n"/>
      <c r="O138" s="110" t="n"/>
      <c r="P138" s="110" t="n"/>
      <c r="Q138" s="110" t="n"/>
      <c r="R138" s="110" t="n"/>
      <c r="S138" s="110" t="n"/>
      <c r="T138" s="110" t="n"/>
      <c r="U138" s="110" t="n"/>
      <c r="V138" s="110" t="n"/>
      <c r="W138" s="110" t="n"/>
      <c r="X138" s="110" t="n"/>
      <c r="Y138" s="110" t="n"/>
      <c r="Z138" s="76" t="n"/>
    </row>
    <row r="139">
      <c r="A139" s="76" t="n"/>
      <c r="B139" s="140" t="n"/>
      <c r="C139" s="140" t="n"/>
      <c r="D139" s="140" t="n"/>
      <c r="E139" s="142" t="n"/>
      <c r="F139" s="139" t="n"/>
      <c r="G139" s="139" t="n"/>
      <c r="H139" s="139" t="n"/>
      <c r="I139" s="139" t="n"/>
      <c r="J139" s="139" t="n"/>
      <c r="K139" s="139" t="n"/>
      <c r="L139" s="139" t="n"/>
      <c r="M139" s="139" t="n"/>
      <c r="N139" s="139" t="n"/>
      <c r="O139" s="139" t="n"/>
      <c r="P139" s="139" t="n"/>
      <c r="Q139" s="139" t="n"/>
      <c r="R139" s="139" t="n"/>
      <c r="S139" s="139" t="n"/>
      <c r="T139" s="139" t="n"/>
      <c r="U139" s="139" t="n"/>
      <c r="V139" s="139" t="n"/>
      <c r="W139" s="139" t="n"/>
      <c r="X139" s="139" t="n"/>
      <c r="Y139" s="139" t="n"/>
      <c r="Z139" s="76" t="n"/>
    </row>
    <row r="140">
      <c r="A140" s="76" t="n"/>
      <c r="B140" s="140" t="n"/>
      <c r="C140" s="140" t="n"/>
      <c r="D140" s="140" t="n"/>
      <c r="E140" s="142" t="n"/>
      <c r="F140" s="110" t="n"/>
      <c r="G140" s="110" t="n"/>
      <c r="H140" s="110" t="n"/>
      <c r="I140" s="110" t="n"/>
      <c r="J140" s="110" t="n"/>
      <c r="K140" s="110" t="n"/>
      <c r="L140" s="110" t="n"/>
      <c r="M140" s="110" t="n"/>
      <c r="N140" s="110" t="n"/>
      <c r="O140" s="110" t="n"/>
      <c r="P140" s="110" t="n"/>
      <c r="Q140" s="110" t="n"/>
      <c r="R140" s="110" t="n"/>
      <c r="S140" s="110" t="n"/>
      <c r="T140" s="110" t="n"/>
      <c r="U140" s="110" t="n"/>
      <c r="V140" s="110" t="n"/>
      <c r="W140" s="110" t="n"/>
      <c r="X140" s="110" t="n"/>
      <c r="Y140" s="110" t="n"/>
      <c r="Z140" s="76" t="n"/>
    </row>
    <row r="141">
      <c r="A141" s="76" t="n"/>
      <c r="B141" s="140" t="n"/>
      <c r="C141" s="140" t="n"/>
      <c r="D141" s="140" t="n"/>
      <c r="E141" s="142" t="n"/>
      <c r="F141" s="139" t="n"/>
      <c r="G141" s="139" t="n"/>
      <c r="H141" s="139" t="n"/>
      <c r="I141" s="139" t="n"/>
      <c r="J141" s="139" t="n"/>
      <c r="K141" s="139" t="n"/>
      <c r="L141" s="139" t="n"/>
      <c r="M141" s="139" t="n"/>
      <c r="N141" s="139" t="n"/>
      <c r="O141" s="139" t="n"/>
      <c r="P141" s="139" t="n"/>
      <c r="Q141" s="139" t="n"/>
      <c r="R141" s="139" t="n"/>
      <c r="S141" s="139" t="n"/>
      <c r="T141" s="139" t="n"/>
      <c r="U141" s="139" t="n"/>
      <c r="V141" s="139" t="n"/>
      <c r="W141" s="139" t="n"/>
      <c r="X141" s="139" t="n"/>
      <c r="Y141" s="139" t="n"/>
      <c r="Z141" s="76" t="n"/>
    </row>
    <row r="142">
      <c r="A142" s="76" t="n"/>
      <c r="B142" s="140" t="n"/>
      <c r="C142" s="140" t="n"/>
      <c r="D142" s="140" t="n"/>
      <c r="E142" s="142" t="n"/>
      <c r="F142" s="110" t="n"/>
      <c r="G142" s="110" t="n"/>
      <c r="H142" s="110" t="n"/>
      <c r="I142" s="110" t="n"/>
      <c r="J142" s="110" t="n"/>
      <c r="K142" s="110" t="n"/>
      <c r="L142" s="110" t="n"/>
      <c r="M142" s="110" t="n"/>
      <c r="N142" s="110" t="n"/>
      <c r="O142" s="110" t="n"/>
      <c r="P142" s="110" t="n"/>
      <c r="Q142" s="110" t="n"/>
      <c r="R142" s="110" t="n"/>
      <c r="S142" s="110" t="n"/>
      <c r="T142" s="110" t="n"/>
      <c r="U142" s="110" t="n"/>
      <c r="V142" s="110" t="n"/>
      <c r="W142" s="110" t="n"/>
      <c r="X142" s="110" t="n"/>
      <c r="Y142" s="110" t="n"/>
      <c r="Z142" s="76" t="n"/>
    </row>
    <row r="143">
      <c r="A143" s="76" t="n"/>
      <c r="B143" s="140" t="n"/>
      <c r="C143" s="140" t="n"/>
      <c r="D143" s="140" t="n"/>
      <c r="E143" s="142" t="n"/>
      <c r="F143" s="139" t="n"/>
      <c r="G143" s="139" t="n"/>
      <c r="H143" s="139" t="n"/>
      <c r="I143" s="139" t="n"/>
      <c r="J143" s="139" t="n"/>
      <c r="K143" s="139" t="n"/>
      <c r="L143" s="139" t="n"/>
      <c r="M143" s="139" t="n"/>
      <c r="N143" s="139" t="n"/>
      <c r="O143" s="139" t="n"/>
      <c r="P143" s="139" t="n"/>
      <c r="Q143" s="139" t="n"/>
      <c r="R143" s="139" t="n"/>
      <c r="S143" s="139" t="n"/>
      <c r="T143" s="139" t="n"/>
      <c r="U143" s="139" t="n"/>
      <c r="V143" s="139" t="n"/>
      <c r="W143" s="139" t="n"/>
      <c r="X143" s="139" t="n"/>
      <c r="Y143" s="139" t="n"/>
      <c r="Z143" s="76" t="n"/>
    </row>
    <row r="144">
      <c r="A144" s="76" t="n"/>
      <c r="B144" s="140" t="n"/>
      <c r="C144" s="140" t="n"/>
      <c r="D144" s="140" t="n"/>
      <c r="E144" s="142" t="n"/>
      <c r="F144" s="110" t="n"/>
      <c r="G144" s="110" t="n"/>
      <c r="H144" s="110" t="n"/>
      <c r="I144" s="110" t="n"/>
      <c r="J144" s="110" t="n"/>
      <c r="K144" s="110" t="n"/>
      <c r="L144" s="110" t="n"/>
      <c r="M144" s="110" t="n"/>
      <c r="N144" s="110" t="n"/>
      <c r="O144" s="110" t="n"/>
      <c r="P144" s="110" t="n"/>
      <c r="Q144" s="110" t="n"/>
      <c r="R144" s="110" t="n"/>
      <c r="S144" s="110" t="n"/>
      <c r="T144" s="110" t="n"/>
      <c r="U144" s="110" t="n"/>
      <c r="V144" s="110" t="n"/>
      <c r="W144" s="110" t="n"/>
      <c r="X144" s="110" t="n"/>
      <c r="Y144" s="110" t="n"/>
      <c r="Z144" s="76" t="n"/>
    </row>
    <row r="145">
      <c r="A145" s="76" t="n"/>
      <c r="B145" s="140" t="n"/>
      <c r="C145" s="140" t="n"/>
      <c r="D145" s="140" t="n"/>
      <c r="E145" s="142" t="n"/>
      <c r="F145" s="139" t="n"/>
      <c r="G145" s="139" t="n"/>
      <c r="H145" s="139" t="n"/>
      <c r="I145" s="139" t="n"/>
      <c r="J145" s="139" t="n"/>
      <c r="K145" s="139" t="n"/>
      <c r="L145" s="139" t="n"/>
      <c r="M145" s="139" t="n"/>
      <c r="N145" s="139" t="n"/>
      <c r="O145" s="139" t="n"/>
      <c r="P145" s="139" t="n"/>
      <c r="Q145" s="139" t="n"/>
      <c r="R145" s="139" t="n"/>
      <c r="S145" s="139" t="n"/>
      <c r="T145" s="139" t="n"/>
      <c r="U145" s="139" t="n"/>
      <c r="V145" s="139" t="n"/>
      <c r="W145" s="139" t="n"/>
      <c r="X145" s="139" t="n"/>
      <c r="Y145" s="139" t="n"/>
      <c r="Z145" s="76" t="n"/>
    </row>
    <row r="146">
      <c r="A146" s="76" t="n"/>
      <c r="B146" s="140" t="n"/>
      <c r="C146" s="140" t="n"/>
      <c r="D146" s="140" t="n"/>
      <c r="E146" s="142" t="n"/>
      <c r="F146" s="110" t="n"/>
      <c r="G146" s="110" t="n"/>
      <c r="H146" s="110" t="n"/>
      <c r="I146" s="110" t="n"/>
      <c r="J146" s="110" t="n"/>
      <c r="K146" s="110" t="n"/>
      <c r="L146" s="110" t="n"/>
      <c r="M146" s="110" t="n"/>
      <c r="N146" s="110" t="n"/>
      <c r="O146" s="110" t="n"/>
      <c r="P146" s="110" t="n"/>
      <c r="Q146" s="110" t="n"/>
      <c r="R146" s="110" t="n"/>
      <c r="S146" s="110" t="n"/>
      <c r="T146" s="110" t="n"/>
      <c r="U146" s="110" t="n"/>
      <c r="V146" s="110" t="n"/>
      <c r="W146" s="110" t="n"/>
      <c r="X146" s="110" t="n"/>
      <c r="Y146" s="110" t="n"/>
      <c r="Z146" s="76" t="n"/>
    </row>
    <row r="147">
      <c r="A147" s="76" t="n"/>
      <c r="B147" s="140" t="n"/>
      <c r="C147" s="140" t="n"/>
      <c r="D147" s="140" t="n"/>
      <c r="E147" s="142" t="n"/>
      <c r="F147" s="139" t="n"/>
      <c r="G147" s="139" t="n"/>
      <c r="H147" s="139" t="n"/>
      <c r="I147" s="139" t="n"/>
      <c r="J147" s="139" t="n"/>
      <c r="K147" s="139" t="n"/>
      <c r="L147" s="139" t="n"/>
      <c r="M147" s="139" t="n"/>
      <c r="N147" s="139" t="n"/>
      <c r="O147" s="139" t="n"/>
      <c r="P147" s="139" t="n"/>
      <c r="Q147" s="139" t="n"/>
      <c r="R147" s="139" t="n"/>
      <c r="S147" s="139" t="n"/>
      <c r="T147" s="139" t="n"/>
      <c r="U147" s="139" t="n"/>
      <c r="V147" s="139" t="n"/>
      <c r="W147" s="139" t="n"/>
      <c r="X147" s="139" t="n"/>
      <c r="Y147" s="139" t="n"/>
      <c r="Z147" s="76" t="n"/>
    </row>
    <row r="148">
      <c r="A148" s="76" t="n"/>
      <c r="B148" s="140" t="n"/>
      <c r="C148" s="140" t="n"/>
      <c r="D148" s="140" t="n"/>
      <c r="E148" s="142" t="n"/>
      <c r="F148" s="110" t="n"/>
      <c r="G148" s="110" t="n"/>
      <c r="H148" s="110" t="n"/>
      <c r="I148" s="110" t="n"/>
      <c r="J148" s="110" t="n"/>
      <c r="K148" s="110" t="n"/>
      <c r="L148" s="110" t="n"/>
      <c r="M148" s="110" t="n"/>
      <c r="N148" s="110" t="n"/>
      <c r="O148" s="110" t="n"/>
      <c r="P148" s="110" t="n"/>
      <c r="Q148" s="110" t="n"/>
      <c r="R148" s="110" t="n"/>
      <c r="S148" s="110" t="n"/>
      <c r="T148" s="110" t="n"/>
      <c r="U148" s="110" t="n"/>
      <c r="V148" s="110" t="n"/>
      <c r="W148" s="110" t="n"/>
      <c r="X148" s="110" t="n"/>
      <c r="Y148" s="110" t="n"/>
      <c r="Z148" s="76" t="n"/>
    </row>
    <row r="149">
      <c r="A149" s="76" t="n"/>
      <c r="B149" s="140" t="n"/>
      <c r="C149" s="140" t="n"/>
      <c r="D149" s="140" t="n"/>
      <c r="E149" s="142" t="n"/>
      <c r="F149" s="139" t="n"/>
      <c r="G149" s="139" t="n"/>
      <c r="H149" s="139" t="n"/>
      <c r="I149" s="139" t="n"/>
      <c r="J149" s="139" t="n"/>
      <c r="K149" s="139" t="n"/>
      <c r="L149" s="139" t="n"/>
      <c r="M149" s="139" t="n"/>
      <c r="N149" s="139" t="n"/>
      <c r="O149" s="139" t="n"/>
      <c r="P149" s="139" t="n"/>
      <c r="Q149" s="139" t="n"/>
      <c r="R149" s="139" t="n"/>
      <c r="S149" s="139" t="n"/>
      <c r="T149" s="139" t="n"/>
      <c r="U149" s="139" t="n"/>
      <c r="V149" s="139" t="n"/>
      <c r="W149" s="139" t="n"/>
      <c r="X149" s="139" t="n"/>
      <c r="Y149" s="139" t="n"/>
      <c r="Z149" s="76" t="n"/>
    </row>
    <row r="150">
      <c r="A150" s="76" t="n"/>
      <c r="B150" s="140" t="n"/>
      <c r="C150" s="140" t="n"/>
      <c r="D150" s="140" t="n"/>
      <c r="E150" s="142" t="n"/>
      <c r="F150" s="110" t="n"/>
      <c r="G150" s="110" t="n"/>
      <c r="H150" s="110" t="n"/>
      <c r="I150" s="110" t="n"/>
      <c r="J150" s="110" t="n"/>
      <c r="K150" s="110" t="n"/>
      <c r="L150" s="110" t="n"/>
      <c r="M150" s="110" t="n"/>
      <c r="N150" s="110" t="n"/>
      <c r="O150" s="110" t="n"/>
      <c r="P150" s="110" t="n"/>
      <c r="Q150" s="110" t="n"/>
      <c r="R150" s="110" t="n"/>
      <c r="S150" s="110" t="n"/>
      <c r="T150" s="110" t="n"/>
      <c r="U150" s="110" t="n"/>
      <c r="V150" s="110" t="n"/>
      <c r="W150" s="110" t="n"/>
      <c r="X150" s="110" t="n"/>
      <c r="Y150" s="110" t="n"/>
      <c r="Z150" s="76" t="n"/>
    </row>
    <row r="151">
      <c r="A151" s="76" t="n"/>
      <c r="B151" s="140" t="n"/>
      <c r="C151" s="140" t="n"/>
      <c r="D151" s="140" t="n"/>
      <c r="E151" s="142" t="n"/>
      <c r="F151" s="139" t="n"/>
      <c r="G151" s="139" t="n"/>
      <c r="H151" s="139" t="n"/>
      <c r="I151" s="139" t="n"/>
      <c r="J151" s="139" t="n"/>
      <c r="K151" s="139" t="n"/>
      <c r="L151" s="139" t="n"/>
      <c r="M151" s="139" t="n"/>
      <c r="N151" s="139" t="n"/>
      <c r="O151" s="139" t="n"/>
      <c r="P151" s="139" t="n"/>
      <c r="Q151" s="139" t="n"/>
      <c r="R151" s="139" t="n"/>
      <c r="S151" s="139" t="n"/>
      <c r="T151" s="139" t="n"/>
      <c r="U151" s="139" t="n"/>
      <c r="V151" s="139" t="n"/>
      <c r="W151" s="139" t="n"/>
      <c r="X151" s="139" t="n"/>
      <c r="Y151" s="139" t="n"/>
      <c r="Z151" s="76" t="n"/>
    </row>
    <row r="152">
      <c r="A152" s="76" t="n"/>
      <c r="B152" s="140" t="n"/>
      <c r="C152" s="140" t="n"/>
      <c r="D152" s="140" t="n"/>
      <c r="E152" s="142" t="n"/>
      <c r="F152" s="110" t="n"/>
      <c r="G152" s="110" t="n"/>
      <c r="H152" s="110" t="n"/>
      <c r="I152" s="110" t="n"/>
      <c r="J152" s="110" t="n"/>
      <c r="K152" s="110" t="n"/>
      <c r="L152" s="110" t="n"/>
      <c r="M152" s="110" t="n"/>
      <c r="N152" s="110" t="n"/>
      <c r="O152" s="110" t="n"/>
      <c r="P152" s="110" t="n"/>
      <c r="Q152" s="110" t="n"/>
      <c r="R152" s="110" t="n"/>
      <c r="S152" s="110" t="n"/>
      <c r="T152" s="110" t="n"/>
      <c r="U152" s="110" t="n"/>
      <c r="V152" s="110" t="n"/>
      <c r="W152" s="110" t="n"/>
      <c r="X152" s="110" t="n"/>
      <c r="Y152" s="110" t="n"/>
      <c r="Z152" s="76" t="n"/>
    </row>
    <row r="153">
      <c r="A153" s="76" t="n"/>
      <c r="B153" s="140" t="n"/>
      <c r="C153" s="140" t="n"/>
      <c r="D153" s="140" t="n"/>
      <c r="E153" s="142" t="n"/>
      <c r="F153" s="139" t="n"/>
      <c r="G153" s="139" t="n"/>
      <c r="H153" s="139" t="n"/>
      <c r="I153" s="139" t="n"/>
      <c r="J153" s="139" t="n"/>
      <c r="K153" s="139" t="n"/>
      <c r="L153" s="139" t="n"/>
      <c r="M153" s="139" t="n"/>
      <c r="N153" s="139" t="n"/>
      <c r="O153" s="139" t="n"/>
      <c r="P153" s="139" t="n"/>
      <c r="Q153" s="139" t="n"/>
      <c r="R153" s="139" t="n"/>
      <c r="S153" s="139" t="n"/>
      <c r="T153" s="139" t="n"/>
      <c r="U153" s="139" t="n"/>
      <c r="V153" s="139" t="n"/>
      <c r="W153" s="139" t="n"/>
      <c r="X153" s="139" t="n"/>
      <c r="Y153" s="139" t="n"/>
      <c r="Z153" s="76" t="n"/>
    </row>
    <row r="154">
      <c r="A154" s="76" t="n"/>
      <c r="B154" s="140" t="n"/>
      <c r="C154" s="140" t="n"/>
      <c r="D154" s="140" t="n"/>
      <c r="E154" s="142" t="n"/>
      <c r="F154" s="110" t="n"/>
      <c r="G154" s="110" t="n"/>
      <c r="H154" s="110" t="n"/>
      <c r="I154" s="110" t="n"/>
      <c r="J154" s="110" t="n"/>
      <c r="K154" s="110" t="n"/>
      <c r="L154" s="110" t="n"/>
      <c r="M154" s="110" t="n"/>
      <c r="N154" s="110" t="n"/>
      <c r="O154" s="110" t="n"/>
      <c r="P154" s="110" t="n"/>
      <c r="Q154" s="110" t="n"/>
      <c r="R154" s="110" t="n"/>
      <c r="S154" s="110" t="n"/>
      <c r="T154" s="110" t="n"/>
      <c r="U154" s="110" t="n"/>
      <c r="V154" s="110" t="n"/>
      <c r="W154" s="110" t="n"/>
      <c r="X154" s="110" t="n"/>
      <c r="Y154" s="110" t="n"/>
      <c r="Z154" s="76" t="n"/>
    </row>
    <row r="155">
      <c r="A155" s="76" t="n"/>
      <c r="B155" s="140" t="n"/>
      <c r="C155" s="140" t="n"/>
      <c r="D155" s="140" t="n"/>
      <c r="E155" s="142" t="n"/>
      <c r="F155" s="139" t="n"/>
      <c r="G155" s="139" t="n"/>
      <c r="H155" s="139" t="n"/>
      <c r="I155" s="139" t="n"/>
      <c r="J155" s="139" t="n"/>
      <c r="K155" s="139" t="n"/>
      <c r="L155" s="139" t="n"/>
      <c r="M155" s="139" t="n"/>
      <c r="N155" s="139" t="n"/>
      <c r="O155" s="139" t="n"/>
      <c r="P155" s="139" t="n"/>
      <c r="Q155" s="139" t="n"/>
      <c r="R155" s="139" t="n"/>
      <c r="S155" s="139" t="n"/>
      <c r="T155" s="139" t="n"/>
      <c r="U155" s="139" t="n"/>
      <c r="V155" s="139" t="n"/>
      <c r="W155" s="139" t="n"/>
      <c r="X155" s="139" t="n"/>
      <c r="Y155" s="139" t="n"/>
      <c r="Z155" s="76" t="n"/>
    </row>
    <row r="156">
      <c r="A156" s="76" t="n"/>
      <c r="B156" s="140" t="n"/>
      <c r="C156" s="140" t="n"/>
      <c r="D156" s="140" t="n"/>
      <c r="E156" s="142" t="n"/>
      <c r="F156" s="110" t="n"/>
      <c r="G156" s="110" t="n"/>
      <c r="H156" s="110" t="n"/>
      <c r="I156" s="110" t="n"/>
      <c r="J156" s="110" t="n"/>
      <c r="K156" s="110" t="n"/>
      <c r="L156" s="110" t="n"/>
      <c r="M156" s="110" t="n"/>
      <c r="N156" s="110" t="n"/>
      <c r="O156" s="110" t="n"/>
      <c r="P156" s="110" t="n"/>
      <c r="Q156" s="110" t="n"/>
      <c r="R156" s="110" t="n"/>
      <c r="S156" s="110" t="n"/>
      <c r="T156" s="110" t="n"/>
      <c r="U156" s="110" t="n"/>
      <c r="V156" s="110" t="n"/>
      <c r="W156" s="110" t="n"/>
      <c r="X156" s="110" t="n"/>
      <c r="Y156" s="110" t="n"/>
      <c r="Z156" s="76" t="n"/>
    </row>
    <row r="157">
      <c r="A157" s="76" t="n"/>
      <c r="B157" s="140" t="n"/>
      <c r="C157" s="140" t="n"/>
      <c r="D157" s="140" t="n"/>
      <c r="E157" s="142" t="n"/>
      <c r="F157" s="139" t="n"/>
      <c r="G157" s="139" t="n"/>
      <c r="H157" s="139" t="n"/>
      <c r="I157" s="139" t="n"/>
      <c r="J157" s="139" t="n"/>
      <c r="K157" s="139" t="n"/>
      <c r="L157" s="139" t="n"/>
      <c r="M157" s="139" t="n"/>
      <c r="N157" s="139" t="n"/>
      <c r="O157" s="139" t="n"/>
      <c r="P157" s="139" t="n"/>
      <c r="Q157" s="139" t="n"/>
      <c r="R157" s="139" t="n"/>
      <c r="S157" s="139" t="n"/>
      <c r="T157" s="139" t="n"/>
      <c r="U157" s="139" t="n"/>
      <c r="V157" s="139" t="n"/>
      <c r="W157" s="139" t="n"/>
      <c r="X157" s="139" t="n"/>
      <c r="Y157" s="139" t="n"/>
      <c r="Z157" s="76" t="n"/>
    </row>
    <row r="158">
      <c r="A158" s="76" t="n"/>
      <c r="B158" s="140" t="n"/>
      <c r="C158" s="140" t="n"/>
      <c r="D158" s="140" t="n"/>
      <c r="E158" s="142" t="n"/>
      <c r="F158" s="110" t="n"/>
      <c r="G158" s="110" t="n"/>
      <c r="H158" s="110" t="n"/>
      <c r="I158" s="110" t="n"/>
      <c r="J158" s="110" t="n"/>
      <c r="K158" s="110" t="n"/>
      <c r="L158" s="110" t="n"/>
      <c r="M158" s="110" t="n"/>
      <c r="N158" s="110" t="n"/>
      <c r="O158" s="110" t="n"/>
      <c r="P158" s="110" t="n"/>
      <c r="Q158" s="110" t="n"/>
      <c r="R158" s="110" t="n"/>
      <c r="S158" s="110" t="n"/>
      <c r="T158" s="110" t="n"/>
      <c r="U158" s="110" t="n"/>
      <c r="V158" s="110" t="n"/>
      <c r="W158" s="110" t="n"/>
      <c r="X158" s="110" t="n"/>
      <c r="Y158" s="110" t="n"/>
      <c r="Z158" s="76" t="n"/>
    </row>
    <row r="159">
      <c r="A159" s="76" t="n"/>
      <c r="B159" s="140" t="n"/>
      <c r="C159" s="140" t="n"/>
      <c r="D159" s="140" t="n"/>
      <c r="E159" s="142" t="n"/>
      <c r="F159" s="139" t="n"/>
      <c r="G159" s="139" t="n"/>
      <c r="H159" s="139" t="n"/>
      <c r="I159" s="139" t="n"/>
      <c r="J159" s="139" t="n"/>
      <c r="K159" s="139" t="n"/>
      <c r="L159" s="139" t="n"/>
      <c r="M159" s="139" t="n"/>
      <c r="N159" s="139" t="n"/>
      <c r="O159" s="139" t="n"/>
      <c r="P159" s="139" t="n"/>
      <c r="Q159" s="139" t="n"/>
      <c r="R159" s="139" t="n"/>
      <c r="S159" s="139" t="n"/>
      <c r="T159" s="139" t="n"/>
      <c r="U159" s="139" t="n"/>
      <c r="V159" s="139" t="n"/>
      <c r="W159" s="139" t="n"/>
      <c r="X159" s="139" t="n"/>
      <c r="Y159" s="139" t="n"/>
      <c r="Z159" s="76" t="n"/>
    </row>
    <row r="160">
      <c r="A160" s="76" t="n"/>
      <c r="B160" s="140" t="n"/>
      <c r="C160" s="140" t="n"/>
      <c r="D160" s="140" t="n"/>
      <c r="E160" s="142" t="n"/>
      <c r="F160" s="110" t="n"/>
      <c r="G160" s="110" t="n"/>
      <c r="H160" s="110" t="n"/>
      <c r="I160" s="110" t="n"/>
      <c r="J160" s="110" t="n"/>
      <c r="K160" s="110" t="n"/>
      <c r="L160" s="110" t="n"/>
      <c r="M160" s="110" t="n"/>
      <c r="N160" s="110" t="n"/>
      <c r="O160" s="110" t="n"/>
      <c r="P160" s="110" t="n"/>
      <c r="Q160" s="110" t="n"/>
      <c r="R160" s="110" t="n"/>
      <c r="S160" s="110" t="n"/>
      <c r="T160" s="110" t="n"/>
      <c r="U160" s="110" t="n"/>
      <c r="V160" s="110" t="n"/>
      <c r="W160" s="110" t="n"/>
      <c r="X160" s="110" t="n"/>
      <c r="Y160" s="110" t="n"/>
      <c r="Z160" s="76" t="n"/>
    </row>
    <row r="161">
      <c r="A161" s="76" t="n"/>
      <c r="B161" s="140" t="n"/>
      <c r="C161" s="140" t="n"/>
      <c r="D161" s="140" t="n"/>
      <c r="E161" s="142" t="n"/>
      <c r="F161" s="139" t="n"/>
      <c r="G161" s="139" t="n"/>
      <c r="H161" s="139" t="n"/>
      <c r="I161" s="139" t="n"/>
      <c r="J161" s="139" t="n"/>
      <c r="K161" s="139" t="n"/>
      <c r="L161" s="139" t="n"/>
      <c r="M161" s="139" t="n"/>
      <c r="N161" s="139" t="n"/>
      <c r="O161" s="139" t="n"/>
      <c r="P161" s="139" t="n"/>
      <c r="Q161" s="139" t="n"/>
      <c r="R161" s="139" t="n"/>
      <c r="S161" s="139" t="n"/>
      <c r="T161" s="139" t="n"/>
      <c r="U161" s="139" t="n"/>
      <c r="V161" s="139" t="n"/>
      <c r="W161" s="139" t="n"/>
      <c r="X161" s="139" t="n"/>
      <c r="Y161" s="139" t="n"/>
      <c r="Z161" s="76" t="n"/>
    </row>
    <row r="162">
      <c r="A162" s="76" t="n"/>
      <c r="B162" s="140" t="n"/>
      <c r="C162" s="140" t="n"/>
      <c r="D162" s="140" t="n"/>
      <c r="E162" s="142" t="n"/>
      <c r="F162" s="110" t="n"/>
      <c r="G162" s="110" t="n"/>
      <c r="H162" s="110" t="n"/>
      <c r="I162" s="110" t="n"/>
      <c r="J162" s="110" t="n"/>
      <c r="K162" s="110" t="n"/>
      <c r="L162" s="110" t="n"/>
      <c r="M162" s="110" t="n"/>
      <c r="N162" s="110" t="n"/>
      <c r="O162" s="110" t="n"/>
      <c r="P162" s="110" t="n"/>
      <c r="Q162" s="110" t="n"/>
      <c r="R162" s="110" t="n"/>
      <c r="S162" s="110" t="n"/>
      <c r="T162" s="110" t="n"/>
      <c r="U162" s="110" t="n"/>
      <c r="V162" s="110" t="n"/>
      <c r="W162" s="110" t="n"/>
      <c r="X162" s="110" t="n"/>
      <c r="Y162" s="110" t="n"/>
      <c r="Z162" s="76" t="n"/>
    </row>
    <row r="163">
      <c r="A163" s="76" t="n"/>
      <c r="B163" s="140" t="n"/>
      <c r="C163" s="140" t="n"/>
      <c r="D163" s="140" t="n"/>
      <c r="E163" s="142" t="n"/>
      <c r="F163" s="139" t="n"/>
      <c r="G163" s="139" t="n"/>
      <c r="H163" s="139" t="n"/>
      <c r="I163" s="139" t="n"/>
      <c r="J163" s="139" t="n"/>
      <c r="K163" s="139" t="n"/>
      <c r="L163" s="139" t="n"/>
      <c r="M163" s="139" t="n"/>
      <c r="N163" s="139" t="n"/>
      <c r="O163" s="139" t="n"/>
      <c r="P163" s="139" t="n"/>
      <c r="Q163" s="139" t="n"/>
      <c r="R163" s="139" t="n"/>
      <c r="S163" s="139" t="n"/>
      <c r="T163" s="139" t="n"/>
      <c r="U163" s="139" t="n"/>
      <c r="V163" s="139" t="n"/>
      <c r="W163" s="139" t="n"/>
      <c r="X163" s="139" t="n"/>
      <c r="Y163" s="139" t="n"/>
      <c r="Z163" s="76" t="n"/>
    </row>
    <row r="164" customFormat="1" s="76">
      <c r="A164" s="76" t="n"/>
      <c r="C164" s="76" t="n"/>
      <c r="D164" s="76" t="n"/>
      <c r="E164" s="76" t="n"/>
      <c r="F164" s="76" t="n"/>
      <c r="Z164" s="76" t="n"/>
    </row>
  </sheetData>
  <mergeCells count="1">
    <mergeCell ref="F2:Y2"/>
  </mergeCells>
  <conditionalFormatting sqref="D4">
    <cfRule type="expression" priority="156" dxfId="0">
      <formula>AND(D4&lt;&gt;"",ISERROR(MATCH(D4,ref_calendars,0)))</formula>
    </cfRule>
  </conditionalFormatting>
  <conditionalFormatting sqref="E4 E6">
    <cfRule type="expression" priority="155" dxfId="0">
      <formula>AND(E4&lt;&gt;"",ISERROR(MATCH(E4,ref_day_groups,0)))</formula>
    </cfRule>
  </conditionalFormatting>
  <conditionalFormatting sqref="E8">
    <cfRule type="expression" priority="119" dxfId="0">
      <formula>AND(E8&lt;&gt;"",ISERROR(MATCH(E8,ref_day_groups,0)))</formula>
    </cfRule>
  </conditionalFormatting>
  <conditionalFormatting sqref="D20">
    <cfRule type="expression" priority="122" dxfId="0">
      <formula>AND(D20&lt;&gt;"",ISERROR(MATCH(D20,ref_calendars,0)))</formula>
    </cfRule>
  </conditionalFormatting>
  <conditionalFormatting sqref="E10">
    <cfRule type="expression" priority="118" dxfId="0">
      <formula>AND(E10&lt;&gt;"",ISERROR(MATCH(E10,ref_day_groups,0)))</formula>
    </cfRule>
  </conditionalFormatting>
  <conditionalFormatting sqref="E12">
    <cfRule type="expression" priority="117" dxfId="0">
      <formula>AND(E12&lt;&gt;"",ISERROR(MATCH(E12,ref_day_groups,0)))</formula>
    </cfRule>
  </conditionalFormatting>
  <conditionalFormatting sqref="E14">
    <cfRule type="expression" priority="116" dxfId="0">
      <formula>AND(E14&lt;&gt;"",ISERROR(MATCH(E14,ref_day_groups,0)))</formula>
    </cfRule>
  </conditionalFormatting>
  <conditionalFormatting sqref="E16">
    <cfRule type="expression" priority="115" dxfId="0">
      <formula>AND(E16&lt;&gt;"",ISERROR(MATCH(E16,ref_day_groups,0)))</formula>
    </cfRule>
  </conditionalFormatting>
  <conditionalFormatting sqref="E18">
    <cfRule type="expression" priority="114" dxfId="0">
      <formula>AND(E18&lt;&gt;"",ISERROR(MATCH(E18,ref_day_groups,0)))</formula>
    </cfRule>
  </conditionalFormatting>
  <conditionalFormatting sqref="E20">
    <cfRule type="expression" priority="113" dxfId="0">
      <formula>AND(E20&lt;&gt;"",ISERROR(MATCH(E20,ref_day_groups,0)))</formula>
    </cfRule>
  </conditionalFormatting>
  <conditionalFormatting sqref="E22">
    <cfRule type="expression" priority="112" dxfId="0">
      <formula>AND(E22&lt;&gt;"",ISERROR(MATCH(E22,ref_day_groups,0)))</formula>
    </cfRule>
  </conditionalFormatting>
  <conditionalFormatting sqref="E24">
    <cfRule type="expression" priority="111" dxfId="0">
      <formula>AND(E24&lt;&gt;"",ISERROR(MATCH(E24,ref_day_groups,0)))</formula>
    </cfRule>
  </conditionalFormatting>
  <conditionalFormatting sqref="E26">
    <cfRule type="expression" priority="110" dxfId="0">
      <formula>AND(E26&lt;&gt;"",ISERROR(MATCH(E26,ref_day_groups,0)))</formula>
    </cfRule>
  </conditionalFormatting>
  <conditionalFormatting sqref="E28">
    <cfRule type="expression" priority="109" dxfId="0">
      <formula>AND(E28&lt;&gt;"",ISERROR(MATCH(E28,ref_day_groups,0)))</formula>
    </cfRule>
  </conditionalFormatting>
  <conditionalFormatting sqref="E30">
    <cfRule type="expression" priority="108" dxfId="0">
      <formula>AND(E30&lt;&gt;"",ISERROR(MATCH(E30,ref_day_groups,0)))</formula>
    </cfRule>
  </conditionalFormatting>
  <conditionalFormatting sqref="E32">
    <cfRule type="expression" priority="107" dxfId="0">
      <formula>AND(E32&lt;&gt;"",ISERROR(MATCH(E32,ref_day_groups,0)))</formula>
    </cfRule>
  </conditionalFormatting>
  <conditionalFormatting sqref="E40">
    <cfRule type="expression" priority="106" dxfId="0">
      <formula>AND(E40&lt;&gt;"",ISERROR(MATCH(E40,ref_day_groups,0)))</formula>
    </cfRule>
  </conditionalFormatting>
  <conditionalFormatting sqref="E42">
    <cfRule type="expression" priority="105" dxfId="0">
      <formula>AND(E42&lt;&gt;"",ISERROR(MATCH(E42,ref_day_groups,0)))</formula>
    </cfRule>
  </conditionalFormatting>
  <conditionalFormatting sqref="E44">
    <cfRule type="expression" priority="104" dxfId="0">
      <formula>AND(E44&lt;&gt;"",ISERROR(MATCH(E44,ref_day_groups,0)))</formula>
    </cfRule>
  </conditionalFormatting>
  <conditionalFormatting sqref="E46">
    <cfRule type="expression" priority="103" dxfId="0">
      <formula>AND(E46&lt;&gt;"",ISERROR(MATCH(E46,ref_day_groups,0)))</formula>
    </cfRule>
  </conditionalFormatting>
  <conditionalFormatting sqref="E48">
    <cfRule type="expression" priority="102" dxfId="0">
      <formula>AND(E48&lt;&gt;"",ISERROR(MATCH(E48,ref_day_groups,0)))</formula>
    </cfRule>
  </conditionalFormatting>
  <conditionalFormatting sqref="E50">
    <cfRule type="expression" priority="101" dxfId="0">
      <formula>AND(E50&lt;&gt;"",ISERROR(MATCH(E50,ref_day_groups,0)))</formula>
    </cfRule>
  </conditionalFormatting>
  <conditionalFormatting sqref="E52">
    <cfRule type="expression" priority="100" dxfId="0">
      <formula>AND(E52&lt;&gt;"",ISERROR(MATCH(E52,ref_day_groups,0)))</formula>
    </cfRule>
  </conditionalFormatting>
  <conditionalFormatting sqref="E54">
    <cfRule type="expression" priority="99" dxfId="0">
      <formula>AND(E54&lt;&gt;"",ISERROR(MATCH(E54,ref_day_groups,0)))</formula>
    </cfRule>
  </conditionalFormatting>
  <conditionalFormatting sqref="E56">
    <cfRule type="expression" priority="98" dxfId="0">
      <formula>AND(E56&lt;&gt;"",ISERROR(MATCH(E56,ref_day_groups,0)))</formula>
    </cfRule>
  </conditionalFormatting>
  <conditionalFormatting sqref="E58">
    <cfRule type="expression" priority="97" dxfId="0">
      <formula>AND(E58&lt;&gt;"",ISERROR(MATCH(E58,ref_day_groups,0)))</formula>
    </cfRule>
  </conditionalFormatting>
  <conditionalFormatting sqref="E60">
    <cfRule type="expression" priority="96" dxfId="0">
      <formula>AND(E60&lt;&gt;"",ISERROR(MATCH(E60,ref_day_groups,0)))</formula>
    </cfRule>
  </conditionalFormatting>
  <conditionalFormatting sqref="E62">
    <cfRule type="expression" priority="95" dxfId="0">
      <formula>AND(E62&lt;&gt;"",ISERROR(MATCH(E62,ref_day_groups,0)))</formula>
    </cfRule>
  </conditionalFormatting>
  <conditionalFormatting sqref="E64">
    <cfRule type="expression" priority="94" dxfId="0">
      <formula>AND(E64&lt;&gt;"",ISERROR(MATCH(E64,ref_day_groups,0)))</formula>
    </cfRule>
  </conditionalFormatting>
  <conditionalFormatting sqref="E66">
    <cfRule type="expression" priority="93" dxfId="0">
      <formula>AND(E66&lt;&gt;"",ISERROR(MATCH(E66,ref_day_groups,0)))</formula>
    </cfRule>
  </conditionalFormatting>
  <conditionalFormatting sqref="E68">
    <cfRule type="expression" priority="92" dxfId="0">
      <formula>AND(E68&lt;&gt;"",ISERROR(MATCH(E68,ref_day_groups,0)))</formula>
    </cfRule>
  </conditionalFormatting>
  <conditionalFormatting sqref="E70">
    <cfRule type="expression" priority="91" dxfId="0">
      <formula>AND(E70&lt;&gt;"",ISERROR(MATCH(E70,ref_day_groups,0)))</formula>
    </cfRule>
  </conditionalFormatting>
  <conditionalFormatting sqref="E72">
    <cfRule type="expression" priority="90" dxfId="0">
      <formula>AND(E72&lt;&gt;"",ISERROR(MATCH(E72,ref_day_groups,0)))</formula>
    </cfRule>
  </conditionalFormatting>
  <conditionalFormatting sqref="E74">
    <cfRule type="expression" priority="89" dxfId="0">
      <formula>AND(E74&lt;&gt;"",ISERROR(MATCH(E74,ref_day_groups,0)))</formula>
    </cfRule>
  </conditionalFormatting>
  <conditionalFormatting sqref="E76">
    <cfRule type="expression" priority="88" dxfId="0">
      <formula>AND(E76&lt;&gt;"",ISERROR(MATCH(E76,ref_day_groups,0)))</formula>
    </cfRule>
  </conditionalFormatting>
  <conditionalFormatting sqref="E78">
    <cfRule type="expression" priority="87" dxfId="0">
      <formula>AND(E78&lt;&gt;"",ISERROR(MATCH(E78,ref_day_groups,0)))</formula>
    </cfRule>
  </conditionalFormatting>
  <conditionalFormatting sqref="E34">
    <cfRule type="expression" priority="84" dxfId="0">
      <formula>AND(E34&lt;&gt;"",ISERROR(MATCH(E34,ref_day_groups,0)))</formula>
    </cfRule>
  </conditionalFormatting>
  <conditionalFormatting sqref="E36">
    <cfRule type="expression" priority="83" dxfId="0">
      <formula>AND(E36&lt;&gt;"",ISERROR(MATCH(E36,ref_day_groups,0)))</formula>
    </cfRule>
  </conditionalFormatting>
  <conditionalFormatting sqref="E38">
    <cfRule type="expression" priority="82" dxfId="0">
      <formula>AND(E38&lt;&gt;"",ISERROR(MATCH(E38,ref_day_groups,0)))</formula>
    </cfRule>
  </conditionalFormatting>
  <conditionalFormatting sqref="D8">
    <cfRule type="expression" priority="81" dxfId="0">
      <formula>AND(D8&lt;&gt;"",ISERROR(MATCH(D8,ref_calendars,0)))</formula>
    </cfRule>
  </conditionalFormatting>
  <conditionalFormatting sqref="D12">
    <cfRule type="expression" priority="80" dxfId="0">
      <formula>AND(D12&lt;&gt;"",ISERROR(MATCH(D12,ref_calendars,0)))</formula>
    </cfRule>
  </conditionalFormatting>
  <conditionalFormatting sqref="D16">
    <cfRule type="expression" priority="79" dxfId="0">
      <formula>AND(D16&lt;&gt;"",ISERROR(MATCH(D16,ref_calendars,0)))</formula>
    </cfRule>
  </conditionalFormatting>
  <conditionalFormatting sqref="D26">
    <cfRule type="expression" priority="78" dxfId="0">
      <formula>AND(D26&lt;&gt;"",ISERROR(MATCH(D26,ref_calendars,0)))</formula>
    </cfRule>
  </conditionalFormatting>
  <conditionalFormatting sqref="D30">
    <cfRule type="expression" priority="77" dxfId="0">
      <formula>AND(D30&lt;&gt;"",ISERROR(MATCH(D30,ref_calendars,0)))</formula>
    </cfRule>
  </conditionalFormatting>
  <conditionalFormatting sqref="D40">
    <cfRule type="expression" priority="76" dxfId="0">
      <formula>AND(D40&lt;&gt;"",ISERROR(MATCH(D40,ref_calendars,0)))</formula>
    </cfRule>
  </conditionalFormatting>
  <conditionalFormatting sqref="D44">
    <cfRule type="expression" priority="75" dxfId="0">
      <formula>AND(D44&lt;&gt;"",ISERROR(MATCH(D44,ref_calendars,0)))</formula>
    </cfRule>
  </conditionalFormatting>
  <conditionalFormatting sqref="D48">
    <cfRule type="expression" priority="74" dxfId="0">
      <formula>AND(D48&lt;&gt;"",ISERROR(MATCH(D48,ref_calendars,0)))</formula>
    </cfRule>
  </conditionalFormatting>
  <conditionalFormatting sqref="D52">
    <cfRule type="expression" priority="73" dxfId="0">
      <formula>AND(D52&lt;&gt;"",ISERROR(MATCH(D52,ref_calendars,0)))</formula>
    </cfRule>
  </conditionalFormatting>
  <conditionalFormatting sqref="D56">
    <cfRule type="expression" priority="72" dxfId="0">
      <formula>AND(D56&lt;&gt;"",ISERROR(MATCH(D56,ref_calendars,0)))</formula>
    </cfRule>
  </conditionalFormatting>
  <conditionalFormatting sqref="D60">
    <cfRule type="expression" priority="71" dxfId="0">
      <formula>AND(D60&lt;&gt;"",ISERROR(MATCH(D60,ref_calendars,0)))</formula>
    </cfRule>
  </conditionalFormatting>
  <conditionalFormatting sqref="D64">
    <cfRule type="expression" priority="70" dxfId="0">
      <formula>AND(D64&lt;&gt;"",ISERROR(MATCH(D64,ref_calendars,0)))</formula>
    </cfRule>
  </conditionalFormatting>
  <conditionalFormatting sqref="D68">
    <cfRule type="expression" priority="69" dxfId="0">
      <formula>AND(D68&lt;&gt;"",ISERROR(MATCH(D68,ref_calendars,0)))</formula>
    </cfRule>
  </conditionalFormatting>
  <conditionalFormatting sqref="D72">
    <cfRule type="expression" priority="68" dxfId="0">
      <formula>AND(D72&lt;&gt;"",ISERROR(MATCH(D72,ref_calendars,0)))</formula>
    </cfRule>
  </conditionalFormatting>
  <conditionalFormatting sqref="D76">
    <cfRule type="expression" priority="67" dxfId="0">
      <formula>AND(D76&lt;&gt;"",ISERROR(MATCH(D76,ref_calendars,0)))</formula>
    </cfRule>
  </conditionalFormatting>
  <conditionalFormatting sqref="D34">
    <cfRule type="expression" priority="65" dxfId="0">
      <formula>AND(D34&lt;&gt;"",ISERROR(MATCH(D34,ref_calendars,0)))</formula>
    </cfRule>
  </conditionalFormatting>
  <conditionalFormatting sqref="E84">
    <cfRule type="expression" priority="64" dxfId="0">
      <formula>AND(E84&lt;&gt;"",ISERROR(MATCH(E84,ref_day_groups,0)))</formula>
    </cfRule>
  </conditionalFormatting>
  <conditionalFormatting sqref="E86">
    <cfRule type="expression" priority="63" dxfId="0">
      <formula>AND(E86&lt;&gt;"",ISERROR(MATCH(E86,ref_day_groups,0)))</formula>
    </cfRule>
  </conditionalFormatting>
  <conditionalFormatting sqref="D84">
    <cfRule type="expression" priority="62" dxfId="0">
      <formula>AND(D84&lt;&gt;"",ISERROR(MATCH(D84,ref_calendars,0)))</formula>
    </cfRule>
  </conditionalFormatting>
  <conditionalFormatting sqref="E88">
    <cfRule type="expression" priority="61" dxfId="0">
      <formula>AND(E88&lt;&gt;"",ISERROR(MATCH(E88,ref_day_groups,0)))</formula>
    </cfRule>
  </conditionalFormatting>
  <conditionalFormatting sqref="E90">
    <cfRule type="expression" priority="60" dxfId="0">
      <formula>AND(E90&lt;&gt;"",ISERROR(MATCH(E90,ref_day_groups,0)))</formula>
    </cfRule>
  </conditionalFormatting>
  <conditionalFormatting sqref="D88">
    <cfRule type="expression" priority="59" dxfId="0">
      <formula>AND(D88&lt;&gt;"",ISERROR(MATCH(D88,ref_calendars,0)))</formula>
    </cfRule>
  </conditionalFormatting>
  <conditionalFormatting sqref="E92">
    <cfRule type="expression" priority="58" dxfId="0">
      <formula>AND(E92&lt;&gt;"",ISERROR(MATCH(E92,ref_day_groups,0)))</formula>
    </cfRule>
  </conditionalFormatting>
  <conditionalFormatting sqref="E94">
    <cfRule type="expression" priority="57" dxfId="0">
      <formula>AND(E94&lt;&gt;"",ISERROR(MATCH(E94,ref_day_groups,0)))</formula>
    </cfRule>
  </conditionalFormatting>
  <conditionalFormatting sqref="D92">
    <cfRule type="expression" priority="56" dxfId="0">
      <formula>AND(D92&lt;&gt;"",ISERROR(MATCH(D92,ref_calendars,0)))</formula>
    </cfRule>
  </conditionalFormatting>
  <conditionalFormatting sqref="E96">
    <cfRule type="expression" priority="55" dxfId="0">
      <formula>AND(E96&lt;&gt;"",ISERROR(MATCH(E96,ref_day_groups,0)))</formula>
    </cfRule>
  </conditionalFormatting>
  <conditionalFormatting sqref="E98">
    <cfRule type="expression" priority="54" dxfId="0">
      <formula>AND(E98&lt;&gt;"",ISERROR(MATCH(E98,ref_day_groups,0)))</formula>
    </cfRule>
  </conditionalFormatting>
  <conditionalFormatting sqref="D96">
    <cfRule type="expression" priority="53" dxfId="0">
      <formula>AND(D96&lt;&gt;"",ISERROR(MATCH(D96,ref_calendars,0)))</formula>
    </cfRule>
  </conditionalFormatting>
  <conditionalFormatting sqref="E100">
    <cfRule type="expression" priority="52" dxfId="0">
      <formula>AND(E100&lt;&gt;"",ISERROR(MATCH(E100,ref_day_groups,0)))</formula>
    </cfRule>
  </conditionalFormatting>
  <conditionalFormatting sqref="E102">
    <cfRule type="expression" priority="51" dxfId="0">
      <formula>AND(E102&lt;&gt;"",ISERROR(MATCH(E102,ref_day_groups,0)))</formula>
    </cfRule>
  </conditionalFormatting>
  <conditionalFormatting sqref="D100">
    <cfRule type="expression" priority="50" dxfId="0">
      <formula>AND(D100&lt;&gt;"",ISERROR(MATCH(D100,ref_calendars,0)))</formula>
    </cfRule>
  </conditionalFormatting>
  <conditionalFormatting sqref="E104">
    <cfRule type="expression" priority="49" dxfId="0">
      <formula>AND(E104&lt;&gt;"",ISERROR(MATCH(E104,ref_day_groups,0)))</formula>
    </cfRule>
  </conditionalFormatting>
  <conditionalFormatting sqref="E106">
    <cfRule type="expression" priority="48" dxfId="0">
      <formula>AND(E106&lt;&gt;"",ISERROR(MATCH(E106,ref_day_groups,0)))</formula>
    </cfRule>
  </conditionalFormatting>
  <conditionalFormatting sqref="D104">
    <cfRule type="expression" priority="47" dxfId="0">
      <formula>AND(D104&lt;&gt;"",ISERROR(MATCH(D104,ref_calendars,0)))</formula>
    </cfRule>
  </conditionalFormatting>
  <conditionalFormatting sqref="E108">
    <cfRule type="expression" priority="46" dxfId="0">
      <formula>AND(E108&lt;&gt;"",ISERROR(MATCH(E108,ref_day_groups,0)))</formula>
    </cfRule>
  </conditionalFormatting>
  <conditionalFormatting sqref="E110">
    <cfRule type="expression" priority="45" dxfId="0">
      <formula>AND(E110&lt;&gt;"",ISERROR(MATCH(E110,ref_day_groups,0)))</formula>
    </cfRule>
  </conditionalFormatting>
  <conditionalFormatting sqref="D108">
    <cfRule type="expression" priority="44" dxfId="0">
      <formula>AND(D108&lt;&gt;"",ISERROR(MATCH(D108,ref_calendars,0)))</formula>
    </cfRule>
  </conditionalFormatting>
  <conditionalFormatting sqref="E112">
    <cfRule type="expression" priority="43" dxfId="0">
      <formula>AND(E112&lt;&gt;"",ISERROR(MATCH(E112,ref_day_groups,0)))</formula>
    </cfRule>
  </conditionalFormatting>
  <conditionalFormatting sqref="E114">
    <cfRule type="expression" priority="42" dxfId="0">
      <formula>AND(E114&lt;&gt;"",ISERROR(MATCH(E114,ref_day_groups,0)))</formula>
    </cfRule>
  </conditionalFormatting>
  <conditionalFormatting sqref="D112">
    <cfRule type="expression" priority="41" dxfId="0">
      <formula>AND(D112&lt;&gt;"",ISERROR(MATCH(D112,ref_calendars,0)))</formula>
    </cfRule>
  </conditionalFormatting>
  <conditionalFormatting sqref="E116">
    <cfRule type="expression" priority="40" dxfId="0">
      <formula>AND(E116&lt;&gt;"",ISERROR(MATCH(E116,ref_day_groups,0)))</formula>
    </cfRule>
  </conditionalFormatting>
  <conditionalFormatting sqref="E118">
    <cfRule type="expression" priority="39" dxfId="0">
      <formula>AND(E118&lt;&gt;"",ISERROR(MATCH(E118,ref_day_groups,0)))</formula>
    </cfRule>
  </conditionalFormatting>
  <conditionalFormatting sqref="D116">
    <cfRule type="expression" priority="38" dxfId="0">
      <formula>AND(D116&lt;&gt;"",ISERROR(MATCH(D116,ref_calendars,0)))</formula>
    </cfRule>
  </conditionalFormatting>
  <conditionalFormatting sqref="E120">
    <cfRule type="expression" priority="37" dxfId="0">
      <formula>AND(E120&lt;&gt;"",ISERROR(MATCH(E120,ref_day_groups,0)))</formula>
    </cfRule>
  </conditionalFormatting>
  <conditionalFormatting sqref="E122">
    <cfRule type="expression" priority="36" dxfId="0">
      <formula>AND(E122&lt;&gt;"",ISERROR(MATCH(E122,ref_day_groups,0)))</formula>
    </cfRule>
  </conditionalFormatting>
  <conditionalFormatting sqref="D120">
    <cfRule type="expression" priority="35" dxfId="0">
      <formula>AND(D120&lt;&gt;"",ISERROR(MATCH(D120,ref_calendars,0)))</formula>
    </cfRule>
  </conditionalFormatting>
  <conditionalFormatting sqref="E124">
    <cfRule type="expression" priority="34" dxfId="0">
      <formula>AND(E124&lt;&gt;"",ISERROR(MATCH(E124,ref_day_groups,0)))</formula>
    </cfRule>
  </conditionalFormatting>
  <conditionalFormatting sqref="E126">
    <cfRule type="expression" priority="33" dxfId="0">
      <formula>AND(E126&lt;&gt;"",ISERROR(MATCH(E126,ref_day_groups,0)))</formula>
    </cfRule>
  </conditionalFormatting>
  <conditionalFormatting sqref="D124">
    <cfRule type="expression" priority="32" dxfId="0">
      <formula>AND(D124&lt;&gt;"",ISERROR(MATCH(D124,ref_calendars,0)))</formula>
    </cfRule>
  </conditionalFormatting>
  <conditionalFormatting sqref="E128">
    <cfRule type="expression" priority="31" dxfId="0">
      <formula>AND(E128&lt;&gt;"",ISERROR(MATCH(E128,ref_day_groups,0)))</formula>
    </cfRule>
  </conditionalFormatting>
  <conditionalFormatting sqref="E130">
    <cfRule type="expression" priority="30" dxfId="0">
      <formula>AND(E130&lt;&gt;"",ISERROR(MATCH(E130,ref_day_groups,0)))</formula>
    </cfRule>
  </conditionalFormatting>
  <conditionalFormatting sqref="D128">
    <cfRule type="expression" priority="29" dxfId="0">
      <formula>AND(D128&lt;&gt;"",ISERROR(MATCH(D128,ref_calendars,0)))</formula>
    </cfRule>
  </conditionalFormatting>
  <conditionalFormatting sqref="E132">
    <cfRule type="expression" priority="28" dxfId="0">
      <formula>AND(E132&lt;&gt;"",ISERROR(MATCH(E132,ref_day_groups,0)))</formula>
    </cfRule>
  </conditionalFormatting>
  <conditionalFormatting sqref="E134">
    <cfRule type="expression" priority="27" dxfId="0">
      <formula>AND(E134&lt;&gt;"",ISERROR(MATCH(E134,ref_day_groups,0)))</formula>
    </cfRule>
  </conditionalFormatting>
  <conditionalFormatting sqref="D132">
    <cfRule type="expression" priority="26" dxfId="0">
      <formula>AND(D132&lt;&gt;"",ISERROR(MATCH(D132,ref_calendars,0)))</formula>
    </cfRule>
  </conditionalFormatting>
  <conditionalFormatting sqref="E136">
    <cfRule type="expression" priority="25" dxfId="0">
      <formula>AND(E136&lt;&gt;"",ISERROR(MATCH(E136,ref_day_groups,0)))</formula>
    </cfRule>
  </conditionalFormatting>
  <conditionalFormatting sqref="E138">
    <cfRule type="expression" priority="24" dxfId="0">
      <formula>AND(E138&lt;&gt;"",ISERROR(MATCH(E138,ref_day_groups,0)))</formula>
    </cfRule>
  </conditionalFormatting>
  <conditionalFormatting sqref="D136">
    <cfRule type="expression" priority="23" dxfId="0">
      <formula>AND(D136&lt;&gt;"",ISERROR(MATCH(D136,ref_calendars,0)))</formula>
    </cfRule>
  </conditionalFormatting>
  <conditionalFormatting sqref="E140">
    <cfRule type="expression" priority="22" dxfId="0">
      <formula>AND(E140&lt;&gt;"",ISERROR(MATCH(E140,ref_day_groups,0)))</formula>
    </cfRule>
  </conditionalFormatting>
  <conditionalFormatting sqref="E142">
    <cfRule type="expression" priority="21" dxfId="0">
      <formula>AND(E142&lt;&gt;"",ISERROR(MATCH(E142,ref_day_groups,0)))</formula>
    </cfRule>
  </conditionalFormatting>
  <conditionalFormatting sqref="D140">
    <cfRule type="expression" priority="20" dxfId="0">
      <formula>AND(D140&lt;&gt;"",ISERROR(MATCH(D140,ref_calendars,0)))</formula>
    </cfRule>
  </conditionalFormatting>
  <conditionalFormatting sqref="E144">
    <cfRule type="expression" priority="19" dxfId="0">
      <formula>AND(E144&lt;&gt;"",ISERROR(MATCH(E144,ref_day_groups,0)))</formula>
    </cfRule>
  </conditionalFormatting>
  <conditionalFormatting sqref="E146">
    <cfRule type="expression" priority="18" dxfId="0">
      <formula>AND(E146&lt;&gt;"",ISERROR(MATCH(E146,ref_day_groups,0)))</formula>
    </cfRule>
  </conditionalFormatting>
  <conditionalFormatting sqref="D144">
    <cfRule type="expression" priority="17" dxfId="0">
      <formula>AND(D144&lt;&gt;"",ISERROR(MATCH(D144,ref_calendars,0)))</formula>
    </cfRule>
  </conditionalFormatting>
  <conditionalFormatting sqref="E148">
    <cfRule type="expression" priority="16" dxfId="0">
      <formula>AND(E148&lt;&gt;"",ISERROR(MATCH(E148,ref_day_groups,0)))</formula>
    </cfRule>
  </conditionalFormatting>
  <conditionalFormatting sqref="E150">
    <cfRule type="expression" priority="15" dxfId="0">
      <formula>AND(E150&lt;&gt;"",ISERROR(MATCH(E150,ref_day_groups,0)))</formula>
    </cfRule>
  </conditionalFormatting>
  <conditionalFormatting sqref="D148">
    <cfRule type="expression" priority="14" dxfId="0">
      <formula>AND(D148&lt;&gt;"",ISERROR(MATCH(D148,ref_calendars,0)))</formula>
    </cfRule>
  </conditionalFormatting>
  <conditionalFormatting sqref="E152">
    <cfRule type="expression" priority="13" dxfId="0">
      <formula>AND(E152&lt;&gt;"",ISERROR(MATCH(E152,ref_day_groups,0)))</formula>
    </cfRule>
  </conditionalFormatting>
  <conditionalFormatting sqref="E154">
    <cfRule type="expression" priority="12" dxfId="0">
      <formula>AND(E154&lt;&gt;"",ISERROR(MATCH(E154,ref_day_groups,0)))</formula>
    </cfRule>
  </conditionalFormatting>
  <conditionalFormatting sqref="D152">
    <cfRule type="expression" priority="11" dxfId="0">
      <formula>AND(D152&lt;&gt;"",ISERROR(MATCH(D152,ref_calendars,0)))</formula>
    </cfRule>
  </conditionalFormatting>
  <conditionalFormatting sqref="E156">
    <cfRule type="expression" priority="10" dxfId="0">
      <formula>AND(E156&lt;&gt;"",ISERROR(MATCH(E156,ref_day_groups,0)))</formula>
    </cfRule>
  </conditionalFormatting>
  <conditionalFormatting sqref="E158">
    <cfRule type="expression" priority="9" dxfId="0">
      <formula>AND(E158&lt;&gt;"",ISERROR(MATCH(E158,ref_day_groups,0)))</formula>
    </cfRule>
  </conditionalFormatting>
  <conditionalFormatting sqref="D156">
    <cfRule type="expression" priority="8" dxfId="0">
      <formula>AND(D156&lt;&gt;"",ISERROR(MATCH(D156,ref_calendars,0)))</formula>
    </cfRule>
  </conditionalFormatting>
  <conditionalFormatting sqref="E160">
    <cfRule type="expression" priority="7" dxfId="0">
      <formula>AND(E160&lt;&gt;"",ISERROR(MATCH(E160,ref_day_groups,0)))</formula>
    </cfRule>
  </conditionalFormatting>
  <conditionalFormatting sqref="E162">
    <cfRule type="expression" priority="6" dxfId="0">
      <formula>AND(E162&lt;&gt;"",ISERROR(MATCH(E162,ref_day_groups,0)))</formula>
    </cfRule>
  </conditionalFormatting>
  <conditionalFormatting sqref="D160">
    <cfRule type="expression" priority="5" dxfId="0">
      <formula>AND(D160&lt;&gt;"",ISERROR(MATCH(D160,ref_calendars,0)))</formula>
    </cfRule>
  </conditionalFormatting>
  <conditionalFormatting sqref="E80">
    <cfRule type="expression" priority="4" dxfId="0">
      <formula>AND(E80&lt;&gt;"",ISERROR(MATCH(E80,ref_day_groups,0)))</formula>
    </cfRule>
  </conditionalFormatting>
  <conditionalFormatting sqref="E82">
    <cfRule type="expression" priority="3" dxfId="0">
      <formula>AND(E82&lt;&gt;"",ISERROR(MATCH(E82,ref_day_groups,0)))</formula>
    </cfRule>
  </conditionalFormatting>
  <conditionalFormatting sqref="D80">
    <cfRule type="expression" priority="2" dxfId="0">
      <formula>AND(D80&lt;&gt;"",ISERROR(MATCH(D80,ref_calendars,0)))</formula>
    </cfRule>
  </conditionalFormatting>
  <conditionalFormatting sqref="C4:C163">
    <cfRule type="expression" priority="1" dxfId="0">
      <formula>NOT(OR(ISBLANK(C4),ISNUMBER(MATCH(C4,enum_year_profile_types,0))))</formula>
    </cfRule>
  </conditionalFormatting>
  <dataValidations disablePrompts="1" count="3">
    <dataValidation sqref="D4 D8:D20 D26:D163" showErrorMessage="1" showInputMessage="1" allowBlank="0" type="list">
      <formula1>ref_calendars</formula1>
    </dataValidation>
    <dataValidation sqref="E4 E6 E160:E162 E88:E90 E92:E94 E96:E98 E100:E102 E104:E106 E108:E110 E112:E114 E116:E118 E120:E122 E124:E126 E128:E130 E132:E134 E136:E138 E140:E142 E144:E146 E148:E150 E152:E154 E156:E158 E8:E86" showErrorMessage="1" showInputMessage="1" allowBlank="0" type="list">
      <formula1>ref_day_groups</formula1>
    </dataValidation>
    <dataValidation sqref="C4:C163" showErrorMessage="1" showInputMessage="1" allowBlank="0" type="list">
      <formula1>enum_year_profile_types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L103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4" sqref="A4"/>
    </sheetView>
  </sheetViews>
  <sheetFormatPr baseColWidth="10" defaultColWidth="0" defaultRowHeight="15" zeroHeight="1"/>
  <cols>
    <col width="3.85546875" customWidth="1" style="76" min="1" max="1"/>
    <col width="30.7109375" customWidth="1" style="143" min="2" max="2"/>
    <col width="19.7109375" customWidth="1" style="143" min="3" max="3"/>
    <col width="25.85546875" customWidth="1" style="143" min="4" max="4"/>
    <col width="14.140625" bestFit="1" customWidth="1" style="143" min="5" max="5"/>
    <col width="14.7109375" bestFit="1" customWidth="1" style="143" min="6" max="6"/>
    <col width="12.28515625" customWidth="1" style="143" min="7" max="7"/>
    <col width="20.85546875" bestFit="1" customWidth="1" style="143" min="8" max="8"/>
    <col width="16.5703125" customWidth="1" style="143" min="9" max="9"/>
    <col width="16.5703125" customWidth="1" style="143" min="10" max="10"/>
    <col width="16.5703125" customWidth="1" style="143" min="11" max="12"/>
    <col width="5.42578125" customWidth="1" style="76" min="13" max="13"/>
    <col hidden="1" width="11.42578125" customWidth="1" style="143" min="14" max="14"/>
    <col hidden="1" width="11.42578125" customWidth="1" style="143" min="15" max="16384"/>
  </cols>
  <sheetData>
    <row r="1" customFormat="1" s="76">
      <c r="A1" s="76" t="n"/>
      <c r="C1" s="66" t="n"/>
      <c r="D1" s="61" t="n"/>
      <c r="E1" s="61" t="n"/>
      <c r="F1" s="61" t="n"/>
      <c r="H1" s="66" t="n"/>
      <c r="I1" s="66" t="n"/>
      <c r="K1" s="66" t="n"/>
      <c r="L1" s="76" t="n"/>
    </row>
    <row r="2" ht="45" customHeight="1" s="143">
      <c r="B2" s="10" t="inlineStr">
        <is>
          <t>ref</t>
        </is>
      </c>
      <c r="C2" s="71" t="inlineStr">
        <is>
          <t>type
enum</t>
        </is>
      </c>
      <c r="D2" s="71" t="inlineStr">
        <is>
          <t>year_profile
year_profile
optional</t>
        </is>
      </c>
      <c r="E2" s="71" t="inlineStr">
        <is>
          <t>nominal_value
float
optional</t>
        </is>
      </c>
      <c r="F2" s="19" t="inlineStr">
        <is>
          <t>reduction_ratio
float
optional</t>
        </is>
      </c>
      <c r="G2" s="21" t="inlineStr">
        <is>
          <t>value</t>
        </is>
      </c>
      <c r="H2" s="71" t="inlineStr">
        <is>
          <t>unit
enum
optional</t>
        </is>
      </c>
      <c r="I2" s="71" t="inlineStr">
        <is>
          <t>option_type
enum
optional</t>
        </is>
      </c>
      <c r="J2" s="71" t="inlineStr">
        <is>
          <t>option_value
flexible
optional</t>
        </is>
      </c>
      <c r="K2" s="71" t="inlineStr">
        <is>
          <t>option_type_bis
enum
optional</t>
        </is>
      </c>
      <c r="L2" s="71" t="inlineStr">
        <is>
          <t>option_value_bis
flexible
optional</t>
        </is>
      </c>
    </row>
    <row r="3">
      <c r="B3" s="139" t="inlineStr">
        <is>
          <t>t_control_cooling_onoff</t>
        </is>
      </c>
      <c r="C3" s="112" t="inlineStr">
        <is>
          <t>control</t>
        </is>
      </c>
      <c r="D3" s="139" t="inlineStr">
        <is>
          <t>y_ventilation_parking</t>
        </is>
      </c>
      <c r="E3" s="139" t="n">
        <v>1</v>
      </c>
      <c r="F3" s="152" t="n">
        <v>1</v>
      </c>
      <c r="G3" s="130">
        <f>IF(ISBLANK(E3),"",IF(ISBLANK(F3),E3,E3*F3))</f>
        <v/>
      </c>
      <c r="H3" s="112" t="inlineStr">
        <is>
          <t>on_off</t>
        </is>
      </c>
      <c r="I3" s="139" t="n"/>
      <c r="J3" s="139" t="n"/>
      <c r="K3" s="139" t="n"/>
      <c r="L3" s="139" t="n"/>
    </row>
    <row r="4">
      <c r="B4" s="112" t="inlineStr">
        <is>
          <t>t_control_heating_onoff</t>
        </is>
      </c>
      <c r="C4" s="112" t="inlineStr">
        <is>
          <t>control</t>
        </is>
      </c>
      <c r="D4" s="139" t="inlineStr">
        <is>
          <t>y_control_heating_season</t>
        </is>
      </c>
      <c r="E4" s="139" t="n">
        <v>1</v>
      </c>
      <c r="F4" s="152" t="n">
        <v>1</v>
      </c>
      <c r="G4" s="130">
        <f>IF(ISBLANK(E4),"",IF(ISBLANK(F4),E4,E4*F4))</f>
        <v/>
      </c>
      <c r="H4" s="112" t="inlineStr">
        <is>
          <t>on_off</t>
        </is>
      </c>
      <c r="I4" s="139" t="n"/>
      <c r="J4" s="139" t="n"/>
      <c r="K4" s="139" t="n"/>
      <c r="L4" s="139" t="n"/>
    </row>
    <row r="5">
      <c r="B5" s="139" t="inlineStr">
        <is>
          <t>t_cooling_bureaux</t>
        </is>
      </c>
      <c r="C5" s="112" t="inlineStr">
        <is>
          <t>cooling_setpoint</t>
        </is>
      </c>
      <c r="D5" s="139" t="inlineStr">
        <is>
          <t>y_cooling_bureaux</t>
        </is>
      </c>
      <c r="E5" s="139" t="n">
        <v>1</v>
      </c>
      <c r="F5" s="152" t="n">
        <v>1</v>
      </c>
      <c r="G5" s="130">
        <f>IF(ISBLANK(E5),"",IF(ISBLANK(F5),E5,E5*F5))</f>
        <v/>
      </c>
      <c r="H5" s="112" t="inlineStr">
        <is>
          <t>degrees_celcius</t>
        </is>
      </c>
      <c r="I5" s="139" t="n"/>
      <c r="J5" s="139" t="n"/>
      <c r="K5" s="139" t="n"/>
      <c r="L5" s="139" t="n"/>
    </row>
    <row r="6">
      <c r="B6" s="139" t="inlineStr">
        <is>
          <t>t_cooling_off</t>
        </is>
      </c>
      <c r="C6" s="112" t="inlineStr">
        <is>
          <t>cooling_setpoint</t>
        </is>
      </c>
      <c r="D6" s="139" t="inlineStr">
        <is>
          <t>y_cooling_off</t>
        </is>
      </c>
      <c r="E6" s="139" t="n">
        <v>1</v>
      </c>
      <c r="F6" s="152" t="n">
        <v>1</v>
      </c>
      <c r="G6" s="130">
        <f>IF(ISBLANK(E6),"",IF(ISBLANK(F6),E6,E6*F6))</f>
        <v/>
      </c>
      <c r="H6" s="112" t="inlineStr">
        <is>
          <t>degrees_celcius</t>
        </is>
      </c>
      <c r="I6" s="139" t="n"/>
      <c r="J6" s="139" t="n"/>
      <c r="K6" s="139" t="n"/>
      <c r="L6" s="139" t="n"/>
    </row>
    <row r="7">
      <c r="B7" s="139" t="inlineStr">
        <is>
          <t>t_cooling_vdi_dc</t>
        </is>
      </c>
      <c r="C7" s="112" t="inlineStr">
        <is>
          <t>cooling_setpoint</t>
        </is>
      </c>
      <c r="D7" s="139" t="inlineStr">
        <is>
          <t>y_cooling_vdi</t>
        </is>
      </c>
      <c r="E7" s="139" t="n">
        <v>1</v>
      </c>
      <c r="F7" s="152" t="n">
        <v>1</v>
      </c>
      <c r="G7" s="130">
        <f>IF(ISBLANK(E7),"",IF(ISBLANK(F7),E7,E7*F7))</f>
        <v/>
      </c>
      <c r="H7" s="112" t="inlineStr">
        <is>
          <t>degrees_celcius</t>
        </is>
      </c>
      <c r="I7" s="139" t="n"/>
      <c r="J7" s="139" t="n"/>
      <c r="K7" s="139" t="n"/>
      <c r="L7" s="139" t="n"/>
    </row>
    <row r="8">
      <c r="B8" s="139" t="inlineStr">
        <is>
          <t>t_dhw</t>
        </is>
      </c>
      <c r="C8" s="112" t="inlineStr">
        <is>
          <t>dhw</t>
        </is>
      </c>
      <c r="D8" s="139" t="inlineStr">
        <is>
          <t>y_dhw</t>
        </is>
      </c>
      <c r="E8" s="139" t="n">
        <v>2</v>
      </c>
      <c r="F8" s="152" t="n">
        <v>1</v>
      </c>
      <c r="G8" s="130">
        <f>IF(ISBLANK(E8),"",IF(ISBLANK(F8),E8,E8*F8))</f>
        <v/>
      </c>
      <c r="H8" s="112" t="inlineStr">
        <is>
          <t>m3_per_day</t>
        </is>
      </c>
      <c r="I8" s="139" t="n"/>
      <c r="J8" s="139" t="n"/>
      <c r="K8" s="139" t="n"/>
      <c r="L8" s="139" t="n"/>
    </row>
    <row r="9">
      <c r="B9" s="139" t="inlineStr">
        <is>
          <t>t_elec_ascenseurs</t>
        </is>
      </c>
      <c r="C9" s="112" t="inlineStr">
        <is>
          <t>electric_equipment</t>
        </is>
      </c>
      <c r="D9" s="139" t="inlineStr">
        <is>
          <t>y_elec_ascenseurs</t>
        </is>
      </c>
      <c r="E9" s="139" t="n">
        <v>4.2</v>
      </c>
      <c r="F9" s="152" t="n">
        <v>1</v>
      </c>
      <c r="G9" s="130">
        <f>IF(ISBLANK(E9),"",IF(ISBLANK(F9),E9,E9*F9))</f>
        <v/>
      </c>
      <c r="H9" s="112" t="inlineStr">
        <is>
          <t>w_per_m2</t>
        </is>
      </c>
      <c r="I9" s="139" t="inlineStr">
        <is>
          <t>baseload</t>
        </is>
      </c>
      <c r="J9" s="139" t="n">
        <v>5</v>
      </c>
      <c r="K9" s="139" t="n"/>
      <c r="L9" s="139" t="n"/>
    </row>
    <row r="10">
      <c r="B10" s="139" t="inlineStr">
        <is>
          <t>t_elec_bur_emh</t>
        </is>
      </c>
      <c r="C10" s="112" t="inlineStr">
        <is>
          <t>electric_equipment</t>
        </is>
      </c>
      <c r="D10" s="139" t="inlineStr">
        <is>
          <t>y_elec_bureaux</t>
        </is>
      </c>
      <c r="E10" s="139" t="n">
        <v>11</v>
      </c>
      <c r="F10" s="152" t="n">
        <v>0.8</v>
      </c>
      <c r="G10" s="130">
        <f>IF(ISBLANK(E10),"",IF(ISBLANK(F10),E10,E10*F10))</f>
        <v/>
      </c>
      <c r="H10" s="112" t="inlineStr">
        <is>
          <t>w_per_m2</t>
        </is>
      </c>
      <c r="I10" s="139" t="inlineStr">
        <is>
          <t>baseload</t>
        </is>
      </c>
      <c r="J10" s="139" t="n">
        <v>4</v>
      </c>
      <c r="K10" s="139" t="n"/>
      <c r="L10" s="139" t="n"/>
    </row>
    <row r="11">
      <c r="B11" s="139" t="inlineStr">
        <is>
          <t>t_elec_bureaux</t>
        </is>
      </c>
      <c r="C11" s="112" t="inlineStr">
        <is>
          <t>electric_equipment</t>
        </is>
      </c>
      <c r="D11" s="139" t="inlineStr">
        <is>
          <t>y_elec_bureaux</t>
        </is>
      </c>
      <c r="E11" s="139" t="n">
        <v>6.8</v>
      </c>
      <c r="F11" s="152" t="n">
        <v>0.8</v>
      </c>
      <c r="G11" s="130">
        <f>IF(ISBLANK(E11),"",IF(ISBLANK(F11),E11,E11*F11))</f>
        <v/>
      </c>
      <c r="H11" s="112" t="inlineStr">
        <is>
          <t>w_per_m2</t>
        </is>
      </c>
      <c r="I11" s="139" t="n"/>
      <c r="J11" s="139" t="n"/>
      <c r="K11" s="139" t="n"/>
      <c r="L11" s="139" t="n"/>
    </row>
    <row r="12">
      <c r="B12" s="139" t="inlineStr">
        <is>
          <t>t_elec_ltcvc</t>
        </is>
      </c>
      <c r="C12" s="112" t="inlineStr">
        <is>
          <t>electric_equipment</t>
        </is>
      </c>
      <c r="D12" s="139" t="inlineStr">
        <is>
          <t>y_on</t>
        </is>
      </c>
      <c r="E12" s="139" t="n">
        <v>4</v>
      </c>
      <c r="F12" s="152" t="n">
        <v>1</v>
      </c>
      <c r="G12" s="130">
        <f>IF(ISBLANK(E12),"",IF(ISBLANK(F12),E12,E12*F12))</f>
        <v/>
      </c>
      <c r="H12" s="112" t="inlineStr">
        <is>
          <t>w_per_m2</t>
        </is>
      </c>
      <c r="I12" s="139" t="n"/>
      <c r="J12" s="139" t="n"/>
      <c r="K12" s="139" t="n"/>
      <c r="L12" s="139" t="n"/>
    </row>
    <row r="13">
      <c r="B13" s="139" t="inlineStr">
        <is>
          <t>t_elec_salle_reu</t>
        </is>
      </c>
      <c r="C13" s="112" t="inlineStr">
        <is>
          <t>electric_equipment</t>
        </is>
      </c>
      <c r="D13" s="139" t="inlineStr">
        <is>
          <t>y_elec_bureaux</t>
        </is>
      </c>
      <c r="E13" s="139" t="n">
        <v>10</v>
      </c>
      <c r="F13" s="152" t="n">
        <v>0.5</v>
      </c>
      <c r="G13" s="130">
        <f>IF(ISBLANK(E13),"",IF(ISBLANK(F13),E13,E13*F13))</f>
        <v/>
      </c>
      <c r="H13" s="112" t="inlineStr">
        <is>
          <t>w_per_m2</t>
        </is>
      </c>
      <c r="I13" s="139" t="inlineStr">
        <is>
          <t>baseload</t>
        </is>
      </c>
      <c r="J13" s="139" t="n">
        <v>0.9</v>
      </c>
      <c r="K13" s="139" t="inlineStr">
        <is>
          <t>custom_conf</t>
        </is>
      </c>
      <c r="L13" s="139" t="inlineStr">
        <is>
          <t>radiant_ratio: 0.1</t>
        </is>
      </c>
    </row>
    <row r="14">
      <c r="B14" s="139" t="inlineStr">
        <is>
          <t>t_elec_vdi_dc</t>
        </is>
      </c>
      <c r="C14" s="112" t="inlineStr">
        <is>
          <t>electric_equipment</t>
        </is>
      </c>
      <c r="D14" s="139" t="inlineStr">
        <is>
          <t>y_on</t>
        </is>
      </c>
      <c r="E14" s="139" t="n">
        <v>10000</v>
      </c>
      <c r="F14" s="152" t="n">
        <v>1</v>
      </c>
      <c r="G14" s="130">
        <f>IF(ISBLANK(E14),"",IF(ISBLANK(F14),E14,E14*F14))</f>
        <v/>
      </c>
      <c r="H14" s="112" t="inlineStr">
        <is>
          <t>w_per_m2</t>
        </is>
      </c>
      <c r="I14" s="139" t="n"/>
      <c r="J14" s="139" t="n"/>
      <c r="K14" s="139" t="n"/>
      <c r="L14" s="139" t="n"/>
    </row>
    <row r="15">
      <c r="B15" s="139" t="inlineStr">
        <is>
          <t>t_heating_bureaux</t>
        </is>
      </c>
      <c r="C15" s="112" t="inlineStr">
        <is>
          <t>heating_setpoint</t>
        </is>
      </c>
      <c r="D15" s="139" t="inlineStr">
        <is>
          <t>y_heating_bureaux</t>
        </is>
      </c>
      <c r="E15" s="139" t="n">
        <v>1</v>
      </c>
      <c r="F15" s="152" t="n">
        <v>1</v>
      </c>
      <c r="G15" s="130">
        <f>IF(ISBLANK(E15),"",IF(ISBLANK(F15),E15,E15*F15))</f>
        <v/>
      </c>
      <c r="H15" s="112" t="inlineStr">
        <is>
          <t>degrees_celcius</t>
        </is>
      </c>
      <c r="I15" s="139" t="n"/>
      <c r="J15" s="139" t="n"/>
      <c r="K15" s="139" t="n"/>
      <c r="L15" s="139" t="n"/>
    </row>
    <row r="16">
      <c r="B16" s="139" t="inlineStr">
        <is>
          <t>t_heating_locaux_tech</t>
        </is>
      </c>
      <c r="C16" s="112" t="inlineStr">
        <is>
          <t>heating_setpoint</t>
        </is>
      </c>
      <c r="D16" s="139" t="inlineStr">
        <is>
          <t>y_heating_locaux_tech</t>
        </is>
      </c>
      <c r="E16" s="139" t="n">
        <v>1</v>
      </c>
      <c r="F16" s="152" t="n">
        <v>1</v>
      </c>
      <c r="G16" s="130">
        <f>IF(ISBLANK(E16),"",IF(ISBLANK(F16),E16,E16*F16))</f>
        <v/>
      </c>
      <c r="H16" s="112" t="inlineStr">
        <is>
          <t>degrees_celcius</t>
        </is>
      </c>
      <c r="I16" s="139" t="n"/>
      <c r="J16" s="139" t="n"/>
      <c r="K16" s="139" t="n"/>
      <c r="L16" s="139" t="n"/>
    </row>
    <row r="17">
      <c r="B17" s="139" t="inlineStr">
        <is>
          <t>t_heating_off</t>
        </is>
      </c>
      <c r="C17" s="112" t="inlineStr">
        <is>
          <t>heating_setpoint</t>
        </is>
      </c>
      <c r="D17" s="139" t="inlineStr">
        <is>
          <t>y_heating_off</t>
        </is>
      </c>
      <c r="E17" s="139" t="n">
        <v>1</v>
      </c>
      <c r="F17" s="152" t="n">
        <v>1</v>
      </c>
      <c r="G17" s="130">
        <f>IF(ISBLANK(E17),"",IF(ISBLANK(F17),E17,E17*F17))</f>
        <v/>
      </c>
      <c r="H17" s="112" t="inlineStr">
        <is>
          <t>degrees_celcius</t>
        </is>
      </c>
      <c r="I17" s="139" t="n"/>
      <c r="J17" s="139" t="n"/>
      <c r="K17" s="139" t="n"/>
      <c r="L17" s="139" t="n"/>
    </row>
    <row r="18">
      <c r="B18" s="139" t="inlineStr">
        <is>
          <t>t_heating_sanitaires</t>
        </is>
      </c>
      <c r="C18" s="112" t="inlineStr">
        <is>
          <t>heating_setpoint</t>
        </is>
      </c>
      <c r="D18" s="139" t="inlineStr">
        <is>
          <t>y_heating_bureaux</t>
        </is>
      </c>
      <c r="E18" s="139" t="n">
        <v>1</v>
      </c>
      <c r="F18" s="152" t="n">
        <v>1</v>
      </c>
      <c r="G18" s="130">
        <f>IF(ISBLANK(E18),"",IF(ISBLANK(F18),E18,E18*F18))</f>
        <v/>
      </c>
      <c r="H18" s="112" t="inlineStr">
        <is>
          <t>degrees_celcius</t>
        </is>
      </c>
      <c r="I18" s="139" t="n"/>
      <c r="J18" s="139" t="n"/>
      <c r="K18" s="139" t="n"/>
      <c r="L18" s="139" t="n"/>
    </row>
    <row r="19">
      <c r="B19" s="139" t="inlineStr">
        <is>
          <t>t_infiltration_bat</t>
        </is>
      </c>
      <c r="C19" s="112" t="inlineStr">
        <is>
          <t>infiltration</t>
        </is>
      </c>
      <c r="D19" s="139" t="inlineStr">
        <is>
          <t>y_infiltration_bat</t>
        </is>
      </c>
      <c r="E19" s="139" t="n">
        <v>0.03</v>
      </c>
      <c r="F19" s="152" t="n">
        <v>1</v>
      </c>
      <c r="G19" s="130">
        <f>IF(ISBLANK(E19),"",IF(ISBLANK(F19),E19,E19*F19))</f>
        <v/>
      </c>
      <c r="H19" s="112" t="inlineStr">
        <is>
          <t>volume_per_h</t>
        </is>
      </c>
      <c r="I19" s="139" t="n"/>
      <c r="J19" s="139" t="n"/>
      <c r="K19" s="139" t="n"/>
      <c r="L19" s="139" t="n"/>
    </row>
    <row r="20">
      <c r="B20" s="139" t="inlineStr">
        <is>
          <t>t_light_bur_emh</t>
        </is>
      </c>
      <c r="C20" s="112" t="inlineStr">
        <is>
          <t>light</t>
        </is>
      </c>
      <c r="D20" s="139" t="inlineStr">
        <is>
          <t>y_occ_bureaux</t>
        </is>
      </c>
      <c r="E20" s="139" t="n">
        <v>4.9</v>
      </c>
      <c r="F20" s="152" t="n">
        <v>1</v>
      </c>
      <c r="G20" s="130">
        <f>IF(ISBLANK(E20),"",IF(ISBLANK(F20),E20,E20*F20))</f>
        <v/>
      </c>
      <c r="H20" s="112" t="inlineStr">
        <is>
          <t>w_per_m2</t>
        </is>
      </c>
      <c r="I20" s="139" t="n"/>
      <c r="J20" s="139" t="n"/>
      <c r="K20" s="139" t="n"/>
      <c r="L20" s="139" t="n"/>
    </row>
    <row r="21">
      <c r="B21" s="139" t="inlineStr">
        <is>
          <t>t_light_bureaux</t>
        </is>
      </c>
      <c r="C21" s="112" t="inlineStr">
        <is>
          <t>light</t>
        </is>
      </c>
      <c r="D21" s="139" t="inlineStr">
        <is>
          <t>y_occ_bureaux</t>
        </is>
      </c>
      <c r="E21" s="139" t="n">
        <v>7</v>
      </c>
      <c r="F21" s="152" t="n">
        <v>0.7</v>
      </c>
      <c r="G21" s="130">
        <f>IF(ISBLANK(E21),"",IF(ISBLANK(F21),E21,E21*F21))</f>
        <v/>
      </c>
      <c r="H21" s="112" t="inlineStr">
        <is>
          <t>w_per_m2</t>
        </is>
      </c>
      <c r="I21" s="139" t="n"/>
      <c r="J21" s="139" t="n"/>
      <c r="K21" s="139" t="n"/>
      <c r="L21" s="139" t="n"/>
    </row>
    <row r="22">
      <c r="B22" s="139" t="inlineStr">
        <is>
          <t>t_light_circulation</t>
        </is>
      </c>
      <c r="C22" s="112" t="inlineStr">
        <is>
          <t>light</t>
        </is>
      </c>
      <c r="D22" s="139" t="inlineStr">
        <is>
          <t>y_light_circulation</t>
        </is>
      </c>
      <c r="E22" s="139" t="n">
        <v>2.3</v>
      </c>
      <c r="F22" s="152" t="n">
        <v>1</v>
      </c>
      <c r="G22" s="130">
        <f>IF(ISBLANK(E22),"",IF(ISBLANK(F22),E22,E22*F22))</f>
        <v/>
      </c>
      <c r="H22" s="112" t="inlineStr">
        <is>
          <t>w_per_m2</t>
        </is>
      </c>
      <c r="I22" s="139" t="n"/>
      <c r="J22" s="139" t="n"/>
      <c r="K22" s="139" t="n"/>
      <c r="L22" s="139" t="n"/>
    </row>
    <row r="23">
      <c r="B23" s="139" t="inlineStr">
        <is>
          <t>t_light_locaux_divers</t>
        </is>
      </c>
      <c r="C23" s="112" t="inlineStr">
        <is>
          <t>light</t>
        </is>
      </c>
      <c r="D23" s="139" t="inlineStr">
        <is>
          <t>y_light_circulation</t>
        </is>
      </c>
      <c r="E23" s="139" t="n">
        <v>5.5</v>
      </c>
      <c r="F23" s="152" t="n">
        <v>1</v>
      </c>
      <c r="G23" s="130">
        <f>IF(ISBLANK(E23),"",IF(ISBLANK(F23),E23,E23*F23))</f>
        <v/>
      </c>
      <c r="H23" s="112" t="inlineStr">
        <is>
          <t>w_per_m2</t>
        </is>
      </c>
      <c r="I23" s="139" t="n"/>
      <c r="J23" s="139" t="n"/>
      <c r="K23" s="139" t="n"/>
      <c r="L23" s="139" t="n"/>
    </row>
    <row r="24">
      <c r="B24" s="139" t="inlineStr">
        <is>
          <t>t_light_parking</t>
        </is>
      </c>
      <c r="C24" s="112" t="inlineStr">
        <is>
          <t>light</t>
        </is>
      </c>
      <c r="D24" s="139" t="inlineStr">
        <is>
          <t>y_light_parking</t>
        </is>
      </c>
      <c r="E24" s="139" t="n">
        <v>1.5</v>
      </c>
      <c r="F24" s="152" t="n">
        <v>1</v>
      </c>
      <c r="G24" s="130">
        <f>IF(ISBLANK(E24),"",IF(ISBLANK(F24),E24,E24*F24))</f>
        <v/>
      </c>
      <c r="H24" s="112" t="inlineStr">
        <is>
          <t>w_per_m2</t>
        </is>
      </c>
      <c r="I24" s="139" t="n"/>
      <c r="J24" s="139" t="n"/>
      <c r="K24" s="139" t="n"/>
      <c r="L24" s="139" t="n"/>
    </row>
    <row r="25">
      <c r="B25" s="139" t="inlineStr">
        <is>
          <t>t_light_salle_reu</t>
        </is>
      </c>
      <c r="C25" s="112" t="inlineStr">
        <is>
          <t>light</t>
        </is>
      </c>
      <c r="D25" s="139" t="inlineStr">
        <is>
          <t>y_occ_bureaux</t>
        </is>
      </c>
      <c r="E25" s="139" t="n">
        <v>7</v>
      </c>
      <c r="F25" s="152" t="n">
        <v>0.8</v>
      </c>
      <c r="G25" s="130">
        <f>IF(ISBLANK(E25),"",IF(ISBLANK(F25),E25,E25*F25))</f>
        <v/>
      </c>
      <c r="H25" s="112" t="inlineStr">
        <is>
          <t>w_per_m2</t>
        </is>
      </c>
      <c r="I25" s="139" t="n"/>
      <c r="J25" s="139" t="n"/>
      <c r="K25" s="139" t="n"/>
      <c r="L25" s="139" t="n"/>
    </row>
    <row r="26">
      <c r="B26" s="139" t="inlineStr">
        <is>
          <t>t_light_sanitaires</t>
        </is>
      </c>
      <c r="C26" s="112" t="inlineStr">
        <is>
          <t>light</t>
        </is>
      </c>
      <c r="D26" s="139" t="inlineStr">
        <is>
          <t>y_light_circulation</t>
        </is>
      </c>
      <c r="E26" s="139" t="n">
        <v>3.2</v>
      </c>
      <c r="F26" s="152" t="n">
        <v>1</v>
      </c>
      <c r="G26" s="130">
        <f>IF(ISBLANK(E26),"",IF(ISBLANK(F26),E26,E26*F26))</f>
        <v/>
      </c>
      <c r="H26" s="112" t="inlineStr">
        <is>
          <t>w_per_m2</t>
        </is>
      </c>
      <c r="I26" s="139" t="n"/>
      <c r="J26" s="139" t="n"/>
      <c r="K26" s="139" t="n"/>
      <c r="L26" s="139" t="n"/>
    </row>
    <row r="27">
      <c r="B27" s="139" t="inlineStr">
        <is>
          <t>t_peo_bureau</t>
        </is>
      </c>
      <c r="C27" s="112" t="inlineStr">
        <is>
          <t>people</t>
        </is>
      </c>
      <c r="D27" s="139" t="inlineStr">
        <is>
          <t>y_occ_bureaux</t>
        </is>
      </c>
      <c r="E27" s="139" t="n">
        <v>0.09</v>
      </c>
      <c r="F27" s="152" t="n">
        <v>0.8</v>
      </c>
      <c r="G27" s="130">
        <f>IF(ISBLANK(E27),"",IF(ISBLANK(F27),E27,E27*F27))</f>
        <v/>
      </c>
      <c r="H27" s="112" t="inlineStr">
        <is>
          <t>person_per_m2</t>
        </is>
      </c>
      <c r="I27" s="139" t="n"/>
      <c r="J27" s="139" t="n"/>
      <c r="K27" s="139" t="n"/>
      <c r="L27" s="139" t="n"/>
    </row>
    <row r="28">
      <c r="B28" s="139" t="inlineStr">
        <is>
          <t>t_peo_circulation</t>
        </is>
      </c>
      <c r="C28" s="112" t="inlineStr">
        <is>
          <t>people</t>
        </is>
      </c>
      <c r="D28" s="139" t="inlineStr">
        <is>
          <t>y_occ_bureaux</t>
        </is>
      </c>
      <c r="E28" s="139" t="n">
        <v>15</v>
      </c>
      <c r="F28" s="152" t="n">
        <v>0.05</v>
      </c>
      <c r="G28" s="130">
        <f>IF(ISBLANK(E28),"",IF(ISBLANK(F28),E28,E28*F28))</f>
        <v/>
      </c>
      <c r="H28" s="112" t="inlineStr">
        <is>
          <t>m2_per_person</t>
        </is>
      </c>
      <c r="I28" s="139" t="n"/>
      <c r="J28" s="139" t="n"/>
      <c r="K28" s="139" t="n"/>
      <c r="L28" s="139" t="n"/>
    </row>
    <row r="29">
      <c r="B29" s="139" t="inlineStr">
        <is>
          <t>t_peo_salle_reu</t>
        </is>
      </c>
      <c r="C29" s="112" t="inlineStr">
        <is>
          <t>people</t>
        </is>
      </c>
      <c r="D29" s="139" t="inlineStr">
        <is>
          <t>y_occ_bureaux</t>
        </is>
      </c>
      <c r="E29" s="139" t="n">
        <v>0.5</v>
      </c>
      <c r="F29" s="152" t="n">
        <v>0.5</v>
      </c>
      <c r="G29" s="130">
        <f>IF(ISBLANK(E29),"",IF(ISBLANK(F29),E29,E29*F29))</f>
        <v/>
      </c>
      <c r="H29" s="112" t="inlineStr">
        <is>
          <t>person_per_m2</t>
        </is>
      </c>
      <c r="I29" s="139" t="n"/>
      <c r="J29" s="139" t="n"/>
      <c r="K29" s="139" t="n"/>
      <c r="L29" s="139" t="n"/>
    </row>
    <row r="30">
      <c r="B30" s="139" t="inlineStr">
        <is>
          <t>t_tu</t>
        </is>
      </c>
      <c r="C30" s="112" t="inlineStr">
        <is>
          <t>infiltration</t>
        </is>
      </c>
      <c r="D30" s="139" t="inlineStr">
        <is>
          <t>y_control_cooling_season</t>
        </is>
      </c>
      <c r="E30" s="139" t="n">
        <v>24</v>
      </c>
      <c r="F30" s="152" t="n">
        <v>1</v>
      </c>
      <c r="G30" s="130">
        <f>IF(ISBLANK(E30),"",IF(ISBLANK(F30),E30,E30*F30))</f>
        <v/>
      </c>
      <c r="H30" s="112" t="inlineStr">
        <is>
          <t>m3_per_s_per_m2</t>
        </is>
      </c>
      <c r="I30" s="139" t="n"/>
      <c r="J30" s="139" t="n"/>
      <c r="K30" s="139" t="n"/>
      <c r="L30" s="139" t="n"/>
    </row>
    <row r="31">
      <c r="B31" s="139" t="inlineStr">
        <is>
          <t>t_ventilation_bureau</t>
        </is>
      </c>
      <c r="C31" s="112" t="inlineStr">
        <is>
          <t>outdoor_air</t>
        </is>
      </c>
      <c r="D31" s="139" t="inlineStr">
        <is>
          <t>y_ventil_bureaux</t>
        </is>
      </c>
      <c r="E31" s="139" t="n">
        <v>0.0006310000000000001</v>
      </c>
      <c r="F31" s="152" t="n">
        <v>1</v>
      </c>
      <c r="G31" s="130">
        <f>IF(ISBLANK(E31),"",IF(ISBLANK(F31),E31,E31*F31))</f>
        <v/>
      </c>
      <c r="H31" s="112" t="inlineStr">
        <is>
          <t>m3_per_s_per_m2</t>
        </is>
      </c>
      <c r="I31" s="139" t="n"/>
      <c r="J31" s="139" t="n"/>
      <c r="K31" s="139" t="n"/>
      <c r="L31" s="139" t="n"/>
    </row>
    <row r="32">
      <c r="B32" s="139" t="inlineStr">
        <is>
          <t>t_ventilation_lt</t>
        </is>
      </c>
      <c r="C32" s="139" t="inlineStr">
        <is>
          <t>outdoor_air</t>
        </is>
      </c>
      <c r="D32" s="139" t="inlineStr">
        <is>
          <t>y_on</t>
        </is>
      </c>
      <c r="E32" s="139" t="n">
        <v>1</v>
      </c>
      <c r="F32" s="152" t="n">
        <v>1</v>
      </c>
      <c r="G32" s="130">
        <f>IF(ISBLANK(E32),"",IF(ISBLANK(F32),E32,E32*F32))</f>
        <v/>
      </c>
      <c r="H32" s="112" t="inlineStr">
        <is>
          <t>volume_per_h</t>
        </is>
      </c>
      <c r="I32" s="139" t="n"/>
      <c r="J32" s="139" t="n"/>
      <c r="K32" s="139" t="n"/>
      <c r="L32" s="139" t="n"/>
    </row>
    <row r="33">
      <c r="B33" s="139" t="inlineStr">
        <is>
          <t>t_ventilation_parking</t>
        </is>
      </c>
      <c r="C33" s="139" t="inlineStr">
        <is>
          <t>natural_ventilation</t>
        </is>
      </c>
      <c r="D33" s="139" t="inlineStr">
        <is>
          <t>y_ventilation_parking</t>
        </is>
      </c>
      <c r="E33" s="139" t="n">
        <v>0.01</v>
      </c>
      <c r="F33" s="152" t="n">
        <v>1</v>
      </c>
      <c r="G33" s="130">
        <f>IF(ISBLANK(E33),"",IF(ISBLANK(F33),E33,E33*F33))</f>
        <v/>
      </c>
      <c r="H33" s="112" t="inlineStr">
        <is>
          <t>volume_per_h</t>
        </is>
      </c>
      <c r="I33" s="139" t="n"/>
      <c r="J33" s="139" t="n"/>
      <c r="K33" s="139" t="n"/>
      <c r="L33" s="139" t="n"/>
    </row>
    <row r="34">
      <c r="B34" s="139" t="inlineStr">
        <is>
          <t>t_ventilation_salle_reu</t>
        </is>
      </c>
      <c r="C34" s="139" t="inlineStr">
        <is>
          <t>natural_ventilation</t>
        </is>
      </c>
      <c r="D34" s="139" t="inlineStr">
        <is>
          <t>y_occ_bureaux</t>
        </is>
      </c>
      <c r="E34" s="139" t="n">
        <v>2</v>
      </c>
      <c r="F34" s="152" t="n">
        <v>1</v>
      </c>
      <c r="G34" s="130">
        <f>IF(ISBLANK(E34),"",IF(ISBLANK(F34),E34,E34*F34))</f>
        <v/>
      </c>
      <c r="H34" s="112" t="inlineStr">
        <is>
          <t>volume_per_h</t>
        </is>
      </c>
      <c r="I34" s="139" t="n"/>
      <c r="J34" s="139" t="n"/>
      <c r="K34" s="139" t="n"/>
      <c r="L34" s="139" t="n"/>
    </row>
    <row r="35">
      <c r="B35" s="139" t="inlineStr">
        <is>
          <t>t_vnat_bureau</t>
        </is>
      </c>
      <c r="C35" s="139" t="inlineStr">
        <is>
          <t>natural_ventilation</t>
        </is>
      </c>
      <c r="D35" s="139" t="inlineStr">
        <is>
          <t>y_occ_bureaux</t>
        </is>
      </c>
      <c r="E35" s="139" t="n">
        <v>0.02</v>
      </c>
      <c r="F35" s="152" t="n">
        <v>1</v>
      </c>
      <c r="G35" s="130">
        <f>IF(ISBLANK(E35),"",IF(ISBLANK(F35),E35,E35*F35))</f>
        <v/>
      </c>
      <c r="H35" s="112" t="inlineStr">
        <is>
          <t>volume_per_h</t>
        </is>
      </c>
      <c r="I35" s="139" t="n"/>
      <c r="J35" s="139" t="n"/>
      <c r="K35" s="139" t="n"/>
      <c r="L35" s="139" t="n"/>
    </row>
    <row r="36">
      <c r="B36" s="139" t="n"/>
      <c r="C36" s="139" t="n"/>
      <c r="D36" s="139" t="n"/>
      <c r="E36" s="139" t="n"/>
      <c r="F36" s="152" t="n"/>
      <c r="G36" s="130">
        <f>IF(ISBLANK(E36),"",IF(ISBLANK(F36),E36,E36*F36))</f>
        <v/>
      </c>
      <c r="H36" s="112" t="n"/>
      <c r="I36" s="139" t="n"/>
      <c r="J36" s="139" t="n"/>
      <c r="K36" s="139" t="n"/>
      <c r="L36" s="139" t="n"/>
    </row>
    <row r="37">
      <c r="B37" s="139" t="n"/>
      <c r="C37" s="139" t="n"/>
      <c r="D37" s="139" t="n"/>
      <c r="E37" s="139" t="n"/>
      <c r="F37" s="152" t="n"/>
      <c r="G37" s="130">
        <f>IF(ISBLANK(E37),"",IF(ISBLANK(F37),E37,E37*F37))</f>
        <v/>
      </c>
      <c r="H37" s="112" t="n"/>
      <c r="I37" s="139" t="n"/>
      <c r="J37" s="139" t="n"/>
      <c r="K37" s="139" t="n"/>
      <c r="L37" s="139" t="n"/>
    </row>
    <row r="38">
      <c r="B38" s="139" t="n"/>
      <c r="C38" s="139" t="n"/>
      <c r="D38" s="139" t="n"/>
      <c r="E38" s="139" t="n"/>
      <c r="F38" s="152" t="n"/>
      <c r="G38" s="130">
        <f>IF(ISBLANK(E38),"",IF(ISBLANK(F38),E38,E38*F38))</f>
        <v/>
      </c>
      <c r="H38" s="112" t="n"/>
      <c r="I38" s="139" t="n"/>
      <c r="J38" s="139" t="n"/>
      <c r="K38" s="139" t="n"/>
      <c r="L38" s="139" t="n"/>
    </row>
    <row r="39">
      <c r="B39" s="139" t="n"/>
      <c r="C39" s="139" t="n"/>
      <c r="D39" s="139" t="n"/>
      <c r="E39" s="139" t="n"/>
      <c r="F39" s="152" t="n"/>
      <c r="G39" s="130">
        <f>IF(ISBLANK(E39),"",IF(ISBLANK(F39),E39,E39*F39))</f>
        <v/>
      </c>
      <c r="H39" s="112" t="n"/>
      <c r="I39" s="139" t="n"/>
      <c r="J39" s="139" t="n"/>
      <c r="K39" s="139" t="n"/>
      <c r="L39" s="139" t="n"/>
    </row>
    <row r="40">
      <c r="B40" s="139" t="n"/>
      <c r="C40" s="139" t="n"/>
      <c r="D40" s="139" t="n"/>
      <c r="E40" s="139" t="n"/>
      <c r="F40" s="152" t="n"/>
      <c r="G40" s="130">
        <f>IF(ISBLANK(E40),"",IF(ISBLANK(F40),E40,E40*F40))</f>
        <v/>
      </c>
      <c r="H40" s="112" t="n"/>
      <c r="I40" s="139" t="n"/>
      <c r="J40" s="139" t="n"/>
      <c r="K40" s="139" t="n"/>
      <c r="L40" s="139" t="n"/>
    </row>
    <row r="41">
      <c r="B41" s="139" t="n"/>
      <c r="C41" s="139" t="n"/>
      <c r="D41" s="139" t="n"/>
      <c r="E41" s="139" t="n"/>
      <c r="F41" s="152" t="n"/>
      <c r="G41" s="130">
        <f>IF(ISBLANK(E41),"",IF(ISBLANK(F41),E41,E41*F41))</f>
        <v/>
      </c>
      <c r="H41" s="112" t="n"/>
      <c r="I41" s="139" t="n"/>
      <c r="J41" s="139" t="n"/>
      <c r="K41" s="139" t="n"/>
      <c r="L41" s="139" t="n"/>
    </row>
    <row r="42">
      <c r="B42" s="139" t="n"/>
      <c r="C42" s="139" t="n"/>
      <c r="D42" s="139" t="n"/>
      <c r="E42" s="139" t="n"/>
      <c r="F42" s="152" t="n"/>
      <c r="G42" s="130">
        <f>IF(ISBLANK(E42),"",IF(ISBLANK(F42),E42,E42*F42))</f>
        <v/>
      </c>
      <c r="H42" s="112" t="n"/>
      <c r="I42" s="139" t="n"/>
      <c r="J42" s="139" t="n"/>
      <c r="K42" s="139" t="n"/>
      <c r="L42" s="139" t="n"/>
    </row>
    <row r="43">
      <c r="B43" s="139" t="n"/>
      <c r="C43" s="139" t="n"/>
      <c r="D43" s="139" t="n"/>
      <c r="E43" s="139" t="n"/>
      <c r="F43" s="152" t="n"/>
      <c r="G43" s="130">
        <f>IF(ISBLANK(E43),"",IF(ISBLANK(F43),E43,E43*F43))</f>
        <v/>
      </c>
      <c r="H43" s="112" t="n"/>
      <c r="I43" s="139" t="n"/>
      <c r="J43" s="139" t="n"/>
      <c r="K43" s="139" t="n"/>
      <c r="L43" s="139" t="n"/>
    </row>
    <row r="44">
      <c r="B44" s="139" t="n"/>
      <c r="C44" s="139" t="n"/>
      <c r="D44" s="139" t="n"/>
      <c r="E44" s="139" t="n"/>
      <c r="F44" s="152" t="n"/>
      <c r="G44" s="130">
        <f>IF(ISBLANK(E44),"",IF(ISBLANK(F44),E44,E44*F44))</f>
        <v/>
      </c>
      <c r="H44" s="112" t="n"/>
      <c r="I44" s="139" t="n"/>
      <c r="J44" s="139" t="n"/>
      <c r="K44" s="139" t="n"/>
      <c r="L44" s="139" t="n"/>
    </row>
    <row r="45">
      <c r="B45" s="139" t="n"/>
      <c r="C45" s="139" t="n"/>
      <c r="D45" s="139" t="n"/>
      <c r="E45" s="139" t="n"/>
      <c r="F45" s="152" t="n"/>
      <c r="G45" s="130">
        <f>IF(ISBLANK(E45),"",IF(ISBLANK(F45),E45,E45*F45))</f>
        <v/>
      </c>
      <c r="H45" s="112" t="n"/>
      <c r="I45" s="139" t="n"/>
      <c r="J45" s="139" t="n"/>
      <c r="K45" s="139" t="n"/>
      <c r="L45" s="139" t="n"/>
    </row>
    <row r="46">
      <c r="B46" s="139" t="n"/>
      <c r="C46" s="139" t="n"/>
      <c r="D46" s="139" t="n"/>
      <c r="E46" s="139" t="n"/>
      <c r="F46" s="152" t="n"/>
      <c r="G46" s="130">
        <f>IF(ISBLANK(E46),"",IF(ISBLANK(F46),E46,E46*F46))</f>
        <v/>
      </c>
      <c r="H46" s="112" t="n"/>
      <c r="I46" s="139" t="n"/>
      <c r="J46" s="139" t="n"/>
      <c r="K46" s="139" t="n"/>
      <c r="L46" s="139" t="n"/>
    </row>
    <row r="47">
      <c r="B47" s="139" t="n"/>
      <c r="C47" s="139" t="n"/>
      <c r="D47" s="139" t="n"/>
      <c r="E47" s="139" t="n"/>
      <c r="F47" s="152" t="n"/>
      <c r="G47" s="130">
        <f>IF(ISBLANK(E47),"",IF(ISBLANK(F47),E47,E47*F47))</f>
        <v/>
      </c>
      <c r="H47" s="112" t="n"/>
      <c r="I47" s="139" t="n"/>
      <c r="J47" s="139" t="n"/>
      <c r="K47" s="139" t="n"/>
      <c r="L47" s="139" t="n"/>
    </row>
    <row r="48">
      <c r="B48" s="139" t="n"/>
      <c r="C48" s="139" t="n"/>
      <c r="D48" s="139" t="n"/>
      <c r="E48" s="139" t="n"/>
      <c r="F48" s="152" t="n"/>
      <c r="G48" s="130">
        <f>IF(ISBLANK(E48),"",IF(ISBLANK(F48),E48,E48*F48))</f>
        <v/>
      </c>
      <c r="H48" s="112" t="n"/>
      <c r="I48" s="139" t="n"/>
      <c r="J48" s="139" t="n"/>
      <c r="K48" s="139" t="n"/>
      <c r="L48" s="139" t="n"/>
    </row>
    <row r="49">
      <c r="B49" s="139" t="n"/>
      <c r="C49" s="139" t="n"/>
      <c r="D49" s="139" t="n"/>
      <c r="E49" s="139" t="n"/>
      <c r="F49" s="152" t="n"/>
      <c r="G49" s="130">
        <f>IF(ISBLANK(E49),"",IF(ISBLANK(F49),E49,E49*F49))</f>
        <v/>
      </c>
      <c r="H49" s="112" t="n"/>
      <c r="I49" s="139" t="n"/>
      <c r="J49" s="139" t="n"/>
      <c r="K49" s="139" t="n"/>
      <c r="L49" s="139" t="n"/>
    </row>
    <row r="50">
      <c r="B50" s="139" t="n"/>
      <c r="C50" s="139" t="n"/>
      <c r="D50" s="139" t="n"/>
      <c r="E50" s="139" t="n"/>
      <c r="F50" s="152" t="n"/>
      <c r="G50" s="130">
        <f>IF(ISBLANK(E50),"",IF(ISBLANK(F50),E50,E50*F50))</f>
        <v/>
      </c>
      <c r="H50" s="112" t="n"/>
      <c r="I50" s="139" t="n"/>
      <c r="J50" s="139" t="n"/>
      <c r="K50" s="139" t="n"/>
      <c r="L50" s="139" t="n"/>
    </row>
    <row r="51">
      <c r="B51" s="139" t="n"/>
      <c r="C51" s="139" t="n"/>
      <c r="D51" s="139" t="n"/>
      <c r="E51" s="139" t="n"/>
      <c r="F51" s="152" t="n"/>
      <c r="G51" s="130">
        <f>IF(ISBLANK(E51),"",IF(ISBLANK(F51),E51,E51*F51))</f>
        <v/>
      </c>
      <c r="H51" s="112" t="n"/>
      <c r="I51" s="139" t="n"/>
      <c r="J51" s="139" t="n"/>
      <c r="K51" s="139" t="n"/>
      <c r="L51" s="139" t="n"/>
    </row>
    <row r="52">
      <c r="B52" s="139" t="n"/>
      <c r="C52" s="139" t="n"/>
      <c r="D52" s="139" t="n"/>
      <c r="E52" s="139" t="n"/>
      <c r="F52" s="152" t="n"/>
      <c r="G52" s="130">
        <f>IF(ISBLANK(E52),"",IF(ISBLANK(F52),E52,E52*F52))</f>
        <v/>
      </c>
      <c r="H52" s="112" t="n"/>
      <c r="I52" s="139" t="n"/>
      <c r="J52" s="139" t="n"/>
      <c r="K52" s="139" t="n"/>
      <c r="L52" s="139" t="n"/>
    </row>
    <row r="53">
      <c r="B53" s="139" t="n"/>
      <c r="C53" s="139" t="n"/>
      <c r="D53" s="139" t="n"/>
      <c r="E53" s="139" t="n"/>
      <c r="F53" s="152" t="n"/>
      <c r="G53" s="130">
        <f>IF(ISBLANK(E53),"",IF(ISBLANK(F53),E53,E53*F53))</f>
        <v/>
      </c>
      <c r="H53" s="112" t="n"/>
      <c r="I53" s="139" t="n"/>
      <c r="J53" s="139" t="n"/>
      <c r="K53" s="139" t="n"/>
      <c r="L53" s="139" t="n"/>
    </row>
    <row r="54">
      <c r="B54" s="139" t="n"/>
      <c r="C54" s="139" t="n"/>
      <c r="D54" s="139" t="n"/>
      <c r="E54" s="139" t="n"/>
      <c r="F54" s="152" t="n"/>
      <c r="G54" s="130">
        <f>IF(ISBLANK(E54),"",IF(ISBLANK(F54),E54,E54*F54))</f>
        <v/>
      </c>
      <c r="H54" s="112" t="n"/>
      <c r="I54" s="139" t="n"/>
      <c r="J54" s="139" t="n"/>
      <c r="K54" s="139" t="n"/>
      <c r="L54" s="139" t="n"/>
    </row>
    <row r="55">
      <c r="B55" s="139" t="n"/>
      <c r="C55" s="139" t="n"/>
      <c r="D55" s="139" t="n"/>
      <c r="E55" s="139" t="n"/>
      <c r="F55" s="152" t="n"/>
      <c r="G55" s="130">
        <f>IF(ISBLANK(E55),"",IF(ISBLANK(F55),E55,E55*F55))</f>
        <v/>
      </c>
      <c r="H55" s="112" t="n"/>
      <c r="I55" s="139" t="n"/>
      <c r="J55" s="139" t="n"/>
      <c r="K55" s="139" t="n"/>
      <c r="L55" s="139" t="n"/>
    </row>
    <row r="56">
      <c r="B56" s="139" t="n"/>
      <c r="C56" s="139" t="n"/>
      <c r="D56" s="139" t="n"/>
      <c r="E56" s="139" t="n"/>
      <c r="F56" s="152" t="n"/>
      <c r="G56" s="130">
        <f>IF(ISBLANK(E56),"",IF(ISBLANK(F56),E56,E56*F56))</f>
        <v/>
      </c>
      <c r="H56" s="112" t="n"/>
      <c r="I56" s="139" t="n"/>
      <c r="J56" s="139" t="n"/>
      <c r="K56" s="139" t="n"/>
      <c r="L56" s="139" t="n"/>
    </row>
    <row r="57">
      <c r="B57" s="139" t="n"/>
      <c r="C57" s="139" t="n"/>
      <c r="D57" s="139" t="n"/>
      <c r="E57" s="139" t="n"/>
      <c r="F57" s="152" t="n"/>
      <c r="G57" s="130">
        <f>IF(ISBLANK(E57),"",IF(ISBLANK(F57),E57,E57*F57))</f>
        <v/>
      </c>
      <c r="H57" s="112" t="n"/>
      <c r="I57" s="139" t="n"/>
      <c r="J57" s="139" t="n"/>
      <c r="K57" s="139" t="n"/>
      <c r="L57" s="139" t="n"/>
    </row>
    <row r="58">
      <c r="B58" s="139" t="n"/>
      <c r="C58" s="139" t="n"/>
      <c r="D58" s="139" t="n"/>
      <c r="E58" s="139" t="n"/>
      <c r="F58" s="152" t="n"/>
      <c r="G58" s="130">
        <f>IF(ISBLANK(E58),"",IF(ISBLANK(F58),E58,E58*F58))</f>
        <v/>
      </c>
      <c r="H58" s="112" t="n"/>
      <c r="I58" s="139" t="n"/>
      <c r="J58" s="139" t="n"/>
      <c r="K58" s="139" t="n"/>
      <c r="L58" s="139" t="n"/>
    </row>
    <row r="59">
      <c r="B59" s="139" t="n"/>
      <c r="C59" s="139" t="n"/>
      <c r="D59" s="139" t="n"/>
      <c r="E59" s="139" t="n"/>
      <c r="F59" s="152" t="n"/>
      <c r="G59" s="130">
        <f>IF(ISBLANK(E59),"",IF(ISBLANK(F59),E59,E59*F59))</f>
        <v/>
      </c>
      <c r="H59" s="112" t="n"/>
      <c r="I59" s="139" t="n"/>
      <c r="J59" s="139" t="n"/>
      <c r="K59" s="139" t="n"/>
      <c r="L59" s="139" t="n"/>
    </row>
    <row r="60">
      <c r="B60" s="139" t="n"/>
      <c r="C60" s="139" t="n"/>
      <c r="D60" s="139" t="n"/>
      <c r="E60" s="139" t="n"/>
      <c r="F60" s="152" t="n"/>
      <c r="G60" s="130">
        <f>IF(ISBLANK(E60),"",IF(ISBLANK(F60),E60,E60*F60))</f>
        <v/>
      </c>
      <c r="H60" s="112" t="n"/>
      <c r="I60" s="139" t="n"/>
      <c r="J60" s="139" t="n"/>
      <c r="K60" s="139" t="n"/>
      <c r="L60" s="139" t="n"/>
    </row>
    <row r="61">
      <c r="B61" s="139" t="n"/>
      <c r="C61" s="139" t="n"/>
      <c r="D61" s="139" t="n"/>
      <c r="E61" s="139" t="n"/>
      <c r="F61" s="152" t="n"/>
      <c r="G61" s="130">
        <f>IF(ISBLANK(E61),"",IF(ISBLANK(F61),E61,E61*F61))</f>
        <v/>
      </c>
      <c r="H61" s="112" t="n"/>
      <c r="I61" s="139" t="n"/>
      <c r="J61" s="139" t="n"/>
      <c r="K61" s="139" t="n"/>
      <c r="L61" s="139" t="n"/>
    </row>
    <row r="62">
      <c r="B62" s="139" t="n"/>
      <c r="C62" s="139" t="n"/>
      <c r="D62" s="139" t="n"/>
      <c r="E62" s="139" t="n"/>
      <c r="F62" s="152" t="n"/>
      <c r="G62" s="130">
        <f>IF(ISBLANK(E62),"",IF(ISBLANK(F62),E62,E62*F62))</f>
        <v/>
      </c>
      <c r="H62" s="112" t="n"/>
      <c r="I62" s="139" t="n"/>
      <c r="J62" s="139" t="n"/>
      <c r="K62" s="139" t="n"/>
      <c r="L62" s="139" t="n"/>
    </row>
    <row r="63">
      <c r="B63" s="139" t="n"/>
      <c r="C63" s="139" t="n"/>
      <c r="D63" s="139" t="n"/>
      <c r="E63" s="139" t="n"/>
      <c r="F63" s="152" t="n"/>
      <c r="G63" s="130">
        <f>IF(ISBLANK(E63),"",IF(ISBLANK(F63),E63,E63*F63))</f>
        <v/>
      </c>
      <c r="H63" s="112" t="n"/>
      <c r="I63" s="139" t="n"/>
      <c r="J63" s="139" t="n"/>
      <c r="K63" s="139" t="n"/>
      <c r="L63" s="139" t="n"/>
    </row>
    <row r="64">
      <c r="B64" s="139" t="n"/>
      <c r="C64" s="139" t="n"/>
      <c r="D64" s="139" t="n"/>
      <c r="E64" s="139" t="n"/>
      <c r="F64" s="152" t="n"/>
      <c r="G64" s="130">
        <f>IF(ISBLANK(E64),"",IF(ISBLANK(F64),E64,E64*F64))</f>
        <v/>
      </c>
      <c r="H64" s="112" t="n"/>
      <c r="I64" s="139" t="n"/>
      <c r="J64" s="139" t="n"/>
      <c r="K64" s="139" t="n"/>
      <c r="L64" s="139" t="n"/>
    </row>
    <row r="65">
      <c r="B65" s="139" t="n"/>
      <c r="C65" s="139" t="n"/>
      <c r="D65" s="139" t="n"/>
      <c r="E65" s="139" t="n"/>
      <c r="F65" s="152" t="n"/>
      <c r="G65" s="130">
        <f>IF(ISBLANK(E65),"",IF(ISBLANK(F65),E65,E65*F65))</f>
        <v/>
      </c>
      <c r="H65" s="112" t="n"/>
      <c r="I65" s="139" t="n"/>
      <c r="J65" s="139" t="n"/>
      <c r="K65" s="139" t="n"/>
      <c r="L65" s="139" t="n"/>
    </row>
    <row r="66">
      <c r="B66" s="139" t="n"/>
      <c r="C66" s="139" t="n"/>
      <c r="D66" s="139" t="n"/>
      <c r="E66" s="139" t="n"/>
      <c r="F66" s="152" t="n"/>
      <c r="G66" s="130">
        <f>IF(ISBLANK(E66),"",IF(ISBLANK(F66),E66,E66*F66))</f>
        <v/>
      </c>
      <c r="H66" s="112" t="n"/>
      <c r="I66" s="139" t="n"/>
      <c r="J66" s="139" t="n"/>
      <c r="K66" s="139" t="n"/>
      <c r="L66" s="139" t="n"/>
    </row>
    <row r="67">
      <c r="B67" s="139" t="n"/>
      <c r="C67" s="139" t="n"/>
      <c r="D67" s="139" t="n"/>
      <c r="E67" s="139" t="n"/>
      <c r="F67" s="152" t="n"/>
      <c r="G67" s="130">
        <f>IF(ISBLANK(E67),"",IF(ISBLANK(F67),E67,E67*F67))</f>
        <v/>
      </c>
      <c r="H67" s="112" t="n"/>
      <c r="I67" s="139" t="n"/>
      <c r="J67" s="139" t="n"/>
      <c r="K67" s="139" t="n"/>
      <c r="L67" s="139" t="n"/>
    </row>
    <row r="68">
      <c r="B68" s="139" t="n"/>
      <c r="C68" s="139" t="n"/>
      <c r="D68" s="139" t="n"/>
      <c r="E68" s="139" t="n"/>
      <c r="F68" s="152" t="n"/>
      <c r="G68" s="130">
        <f>IF(ISBLANK(E68),"",IF(ISBLANK(F68),E68,E68*F68))</f>
        <v/>
      </c>
      <c r="H68" s="112" t="n"/>
      <c r="I68" s="139" t="n"/>
      <c r="J68" s="139" t="n"/>
      <c r="K68" s="139" t="n"/>
      <c r="L68" s="139" t="n"/>
    </row>
    <row r="69">
      <c r="B69" s="139" t="n"/>
      <c r="C69" s="139" t="n"/>
      <c r="D69" s="139" t="n"/>
      <c r="E69" s="139" t="n"/>
      <c r="F69" s="152" t="n"/>
      <c r="G69" s="130">
        <f>IF(ISBLANK(E69),"",IF(ISBLANK(F69),E69,E69*F69))</f>
        <v/>
      </c>
      <c r="H69" s="112" t="n"/>
      <c r="I69" s="139" t="n"/>
      <c r="J69" s="139" t="n"/>
      <c r="K69" s="139" t="n"/>
      <c r="L69" s="139" t="n"/>
    </row>
    <row r="70">
      <c r="B70" s="139" t="n"/>
      <c r="C70" s="139" t="n"/>
      <c r="D70" s="139" t="n"/>
      <c r="E70" s="139" t="n"/>
      <c r="F70" s="152" t="n"/>
      <c r="G70" s="130">
        <f>IF(ISBLANK(E70),"",IF(ISBLANK(F70),E70,E70*F70))</f>
        <v/>
      </c>
      <c r="H70" s="112" t="n"/>
      <c r="I70" s="139" t="n"/>
      <c r="J70" s="139" t="n"/>
      <c r="K70" s="139" t="n"/>
      <c r="L70" s="139" t="n"/>
    </row>
    <row r="71">
      <c r="B71" s="139" t="n"/>
      <c r="C71" s="139" t="n"/>
      <c r="D71" s="139" t="n"/>
      <c r="E71" s="139" t="n"/>
      <c r="F71" s="152" t="n"/>
      <c r="G71" s="130">
        <f>IF(ISBLANK(E71),"",IF(ISBLANK(F71),E71,E71*F71))</f>
        <v/>
      </c>
      <c r="H71" s="112" t="n"/>
      <c r="I71" s="139" t="n"/>
      <c r="J71" s="139" t="n"/>
      <c r="K71" s="139" t="n"/>
      <c r="L71" s="139" t="n"/>
    </row>
    <row r="72">
      <c r="B72" s="139" t="n"/>
      <c r="C72" s="139" t="n"/>
      <c r="D72" s="139" t="n"/>
      <c r="E72" s="139" t="n"/>
      <c r="F72" s="152" t="n"/>
      <c r="G72" s="130">
        <f>IF(ISBLANK(E72),"",IF(ISBLANK(F72),E72,E72*F72))</f>
        <v/>
      </c>
      <c r="H72" s="112" t="n"/>
      <c r="I72" s="139" t="n"/>
      <c r="J72" s="139" t="n"/>
      <c r="K72" s="139" t="n"/>
      <c r="L72" s="139" t="n"/>
    </row>
    <row r="73">
      <c r="B73" s="139" t="n"/>
      <c r="C73" s="139" t="n"/>
      <c r="D73" s="139" t="n"/>
      <c r="E73" s="139" t="n"/>
      <c r="F73" s="152" t="n"/>
      <c r="G73" s="130">
        <f>IF(ISBLANK(E73),"",IF(ISBLANK(F73),E73,E73*F73))</f>
        <v/>
      </c>
      <c r="H73" s="112" t="n"/>
      <c r="I73" s="139" t="n"/>
      <c r="J73" s="139" t="n"/>
      <c r="K73" s="139" t="n"/>
      <c r="L73" s="139" t="n"/>
    </row>
    <row r="74">
      <c r="B74" s="139" t="n"/>
      <c r="C74" s="139" t="n"/>
      <c r="D74" s="139" t="n"/>
      <c r="E74" s="139" t="n"/>
      <c r="F74" s="152" t="n"/>
      <c r="G74" s="130">
        <f>IF(ISBLANK(E74),"",IF(ISBLANK(F74),E74,E74*F74))</f>
        <v/>
      </c>
      <c r="H74" s="112" t="n"/>
      <c r="I74" s="139" t="n"/>
      <c r="J74" s="139" t="n"/>
      <c r="K74" s="139" t="n"/>
      <c r="L74" s="139" t="n"/>
    </row>
    <row r="75">
      <c r="B75" s="139" t="n"/>
      <c r="C75" s="139" t="n"/>
      <c r="D75" s="139" t="n"/>
      <c r="E75" s="139" t="n"/>
      <c r="F75" s="152" t="n"/>
      <c r="G75" s="130">
        <f>IF(ISBLANK(E75),"",IF(ISBLANK(F75),E75,E75*F75))</f>
        <v/>
      </c>
      <c r="H75" s="112" t="n"/>
      <c r="I75" s="139" t="n"/>
      <c r="J75" s="139" t="n"/>
      <c r="K75" s="139" t="n"/>
      <c r="L75" s="139" t="n"/>
    </row>
    <row r="76">
      <c r="B76" s="139" t="n"/>
      <c r="C76" s="139" t="n"/>
      <c r="D76" s="139" t="n"/>
      <c r="E76" s="139" t="n"/>
      <c r="F76" s="152" t="n"/>
      <c r="G76" s="130">
        <f>IF(ISBLANK(E76),"",IF(ISBLANK(F76),E76,E76*F76))</f>
        <v/>
      </c>
      <c r="H76" s="112" t="n"/>
      <c r="I76" s="139" t="n"/>
      <c r="J76" s="139" t="n"/>
      <c r="K76" s="139" t="n"/>
      <c r="L76" s="139" t="n"/>
    </row>
    <row r="77">
      <c r="B77" s="139" t="n"/>
      <c r="C77" s="139" t="n"/>
      <c r="D77" s="139" t="n"/>
      <c r="E77" s="139" t="n"/>
      <c r="F77" s="152" t="n"/>
      <c r="G77" s="130">
        <f>IF(ISBLANK(E77),"",IF(ISBLANK(F77),E77,E77*F77))</f>
        <v/>
      </c>
      <c r="H77" s="112" t="n"/>
      <c r="I77" s="139" t="n"/>
      <c r="J77" s="139" t="n"/>
      <c r="K77" s="139" t="n"/>
      <c r="L77" s="139" t="n"/>
    </row>
    <row r="78">
      <c r="B78" s="139" t="n"/>
      <c r="C78" s="139" t="n"/>
      <c r="D78" s="139" t="n"/>
      <c r="E78" s="139" t="n"/>
      <c r="F78" s="152" t="n"/>
      <c r="G78" s="130">
        <f>IF(ISBLANK(E78),"",IF(ISBLANK(F78),E78,E78*F78))</f>
        <v/>
      </c>
      <c r="H78" s="112" t="n"/>
      <c r="I78" s="139" t="n"/>
      <c r="J78" s="139" t="n"/>
      <c r="K78" s="139" t="n"/>
      <c r="L78" s="139" t="n"/>
    </row>
    <row r="79">
      <c r="B79" s="139" t="n"/>
      <c r="C79" s="139" t="n"/>
      <c r="D79" s="139" t="n"/>
      <c r="E79" s="139" t="n"/>
      <c r="F79" s="152" t="n"/>
      <c r="G79" s="130">
        <f>IF(ISBLANK(E79),"",IF(ISBLANK(F79),E79,E79*F79))</f>
        <v/>
      </c>
      <c r="H79" s="112" t="n"/>
      <c r="I79" s="139" t="n"/>
      <c r="J79" s="139" t="n"/>
      <c r="K79" s="139" t="n"/>
      <c r="L79" s="139" t="n"/>
    </row>
    <row r="80">
      <c r="B80" s="139" t="n"/>
      <c r="C80" s="139" t="n"/>
      <c r="D80" s="139" t="n"/>
      <c r="E80" s="139" t="n"/>
      <c r="F80" s="152" t="n"/>
      <c r="G80" s="130">
        <f>IF(ISBLANK(E80),"",IF(ISBLANK(F80),E80,E80*F80))</f>
        <v/>
      </c>
      <c r="H80" s="112" t="n"/>
      <c r="I80" s="139" t="n"/>
      <c r="J80" s="139" t="n"/>
      <c r="K80" s="139" t="n"/>
      <c r="L80" s="139" t="n"/>
    </row>
    <row r="81">
      <c r="B81" s="139" t="n"/>
      <c r="C81" s="139" t="n"/>
      <c r="D81" s="139" t="n"/>
      <c r="E81" s="139" t="n"/>
      <c r="F81" s="152" t="n"/>
      <c r="G81" s="130">
        <f>IF(ISBLANK(E81),"",IF(ISBLANK(F81),E81,E81*F81))</f>
        <v/>
      </c>
      <c r="H81" s="112" t="n"/>
      <c r="I81" s="139" t="n"/>
      <c r="J81" s="139" t="n"/>
      <c r="K81" s="139" t="n"/>
      <c r="L81" s="139" t="n"/>
    </row>
    <row r="82">
      <c r="B82" s="139" t="n"/>
      <c r="C82" s="139" t="n"/>
      <c r="D82" s="139" t="n"/>
      <c r="E82" s="139" t="n"/>
      <c r="F82" s="152" t="n"/>
      <c r="G82" s="130">
        <f>IF(ISBLANK(E82),"",IF(ISBLANK(F82),E82,E82*F82))</f>
        <v/>
      </c>
      <c r="H82" s="112" t="n"/>
      <c r="I82" s="139" t="n"/>
      <c r="J82" s="139" t="n"/>
      <c r="K82" s="139" t="n"/>
      <c r="L82" s="139" t="n"/>
    </row>
    <row r="83">
      <c r="B83" s="139" t="n"/>
      <c r="C83" s="139" t="n"/>
      <c r="D83" s="139" t="n"/>
      <c r="E83" s="139" t="n"/>
      <c r="F83" s="152" t="n"/>
      <c r="G83" s="130">
        <f>IF(ISBLANK(E83),"",IF(ISBLANK(F83),E83,E83*F83))</f>
        <v/>
      </c>
      <c r="H83" s="112" t="n"/>
      <c r="I83" s="139" t="n"/>
      <c r="J83" s="139" t="n"/>
      <c r="K83" s="139" t="n"/>
      <c r="L83" s="139" t="n"/>
    </row>
    <row r="84">
      <c r="B84" s="139" t="n"/>
      <c r="C84" s="139" t="n"/>
      <c r="D84" s="139" t="n"/>
      <c r="E84" s="139" t="n"/>
      <c r="F84" s="152" t="n"/>
      <c r="G84" s="130">
        <f>IF(ISBLANK(E84),"",IF(ISBLANK(F84),E84,E84*F84))</f>
        <v/>
      </c>
      <c r="H84" s="112" t="n"/>
      <c r="I84" s="139" t="n"/>
      <c r="J84" s="139" t="n"/>
      <c r="K84" s="139" t="n"/>
      <c r="L84" s="139" t="n"/>
    </row>
    <row r="85">
      <c r="B85" s="139" t="n"/>
      <c r="C85" s="139" t="n"/>
      <c r="D85" s="139" t="n"/>
      <c r="E85" s="139" t="n"/>
      <c r="F85" s="152" t="n"/>
      <c r="G85" s="130">
        <f>IF(ISBLANK(E85),"",IF(ISBLANK(F85),E85,E85*F85))</f>
        <v/>
      </c>
      <c r="H85" s="112" t="n"/>
      <c r="I85" s="139" t="n"/>
      <c r="J85" s="139" t="n"/>
      <c r="K85" s="139" t="n"/>
      <c r="L85" s="139" t="n"/>
    </row>
    <row r="86">
      <c r="B86" s="139" t="n"/>
      <c r="C86" s="139" t="n"/>
      <c r="D86" s="139" t="n"/>
      <c r="E86" s="139" t="n"/>
      <c r="F86" s="152" t="n"/>
      <c r="G86" s="130">
        <f>IF(ISBLANK(E86),"",IF(ISBLANK(F86),E86,E86*F86))</f>
        <v/>
      </c>
      <c r="H86" s="112" t="n"/>
      <c r="I86" s="139" t="n"/>
      <c r="J86" s="139" t="n"/>
      <c r="K86" s="139" t="n"/>
      <c r="L86" s="139" t="n"/>
    </row>
    <row r="87">
      <c r="B87" s="139" t="n"/>
      <c r="C87" s="139" t="n"/>
      <c r="D87" s="139" t="n"/>
      <c r="E87" s="139" t="n"/>
      <c r="F87" s="152" t="n"/>
      <c r="G87" s="130">
        <f>IF(ISBLANK(E87),"",IF(ISBLANK(F87),E87,E87*F87))</f>
        <v/>
      </c>
      <c r="H87" s="112" t="n"/>
      <c r="I87" s="139" t="n"/>
      <c r="J87" s="139" t="n"/>
      <c r="K87" s="139" t="n"/>
      <c r="L87" s="139" t="n"/>
    </row>
    <row r="88">
      <c r="B88" s="139" t="n"/>
      <c r="C88" s="139" t="n"/>
      <c r="D88" s="139" t="n"/>
      <c r="E88" s="139" t="n"/>
      <c r="F88" s="152" t="n"/>
      <c r="G88" s="130">
        <f>IF(ISBLANK(E88),"",IF(ISBLANK(F88),E88,E88*F88))</f>
        <v/>
      </c>
      <c r="H88" s="112" t="n"/>
      <c r="I88" s="139" t="n"/>
      <c r="J88" s="139" t="n"/>
      <c r="K88" s="139" t="n"/>
      <c r="L88" s="139" t="n"/>
    </row>
    <row r="89">
      <c r="B89" s="139" t="n"/>
      <c r="C89" s="139" t="n"/>
      <c r="D89" s="139" t="n"/>
      <c r="E89" s="139" t="n"/>
      <c r="F89" s="152" t="n"/>
      <c r="G89" s="130">
        <f>IF(ISBLANK(E89),"",IF(ISBLANK(F89),E89,E89*F89))</f>
        <v/>
      </c>
      <c r="H89" s="112" t="n"/>
      <c r="I89" s="139" t="n"/>
      <c r="J89" s="139" t="n"/>
      <c r="K89" s="139" t="n"/>
      <c r="L89" s="139" t="n"/>
    </row>
    <row r="90">
      <c r="B90" s="139" t="n"/>
      <c r="C90" s="139" t="n"/>
      <c r="D90" s="139" t="n"/>
      <c r="E90" s="139" t="n"/>
      <c r="F90" s="152" t="n"/>
      <c r="G90" s="130">
        <f>IF(ISBLANK(E90),"",IF(ISBLANK(F90),E90,E90*F90))</f>
        <v/>
      </c>
      <c r="H90" s="112" t="n"/>
      <c r="I90" s="139" t="n"/>
      <c r="J90" s="139" t="n"/>
      <c r="K90" s="139" t="n"/>
      <c r="L90" s="139" t="n"/>
    </row>
    <row r="91">
      <c r="B91" s="139" t="n"/>
      <c r="C91" s="139" t="n"/>
      <c r="D91" s="139" t="n"/>
      <c r="E91" s="139" t="n"/>
      <c r="F91" s="152" t="n"/>
      <c r="G91" s="130">
        <f>IF(ISBLANK(E91),"",IF(ISBLANK(F91),E91,E91*F91))</f>
        <v/>
      </c>
      <c r="H91" s="112" t="n"/>
      <c r="I91" s="139" t="n"/>
      <c r="J91" s="139" t="n"/>
      <c r="K91" s="139" t="n"/>
      <c r="L91" s="139" t="n"/>
    </row>
    <row r="92">
      <c r="B92" s="139" t="n"/>
      <c r="C92" s="139" t="n"/>
      <c r="D92" s="139" t="n"/>
      <c r="E92" s="139" t="n"/>
      <c r="F92" s="152" t="n"/>
      <c r="G92" s="130">
        <f>IF(ISBLANK(E92),"",IF(ISBLANK(F92),E92,E92*F92))</f>
        <v/>
      </c>
      <c r="H92" s="112" t="n"/>
      <c r="I92" s="139" t="n"/>
      <c r="J92" s="139" t="n"/>
      <c r="K92" s="139" t="n"/>
      <c r="L92" s="139" t="n"/>
    </row>
    <row r="93">
      <c r="B93" s="139" t="n"/>
      <c r="C93" s="139" t="n"/>
      <c r="D93" s="139" t="n"/>
      <c r="E93" s="139" t="n"/>
      <c r="F93" s="152" t="n"/>
      <c r="G93" s="130">
        <f>IF(ISBLANK(E93),"",IF(ISBLANK(F93),E93,E93*F93))</f>
        <v/>
      </c>
      <c r="H93" s="112" t="n"/>
      <c r="I93" s="139" t="n"/>
      <c r="J93" s="139" t="n"/>
      <c r="K93" s="139" t="n"/>
      <c r="L93" s="139" t="n"/>
    </row>
    <row r="94">
      <c r="B94" s="139" t="n"/>
      <c r="C94" s="139" t="n"/>
      <c r="D94" s="139" t="n"/>
      <c r="E94" s="139" t="n"/>
      <c r="F94" s="152" t="n"/>
      <c r="G94" s="130">
        <f>IF(ISBLANK(E94),"",IF(ISBLANK(F94),E94,E94*F94))</f>
        <v/>
      </c>
      <c r="H94" s="112" t="n"/>
      <c r="I94" s="139" t="n"/>
      <c r="J94" s="139" t="n"/>
      <c r="K94" s="139" t="n"/>
      <c r="L94" s="139" t="n"/>
    </row>
    <row r="95">
      <c r="B95" s="139" t="n"/>
      <c r="C95" s="139" t="n"/>
      <c r="D95" s="139" t="n"/>
      <c r="E95" s="139" t="n"/>
      <c r="F95" s="152" t="n"/>
      <c r="G95" s="130">
        <f>IF(ISBLANK(E95),"",IF(ISBLANK(F95),E95,E95*F95))</f>
        <v/>
      </c>
      <c r="H95" s="112" t="n"/>
      <c r="I95" s="139" t="n"/>
      <c r="J95" s="139" t="n"/>
      <c r="K95" s="139" t="n"/>
      <c r="L95" s="139" t="n"/>
    </row>
    <row r="96">
      <c r="B96" s="139" t="n"/>
      <c r="C96" s="139" t="n"/>
      <c r="D96" s="139" t="n"/>
      <c r="E96" s="139" t="n"/>
      <c r="F96" s="152" t="n"/>
      <c r="G96" s="130">
        <f>IF(ISBLANK(E96),"",IF(ISBLANK(F96),E96,E96*F96))</f>
        <v/>
      </c>
      <c r="H96" s="112" t="n"/>
      <c r="I96" s="139" t="n"/>
      <c r="J96" s="139" t="n"/>
      <c r="K96" s="139" t="n"/>
      <c r="L96" s="139" t="n"/>
    </row>
    <row r="97">
      <c r="B97" s="139" t="n"/>
      <c r="C97" s="139" t="n"/>
      <c r="D97" s="139" t="n"/>
      <c r="E97" s="139" t="n"/>
      <c r="F97" s="152" t="n"/>
      <c r="G97" s="130">
        <f>IF(ISBLANK(E97),"",IF(ISBLANK(F97),E97,E97*F97))</f>
        <v/>
      </c>
      <c r="H97" s="112" t="n"/>
      <c r="I97" s="139" t="n"/>
      <c r="J97" s="139" t="n"/>
      <c r="K97" s="139" t="n"/>
      <c r="L97" s="139" t="n"/>
    </row>
    <row r="98">
      <c r="B98" s="139" t="n"/>
      <c r="C98" s="139" t="n"/>
      <c r="D98" s="139" t="n"/>
      <c r="E98" s="139" t="n"/>
      <c r="F98" s="152" t="n"/>
      <c r="G98" s="130">
        <f>IF(ISBLANK(E98),"",IF(ISBLANK(F98),E98,E98*F98))</f>
        <v/>
      </c>
      <c r="H98" s="112" t="n"/>
      <c r="I98" s="139" t="n"/>
      <c r="J98" s="139" t="n"/>
      <c r="K98" s="139" t="n"/>
      <c r="L98" s="139" t="n"/>
    </row>
    <row r="99">
      <c r="B99" s="139" t="n"/>
      <c r="C99" s="139" t="n"/>
      <c r="D99" s="139" t="n"/>
      <c r="E99" s="139" t="n"/>
      <c r="F99" s="152" t="n"/>
      <c r="G99" s="130">
        <f>IF(ISBLANK(E99),"",IF(ISBLANK(F99),E99,E99*F99))</f>
        <v/>
      </c>
      <c r="H99" s="112" t="n"/>
      <c r="I99" s="139" t="n"/>
      <c r="J99" s="139" t="n"/>
      <c r="K99" s="139" t="n"/>
      <c r="L99" s="139" t="n"/>
    </row>
    <row r="100">
      <c r="B100" s="139" t="n"/>
      <c r="C100" s="139" t="n"/>
      <c r="D100" s="139" t="n"/>
      <c r="E100" s="139" t="n"/>
      <c r="F100" s="152" t="n"/>
      <c r="G100" s="130">
        <f>IF(ISBLANK(E100),"",IF(ISBLANK(F100),E100,E100*F100))</f>
        <v/>
      </c>
      <c r="H100" s="112" t="n"/>
      <c r="I100" s="139" t="n"/>
      <c r="J100" s="139" t="n"/>
      <c r="K100" s="139" t="n"/>
      <c r="L100" s="139" t="n"/>
    </row>
    <row r="101">
      <c r="B101" s="139" t="n"/>
      <c r="C101" s="139" t="n"/>
      <c r="D101" s="139" t="n"/>
      <c r="E101" s="139" t="n"/>
      <c r="F101" s="152" t="n"/>
      <c r="G101" s="130">
        <f>IF(ISBLANK(E101),"",IF(ISBLANK(F101),E101,E101*F101))</f>
        <v/>
      </c>
      <c r="H101" s="112" t="n"/>
      <c r="I101" s="139" t="n"/>
      <c r="J101" s="139" t="n"/>
      <c r="K101" s="139" t="n"/>
      <c r="L101" s="139" t="n"/>
    </row>
    <row r="102">
      <c r="B102" s="139" t="n"/>
      <c r="C102" s="139" t="n"/>
      <c r="D102" s="139" t="n"/>
      <c r="E102" s="139" t="n"/>
      <c r="F102" s="152" t="n"/>
      <c r="G102" s="130">
        <f>IF(ISBLANK(E102),"",IF(ISBLANK(F102),E102,E102*F102))</f>
        <v/>
      </c>
      <c r="H102" s="112" t="n"/>
      <c r="I102" s="139" t="n"/>
      <c r="J102" s="139" t="n"/>
      <c r="K102" s="139" t="n"/>
      <c r="L102" s="139" t="n"/>
    </row>
    <row r="103" customFormat="1" s="76">
      <c r="A103" s="76" t="n"/>
      <c r="K103" s="76" t="n"/>
      <c r="L103" s="76" t="n"/>
    </row>
  </sheetData>
  <conditionalFormatting sqref="D3:D102">
    <cfRule type="expression" priority="5" dxfId="0">
      <formula>AND(D3&lt;&gt;"",ISERROR(MATCH(D3,ref_year_profiles,0)))</formula>
    </cfRule>
  </conditionalFormatting>
  <conditionalFormatting sqref="C3:C102">
    <cfRule type="expression" priority="4" dxfId="0">
      <formula>NOT(OR(ISBLANK(C3),ISNUMBER(MATCH(C3,enum_schedule_types,0))))</formula>
    </cfRule>
  </conditionalFormatting>
  <conditionalFormatting sqref="H3:H102">
    <cfRule type="expression" priority="3" dxfId="0">
      <formula>NOT(OR(ISBLANK(H3),ISNUMBER(MATCH(H3,enum_schedule_units,0))))</formula>
    </cfRule>
  </conditionalFormatting>
  <conditionalFormatting sqref="I3:I102">
    <cfRule type="expression" priority="2" dxfId="0">
      <formula>NOT(OR(ISBLANK(I3),ISNUMBER(MATCH(I3,enum_schedule_option_types,0))))</formula>
    </cfRule>
  </conditionalFormatting>
  <conditionalFormatting sqref="K3:K102">
    <cfRule type="expression" priority="1" dxfId="0">
      <formula>NOT(OR(ISBLANK(K3),ISNUMBER(MATCH(K3,enum_schedule_option_types,0))))</formula>
    </cfRule>
  </conditionalFormatting>
  <dataValidations count="4">
    <dataValidation sqref="D3:D102" showErrorMessage="1" showInputMessage="1" allowBlank="0" type="list">
      <formula1>ref_year_profiles</formula1>
    </dataValidation>
    <dataValidation sqref="H3:H102" showErrorMessage="1" showInputMessage="1" allowBlank="0" type="list">
      <formula1>enum_schedule_units</formula1>
    </dataValidation>
    <dataValidation sqref="C3:C17 C18:C102" showErrorMessage="1" showInputMessage="1" allowBlank="0" type="list">
      <formula1>enum_schedule_types</formula1>
    </dataValidation>
    <dataValidation sqref="I3:I102 K3:K102" showErrorMessage="1" showInputMessage="1" allowBlank="0" type="list">
      <formula1>enum_schedule_option_types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S104"/>
  <sheetViews>
    <sheetView workbookViewId="0">
      <pane xSplit="3" ySplit="3" topLeftCell="D4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3.7109375" customWidth="1" style="143" min="1" max="1"/>
    <col width="16.140625" bestFit="1" customWidth="1" style="143" min="2" max="2"/>
    <col width="12.7109375" bestFit="1" customWidth="1" style="143" min="3" max="3"/>
    <col width="12.7109375" customWidth="1" style="143" min="4" max="4"/>
    <col width="14.7109375" customWidth="1" style="143" min="5" max="6"/>
    <col width="19.85546875" bestFit="1" customWidth="1" style="75" min="7" max="7"/>
    <col width="17.42578125" bestFit="1" customWidth="1" style="143" min="8" max="8"/>
    <col width="17.85546875" bestFit="1" customWidth="1" style="143" min="9" max="9"/>
    <col width="15.85546875" bestFit="1" customWidth="1" style="143" min="10" max="10"/>
    <col width="19.5703125" bestFit="1" customWidth="1" style="75" min="11" max="11"/>
    <col width="17.140625" bestFit="1" customWidth="1" style="143" min="12" max="12"/>
    <col width="17.5703125" bestFit="1" customWidth="1" style="143" min="13" max="13"/>
    <col width="15.5703125" bestFit="1" customWidth="1" style="143" min="14" max="14"/>
    <col width="12.28515625" bestFit="1" customWidth="1" style="75" min="15" max="15"/>
    <col width="19.7109375" bestFit="1" customWidth="1" style="143" min="16" max="16"/>
    <col width="15.42578125" bestFit="1" customWidth="1" style="75" min="17" max="17"/>
    <col width="16.42578125" bestFit="1" customWidth="1" style="143" min="18" max="18"/>
    <col width="4.42578125" customWidth="1" style="143" min="19" max="19"/>
    <col hidden="1" width="11.42578125" customWidth="1" style="143" min="20" max="16384"/>
  </cols>
  <sheetData>
    <row r="1" s="143">
      <c r="A1" s="76" t="n"/>
      <c r="B1" s="76" t="n"/>
      <c r="C1" s="76" t="n"/>
      <c r="D1" s="76" t="n"/>
      <c r="E1" s="76" t="n"/>
      <c r="F1" s="76" t="n"/>
      <c r="G1" s="86" t="n"/>
      <c r="H1" s="76" t="n"/>
      <c r="I1" s="76" t="n"/>
      <c r="J1" s="76" t="n"/>
      <c r="K1" s="86" t="n"/>
      <c r="L1" s="76" t="n"/>
      <c r="M1" s="76" t="n"/>
      <c r="N1" s="76" t="n"/>
      <c r="O1" s="86" t="n"/>
      <c r="P1" s="76" t="n"/>
      <c r="Q1" s="86" t="n"/>
      <c r="R1" s="76" t="n"/>
      <c r="S1" s="76" t="n"/>
    </row>
    <row r="2">
      <c r="A2" s="76" t="n"/>
      <c r="B2" s="82" t="n"/>
      <c r="C2" s="76" t="n"/>
      <c r="D2" s="76" t="n"/>
      <c r="E2" s="76" t="n"/>
      <c r="F2" s="76" t="n"/>
      <c r="G2" s="180" t="inlineStr">
        <is>
          <t>heating</t>
        </is>
      </c>
      <c r="H2" s="193" t="n"/>
      <c r="I2" s="193" t="n"/>
      <c r="J2" s="194" t="n"/>
      <c r="K2" s="180" t="inlineStr">
        <is>
          <t>cooling</t>
        </is>
      </c>
      <c r="L2" s="193" t="n"/>
      <c r="M2" s="193" t="n"/>
      <c r="N2" s="194" t="n"/>
      <c r="O2" s="180" t="inlineStr">
        <is>
          <t>options</t>
        </is>
      </c>
      <c r="P2" s="193" t="n"/>
      <c r="Q2" s="193" t="n"/>
      <c r="R2" s="194" t="n"/>
      <c r="S2" s="76" t="n"/>
    </row>
    <row r="3" ht="45" customHeight="1" s="143">
      <c r="A3" s="76" t="n"/>
      <c r="B3" s="72" t="inlineStr">
        <is>
          <t>ref</t>
        </is>
      </c>
      <c r="C3" s="72" t="inlineStr">
        <is>
          <t>type
enum</t>
        </is>
      </c>
      <c r="D3" s="72" t="inlineStr">
        <is>
          <t>method
enum</t>
        </is>
      </c>
      <c r="E3" s="72" t="inlineStr">
        <is>
          <t>fan_sfp
multiplier
optional</t>
        </is>
      </c>
      <c r="F3" s="72" t="inlineStr">
        <is>
          <t>loop_recovery
ratio
optional</t>
        </is>
      </c>
      <c r="G3" s="171" t="inlineStr">
        <is>
          <t>heating_energy
enum
optional</t>
        </is>
      </c>
      <c r="H3" s="72" t="inlineStr">
        <is>
          <t>heating_aux_ratio
ratio
optional</t>
        </is>
      </c>
      <c r="I3" s="72" t="inlineStr">
        <is>
          <t>heating_efficiency
ratio
optional</t>
        </is>
      </c>
      <c r="J3" s="72" t="inlineStr">
        <is>
          <t>heating_capacity
W/m2
optional</t>
        </is>
      </c>
      <c r="K3" s="171" t="inlineStr">
        <is>
          <t>cooling_energy
enum
optional</t>
        </is>
      </c>
      <c r="L3" s="72" t="inlineStr">
        <is>
          <t>cooling_aux_ratio
ratio
optional</t>
        </is>
      </c>
      <c r="M3" s="72" t="inlineStr">
        <is>
          <t>cooling_efficiency
ratio
optional</t>
        </is>
      </c>
      <c r="N3" s="72" t="inlineStr">
        <is>
          <t>cooling_capacity
W/m2
optional</t>
        </is>
      </c>
      <c r="O3" s="176" t="inlineStr">
        <is>
          <t>option_type
flexible
optional</t>
        </is>
      </c>
      <c r="P3" s="71" t="inlineStr">
        <is>
          <t>option_value
float
optional</t>
        </is>
      </c>
      <c r="Q3" s="176" t="inlineStr">
        <is>
          <t>option_type_bis
enum
optional</t>
        </is>
      </c>
      <c r="R3" s="71" t="inlineStr">
        <is>
          <t>option_value_bis
flexible
optional</t>
        </is>
      </c>
      <c r="S3" s="76" t="n"/>
    </row>
    <row r="4">
      <c r="A4" s="76" t="n"/>
      <c r="B4" s="113" t="inlineStr">
        <is>
          <t>cta</t>
        </is>
      </c>
      <c r="C4" s="117" t="inlineStr">
        <is>
          <t>air_loop</t>
        </is>
      </c>
      <c r="D4" s="117" t="inlineStr">
        <is>
          <t>forced_ahu</t>
        </is>
      </c>
      <c r="E4" s="122" t="n">
        <v>0.5</v>
      </c>
      <c r="F4" s="156" t="n">
        <v>0.1</v>
      </c>
      <c r="G4" s="117" t="inlineStr">
        <is>
          <t>electricity</t>
        </is>
      </c>
      <c r="H4" s="153" t="n">
        <v>0.1</v>
      </c>
      <c r="I4" s="155" t="n">
        <v>0.8</v>
      </c>
      <c r="J4" s="122" t="n"/>
      <c r="K4" s="117" t="inlineStr">
        <is>
          <t>electricity</t>
        </is>
      </c>
      <c r="L4" s="153" t="n">
        <v>0.001</v>
      </c>
      <c r="M4" s="153" t="n">
        <v>0.7</v>
      </c>
      <c r="N4" s="116" t="n"/>
      <c r="O4" s="117" t="inlineStr">
        <is>
          <t>custom_conf</t>
        </is>
      </c>
      <c r="P4" s="116" t="inlineStr">
        <is>
          <t>supply_heating_trigger: 19.0
supply_cooling_trigger: 26.0</t>
        </is>
      </c>
      <c r="Q4" s="117" t="n"/>
      <c r="R4" s="116" t="n"/>
      <c r="S4" s="76" t="n"/>
    </row>
    <row r="5">
      <c r="A5" s="76" t="n"/>
      <c r="B5" s="113" t="inlineStr">
        <is>
          <t>cta_full</t>
        </is>
      </c>
      <c r="C5" s="117" t="inlineStr">
        <is>
          <t>air_loop</t>
        </is>
      </c>
      <c r="D5" s="117" t="inlineStr">
        <is>
          <t>regulated_ahu</t>
        </is>
      </c>
      <c r="E5" s="122" t="n">
        <v>0.5</v>
      </c>
      <c r="F5" s="156" t="n">
        <v>0.1</v>
      </c>
      <c r="G5" s="117" t="inlineStr">
        <is>
          <t>electricity</t>
        </is>
      </c>
      <c r="H5" s="153" t="n">
        <v>0.1</v>
      </c>
      <c r="I5" s="153" t="n">
        <v>0.8</v>
      </c>
      <c r="J5" s="116" t="n"/>
      <c r="K5" s="117" t="inlineStr">
        <is>
          <t>electricity</t>
        </is>
      </c>
      <c r="L5" s="153" t="n">
        <v>0.001</v>
      </c>
      <c r="M5" s="153" t="n">
        <v>0.7</v>
      </c>
      <c r="N5" s="116" t="n"/>
      <c r="O5" s="117" t="n"/>
      <c r="P5" s="116" t="n"/>
      <c r="Q5" s="117" t="n"/>
      <c r="R5" s="116" t="n"/>
      <c r="S5" s="76" t="n"/>
    </row>
    <row r="6">
      <c r="A6" s="76" t="n"/>
      <c r="B6" s="113" t="inlineStr">
        <is>
          <t>ecs_elec</t>
        </is>
      </c>
      <c r="C6" s="117" t="inlineStr">
        <is>
          <t>dhw_loop</t>
        </is>
      </c>
      <c r="D6" s="117" t="inlineStr">
        <is>
          <t>water_use</t>
        </is>
      </c>
      <c r="E6" s="122" t="n"/>
      <c r="F6" s="158" t="n"/>
      <c r="G6" s="117" t="inlineStr">
        <is>
          <t>electricity</t>
        </is>
      </c>
      <c r="H6" s="153" t="n">
        <v>0.2</v>
      </c>
      <c r="I6" s="155" t="n">
        <v>0.93</v>
      </c>
      <c r="J6" s="116" t="n"/>
      <c r="K6" s="117" t="n"/>
      <c r="L6" s="153" t="n"/>
      <c r="M6" s="153" t="n"/>
      <c r="N6" s="119" t="n"/>
      <c r="O6" s="117" t="n"/>
      <c r="P6" s="116" t="n"/>
      <c r="Q6" s="117" t="n"/>
      <c r="R6" s="116" t="n"/>
      <c r="S6" s="76" t="n"/>
    </row>
    <row r="7">
      <c r="A7" s="76" t="n"/>
      <c r="B7" s="113" t="inlineStr">
        <is>
          <t>erg</t>
        </is>
      </c>
      <c r="C7" s="117" t="inlineStr">
        <is>
          <t>air_loop</t>
        </is>
      </c>
      <c r="D7" s="117" t="inlineStr">
        <is>
          <t>ideal_regulated_ahu</t>
        </is>
      </c>
      <c r="E7" s="122" t="n"/>
      <c r="F7" s="153" t="n"/>
      <c r="G7" s="120" t="n"/>
      <c r="H7" s="153" t="n"/>
      <c r="I7" s="153" t="n"/>
      <c r="J7" s="118" t="n"/>
      <c r="K7" s="120" t="n"/>
      <c r="L7" s="153" t="n"/>
      <c r="M7" s="153" t="n"/>
      <c r="N7" s="118" t="n"/>
      <c r="O7" s="117" t="n"/>
      <c r="P7" s="116" t="n"/>
      <c r="Q7" s="117" t="n"/>
      <c r="R7" s="116" t="n"/>
      <c r="S7" s="76" t="n"/>
    </row>
    <row r="8">
      <c r="A8" s="76" t="n"/>
      <c r="B8" s="113" t="inlineStr">
        <is>
          <t>vc_cold</t>
        </is>
      </c>
      <c r="C8" s="117" t="inlineStr">
        <is>
          <t>cooling_loop</t>
        </is>
      </c>
      <c r="D8" s="117" t="inlineStr">
        <is>
          <t>terminal_heat_pump</t>
        </is>
      </c>
      <c r="E8" s="122" t="n">
        <v>0.5</v>
      </c>
      <c r="F8" s="158" t="n"/>
      <c r="G8" s="117" t="n"/>
      <c r="H8" s="153" t="n"/>
      <c r="I8" s="155" t="n"/>
      <c r="J8" s="122" t="n"/>
      <c r="K8" s="117" t="inlineStr">
        <is>
          <t>electricity</t>
        </is>
      </c>
      <c r="L8" s="153" t="n">
        <v>0.1</v>
      </c>
      <c r="M8" s="153" t="n">
        <v>2.5</v>
      </c>
      <c r="N8" s="119" t="n">
        <v>200</v>
      </c>
      <c r="O8" s="117" t="n"/>
      <c r="P8" s="116" t="n"/>
      <c r="Q8" s="117" t="n"/>
      <c r="R8" s="116" t="n"/>
      <c r="S8" s="76" t="n"/>
    </row>
    <row r="9">
      <c r="A9" s="76" t="n"/>
      <c r="B9" s="121" t="inlineStr">
        <is>
          <t>vc_heat</t>
        </is>
      </c>
      <c r="C9" s="120" t="inlineStr">
        <is>
          <t>heating_loop</t>
        </is>
      </c>
      <c r="D9" s="120" t="inlineStr">
        <is>
          <t>terminal_heat_pump</t>
        </is>
      </c>
      <c r="E9" s="118" t="n">
        <v>0.5</v>
      </c>
      <c r="F9" s="153" t="n"/>
      <c r="G9" s="120" t="inlineStr">
        <is>
          <t>gas</t>
        </is>
      </c>
      <c r="H9" s="153" t="n">
        <v>0.1</v>
      </c>
      <c r="I9" s="155" t="n">
        <v>0.95</v>
      </c>
      <c r="J9" s="118" t="n">
        <v>100</v>
      </c>
      <c r="K9" s="120" t="n"/>
      <c r="L9" s="153" t="n"/>
      <c r="M9" s="153" t="n"/>
      <c r="N9" s="118" t="n"/>
      <c r="O9" s="120" t="n"/>
      <c r="P9" s="118" t="n"/>
      <c r="Q9" s="120" t="n"/>
      <c r="R9" s="118" t="n"/>
      <c r="S9" s="76" t="n"/>
    </row>
    <row r="10">
      <c r="A10" s="76" t="n"/>
      <c r="B10" s="139" t="inlineStr">
        <is>
          <t>vc_heat_other</t>
        </is>
      </c>
      <c r="C10" s="139" t="inlineStr">
        <is>
          <t>heating_loop</t>
        </is>
      </c>
      <c r="D10" s="139" t="inlineStr">
        <is>
          <t>terminal_heat_pump</t>
        </is>
      </c>
      <c r="E10" s="122" t="n">
        <v>0.5</v>
      </c>
      <c r="F10" s="158" t="n"/>
      <c r="G10" s="123" t="inlineStr">
        <is>
          <t>electricity</t>
        </is>
      </c>
      <c r="H10" s="153" t="n">
        <v>0.1</v>
      </c>
      <c r="I10" s="155" t="n">
        <v>0.95</v>
      </c>
      <c r="J10" s="122" t="n">
        <v>100</v>
      </c>
      <c r="K10" s="123" t="n"/>
      <c r="L10" s="155" t="n"/>
      <c r="M10" s="155" t="n"/>
      <c r="N10" s="122" t="n"/>
      <c r="O10" s="123" t="n"/>
      <c r="P10" s="122" t="n"/>
      <c r="Q10" s="123" t="n"/>
      <c r="R10" s="122" t="n"/>
      <c r="S10" s="76" t="n"/>
    </row>
    <row r="11">
      <c r="A11" s="76" t="n"/>
      <c r="B11" s="139" t="inlineStr">
        <is>
          <t>vmc_double_flux</t>
        </is>
      </c>
      <c r="C11" s="139" t="inlineStr">
        <is>
          <t>air_loop</t>
        </is>
      </c>
      <c r="D11" s="139" t="inlineStr">
        <is>
          <t>forced_ahu</t>
        </is>
      </c>
      <c r="E11" s="122" t="n">
        <v>0.5</v>
      </c>
      <c r="F11" s="158" t="n"/>
      <c r="G11" s="123" t="inlineStr">
        <is>
          <t>electricity</t>
        </is>
      </c>
      <c r="H11" s="153" t="n">
        <v>0.1</v>
      </c>
      <c r="I11" s="155" t="n">
        <v>1</v>
      </c>
      <c r="J11" s="122" t="n"/>
      <c r="K11" s="123" t="n"/>
      <c r="L11" s="155" t="n"/>
      <c r="M11" s="155" t="n"/>
      <c r="N11" s="122" t="n"/>
      <c r="O11" s="123" t="n"/>
      <c r="P11" s="122" t="n"/>
      <c r="Q11" s="123" t="n"/>
      <c r="R11" s="122" t="n"/>
      <c r="S11" s="76" t="n"/>
    </row>
    <row r="12">
      <c r="A12" s="76" t="n"/>
      <c r="B12" s="139" t="n"/>
      <c r="C12" s="139" t="n"/>
      <c r="D12" s="139" t="n"/>
      <c r="E12" s="122" t="n"/>
      <c r="F12" s="158" t="n"/>
      <c r="G12" s="123" t="n"/>
      <c r="H12" s="153" t="n"/>
      <c r="I12" s="155" t="n"/>
      <c r="J12" s="122" t="n"/>
      <c r="K12" s="123" t="n"/>
      <c r="L12" s="155" t="n"/>
      <c r="M12" s="155" t="n"/>
      <c r="N12" s="122" t="n"/>
      <c r="O12" s="123" t="n"/>
      <c r="P12" s="122" t="n"/>
      <c r="Q12" s="123" t="n"/>
      <c r="R12" s="122" t="n"/>
      <c r="S12" s="76" t="n"/>
    </row>
    <row r="13">
      <c r="A13" s="76" t="n"/>
      <c r="B13" s="139" t="n"/>
      <c r="C13" s="139" t="n"/>
      <c r="D13" s="139" t="n"/>
      <c r="E13" s="122" t="n"/>
      <c r="F13" s="158" t="n"/>
      <c r="G13" s="123" t="n"/>
      <c r="H13" s="153" t="n"/>
      <c r="I13" s="155" t="n"/>
      <c r="J13" s="122" t="n"/>
      <c r="K13" s="123" t="n"/>
      <c r="L13" s="155" t="n"/>
      <c r="M13" s="155" t="n"/>
      <c r="N13" s="122" t="n"/>
      <c r="O13" s="123" t="n"/>
      <c r="P13" s="122" t="n"/>
      <c r="Q13" s="123" t="n"/>
      <c r="R13" s="122" t="n"/>
      <c r="S13" s="76" t="n"/>
    </row>
    <row r="14">
      <c r="A14" s="76" t="n"/>
      <c r="B14" s="139" t="n"/>
      <c r="C14" s="139" t="n"/>
      <c r="D14" s="139" t="n"/>
      <c r="E14" s="122" t="n"/>
      <c r="F14" s="158" t="n"/>
      <c r="G14" s="123" t="n"/>
      <c r="H14" s="153" t="n"/>
      <c r="I14" s="155" t="n"/>
      <c r="J14" s="122" t="n"/>
      <c r="K14" s="123" t="n"/>
      <c r="L14" s="155" t="n"/>
      <c r="M14" s="155" t="n"/>
      <c r="N14" s="122" t="n"/>
      <c r="O14" s="123" t="n"/>
      <c r="P14" s="122" t="n"/>
      <c r="Q14" s="123" t="n"/>
      <c r="R14" s="122" t="n"/>
      <c r="S14" s="76" t="n"/>
    </row>
    <row r="15">
      <c r="A15" s="76" t="n"/>
      <c r="B15" s="139" t="n"/>
      <c r="C15" s="139" t="n"/>
      <c r="D15" s="139" t="n"/>
      <c r="E15" s="122" t="n"/>
      <c r="F15" s="158" t="n"/>
      <c r="G15" s="123" t="n"/>
      <c r="H15" s="153" t="n"/>
      <c r="I15" s="155" t="n"/>
      <c r="J15" s="122" t="n"/>
      <c r="K15" s="123" t="n"/>
      <c r="L15" s="155" t="n"/>
      <c r="M15" s="155" t="n"/>
      <c r="N15" s="122" t="n"/>
      <c r="O15" s="123" t="n"/>
      <c r="P15" s="122" t="n"/>
      <c r="Q15" s="123" t="n"/>
      <c r="R15" s="122" t="n"/>
      <c r="S15" s="76" t="n"/>
    </row>
    <row r="16">
      <c r="A16" s="76" t="n"/>
      <c r="B16" s="139" t="n"/>
      <c r="C16" s="139" t="n"/>
      <c r="D16" s="139" t="n"/>
      <c r="E16" s="122" t="n"/>
      <c r="F16" s="158" t="n"/>
      <c r="G16" s="123" t="n"/>
      <c r="H16" s="153" t="n"/>
      <c r="I16" s="155" t="n"/>
      <c r="J16" s="122" t="n"/>
      <c r="K16" s="123" t="n"/>
      <c r="L16" s="155" t="n"/>
      <c r="M16" s="155" t="n"/>
      <c r="N16" s="122" t="n"/>
      <c r="O16" s="123" t="n"/>
      <c r="P16" s="122" t="n"/>
      <c r="Q16" s="123" t="n"/>
      <c r="R16" s="122" t="n"/>
      <c r="S16" s="76" t="n"/>
    </row>
    <row r="17">
      <c r="A17" s="76" t="n"/>
      <c r="B17" s="139" t="n"/>
      <c r="C17" s="139" t="n"/>
      <c r="D17" s="139" t="n"/>
      <c r="E17" s="122" t="n"/>
      <c r="F17" s="158" t="n"/>
      <c r="G17" s="123" t="n"/>
      <c r="H17" s="153" t="n"/>
      <c r="I17" s="155" t="n"/>
      <c r="J17" s="122" t="n"/>
      <c r="K17" s="123" t="n"/>
      <c r="L17" s="155" t="n"/>
      <c r="M17" s="155" t="n"/>
      <c r="N17" s="122" t="n"/>
      <c r="O17" s="123" t="n"/>
      <c r="P17" s="122" t="n"/>
      <c r="Q17" s="123" t="n"/>
      <c r="R17" s="122" t="n"/>
      <c r="S17" s="76" t="n"/>
    </row>
    <row r="18">
      <c r="A18" s="76" t="n"/>
      <c r="B18" s="139" t="n"/>
      <c r="C18" s="139" t="n"/>
      <c r="D18" s="139" t="n"/>
      <c r="E18" s="122" t="n"/>
      <c r="F18" s="158" t="n"/>
      <c r="G18" s="123" t="n"/>
      <c r="H18" s="153" t="n"/>
      <c r="I18" s="155" t="n"/>
      <c r="J18" s="122" t="n"/>
      <c r="K18" s="123" t="n"/>
      <c r="L18" s="155" t="n"/>
      <c r="M18" s="155" t="n"/>
      <c r="N18" s="122" t="n"/>
      <c r="O18" s="123" t="n"/>
      <c r="P18" s="122" t="n"/>
      <c r="Q18" s="123" t="n"/>
      <c r="R18" s="122" t="n"/>
      <c r="S18" s="76" t="n"/>
    </row>
    <row r="19">
      <c r="A19" s="76" t="n"/>
      <c r="B19" s="139" t="n"/>
      <c r="C19" s="139" t="n"/>
      <c r="D19" s="139" t="n"/>
      <c r="E19" s="122" t="n"/>
      <c r="F19" s="158" t="n"/>
      <c r="G19" s="123" t="n"/>
      <c r="H19" s="153" t="n"/>
      <c r="I19" s="155" t="n"/>
      <c r="J19" s="122" t="n"/>
      <c r="K19" s="123" t="n"/>
      <c r="L19" s="155" t="n"/>
      <c r="M19" s="155" t="n"/>
      <c r="N19" s="122" t="n"/>
      <c r="O19" s="123" t="n"/>
      <c r="P19" s="122" t="n"/>
      <c r="Q19" s="123" t="n"/>
      <c r="R19" s="122" t="n"/>
      <c r="S19" s="76" t="n"/>
    </row>
    <row r="20">
      <c r="A20" s="76" t="n"/>
      <c r="B20" s="139" t="n"/>
      <c r="C20" s="139" t="n"/>
      <c r="D20" s="139" t="n"/>
      <c r="E20" s="122" t="n"/>
      <c r="F20" s="158" t="n"/>
      <c r="G20" s="123" t="n"/>
      <c r="H20" s="153" t="n"/>
      <c r="I20" s="155" t="n"/>
      <c r="J20" s="122" t="n"/>
      <c r="K20" s="123" t="n"/>
      <c r="L20" s="155" t="n"/>
      <c r="M20" s="155" t="n"/>
      <c r="N20" s="122" t="n"/>
      <c r="O20" s="123" t="n"/>
      <c r="P20" s="122" t="n"/>
      <c r="Q20" s="123" t="n"/>
      <c r="R20" s="122" t="n"/>
      <c r="S20" s="76" t="n"/>
    </row>
    <row r="21">
      <c r="A21" s="76" t="n"/>
      <c r="B21" s="139" t="n"/>
      <c r="C21" s="139" t="n"/>
      <c r="D21" s="139" t="n"/>
      <c r="E21" s="122" t="n"/>
      <c r="F21" s="158" t="n"/>
      <c r="G21" s="123" t="n"/>
      <c r="H21" s="153" t="n"/>
      <c r="I21" s="155" t="n"/>
      <c r="J21" s="122" t="n"/>
      <c r="K21" s="123" t="n"/>
      <c r="L21" s="155" t="n"/>
      <c r="M21" s="155" t="n"/>
      <c r="N21" s="122" t="n"/>
      <c r="O21" s="123" t="n"/>
      <c r="P21" s="122" t="n"/>
      <c r="Q21" s="123" t="n"/>
      <c r="R21" s="122" t="n"/>
      <c r="S21" s="76" t="n"/>
    </row>
    <row r="22">
      <c r="A22" s="76" t="n"/>
      <c r="B22" s="139" t="n"/>
      <c r="C22" s="139" t="n"/>
      <c r="D22" s="139" t="n"/>
      <c r="E22" s="122" t="n"/>
      <c r="F22" s="158" t="n"/>
      <c r="G22" s="123" t="n"/>
      <c r="H22" s="153" t="n"/>
      <c r="I22" s="155" t="n"/>
      <c r="J22" s="122" t="n"/>
      <c r="K22" s="123" t="n"/>
      <c r="L22" s="155" t="n"/>
      <c r="M22" s="155" t="n"/>
      <c r="N22" s="122" t="n"/>
      <c r="O22" s="123" t="n"/>
      <c r="P22" s="122" t="n"/>
      <c r="Q22" s="123" t="n"/>
      <c r="R22" s="122" t="n"/>
      <c r="S22" s="76" t="n"/>
    </row>
    <row r="23">
      <c r="A23" s="76" t="n"/>
      <c r="B23" s="139" t="n"/>
      <c r="C23" s="139" t="n"/>
      <c r="D23" s="139" t="n"/>
      <c r="E23" s="122" t="n"/>
      <c r="F23" s="158" t="n"/>
      <c r="G23" s="123" t="n"/>
      <c r="H23" s="153" t="n"/>
      <c r="I23" s="155" t="n"/>
      <c r="J23" s="122" t="n"/>
      <c r="K23" s="123" t="n"/>
      <c r="L23" s="155" t="n"/>
      <c r="M23" s="155" t="n"/>
      <c r="N23" s="122" t="n"/>
      <c r="O23" s="123" t="n"/>
      <c r="P23" s="122" t="n"/>
      <c r="Q23" s="123" t="n"/>
      <c r="R23" s="122" t="n"/>
      <c r="S23" s="76" t="n"/>
    </row>
    <row r="24">
      <c r="A24" s="76" t="n"/>
      <c r="B24" s="139" t="n"/>
      <c r="C24" s="139" t="n"/>
      <c r="D24" s="139" t="n"/>
      <c r="E24" s="122" t="n"/>
      <c r="F24" s="158" t="n"/>
      <c r="G24" s="123" t="n"/>
      <c r="H24" s="153" t="n"/>
      <c r="I24" s="155" t="n"/>
      <c r="J24" s="122" t="n"/>
      <c r="K24" s="123" t="n"/>
      <c r="L24" s="155" t="n"/>
      <c r="M24" s="155" t="n"/>
      <c r="N24" s="122" t="n"/>
      <c r="O24" s="123" t="n"/>
      <c r="P24" s="122" t="n"/>
      <c r="Q24" s="123" t="n"/>
      <c r="R24" s="122" t="n"/>
      <c r="S24" s="76" t="n"/>
    </row>
    <row r="25">
      <c r="A25" s="76" t="n"/>
      <c r="B25" s="139" t="n"/>
      <c r="C25" s="139" t="n"/>
      <c r="D25" s="139" t="n"/>
      <c r="E25" s="122" t="n"/>
      <c r="F25" s="158" t="n"/>
      <c r="G25" s="123" t="n"/>
      <c r="H25" s="153" t="n"/>
      <c r="I25" s="155" t="n"/>
      <c r="J25" s="122" t="n"/>
      <c r="K25" s="123" t="n"/>
      <c r="L25" s="155" t="n"/>
      <c r="M25" s="155" t="n"/>
      <c r="N25" s="122" t="n"/>
      <c r="O25" s="123" t="n"/>
      <c r="P25" s="122" t="n"/>
      <c r="Q25" s="123" t="n"/>
      <c r="R25" s="122" t="n"/>
      <c r="S25" s="76" t="n"/>
    </row>
    <row r="26">
      <c r="A26" s="76" t="n"/>
      <c r="B26" s="139" t="n"/>
      <c r="C26" s="139" t="n"/>
      <c r="D26" s="139" t="n"/>
      <c r="E26" s="122" t="n"/>
      <c r="F26" s="158" t="n"/>
      <c r="G26" s="123" t="n"/>
      <c r="H26" s="153" t="n"/>
      <c r="I26" s="155" t="n"/>
      <c r="J26" s="122" t="n"/>
      <c r="K26" s="123" t="n"/>
      <c r="L26" s="155" t="n"/>
      <c r="M26" s="155" t="n"/>
      <c r="N26" s="122" t="n"/>
      <c r="O26" s="123" t="n"/>
      <c r="P26" s="122" t="n"/>
      <c r="Q26" s="123" t="n"/>
      <c r="R26" s="122" t="n"/>
      <c r="S26" s="76" t="n"/>
    </row>
    <row r="27">
      <c r="A27" s="76" t="n"/>
      <c r="B27" s="139" t="n"/>
      <c r="C27" s="139" t="n"/>
      <c r="D27" s="139" t="n"/>
      <c r="E27" s="122" t="n"/>
      <c r="F27" s="158" t="n"/>
      <c r="G27" s="123" t="n"/>
      <c r="H27" s="153" t="n"/>
      <c r="I27" s="155" t="n"/>
      <c r="J27" s="122" t="n"/>
      <c r="K27" s="123" t="n"/>
      <c r="L27" s="155" t="n"/>
      <c r="M27" s="155" t="n"/>
      <c r="N27" s="122" t="n"/>
      <c r="O27" s="123" t="n"/>
      <c r="P27" s="122" t="n"/>
      <c r="Q27" s="123" t="n"/>
      <c r="R27" s="122" t="n"/>
      <c r="S27" s="76" t="n"/>
    </row>
    <row r="28">
      <c r="A28" s="76" t="n"/>
      <c r="B28" s="139" t="n"/>
      <c r="C28" s="139" t="n"/>
      <c r="D28" s="139" t="n"/>
      <c r="E28" s="122" t="n"/>
      <c r="F28" s="158" t="n"/>
      <c r="G28" s="123" t="n"/>
      <c r="H28" s="153" t="n"/>
      <c r="I28" s="155" t="n"/>
      <c r="J28" s="122" t="n"/>
      <c r="K28" s="123" t="n"/>
      <c r="L28" s="155" t="n"/>
      <c r="M28" s="155" t="n"/>
      <c r="N28" s="122" t="n"/>
      <c r="O28" s="123" t="n"/>
      <c r="P28" s="122" t="n"/>
      <c r="Q28" s="123" t="n"/>
      <c r="R28" s="122" t="n"/>
      <c r="S28" s="76" t="n"/>
    </row>
    <row r="29">
      <c r="A29" s="76" t="n"/>
      <c r="B29" s="139" t="n"/>
      <c r="C29" s="139" t="n"/>
      <c r="D29" s="139" t="n"/>
      <c r="E29" s="122" t="n"/>
      <c r="F29" s="158" t="n"/>
      <c r="G29" s="123" t="n"/>
      <c r="H29" s="153" t="n"/>
      <c r="I29" s="155" t="n"/>
      <c r="J29" s="122" t="n"/>
      <c r="K29" s="123" t="n"/>
      <c r="L29" s="155" t="n"/>
      <c r="M29" s="155" t="n"/>
      <c r="N29" s="122" t="n"/>
      <c r="O29" s="123" t="n"/>
      <c r="P29" s="122" t="n"/>
      <c r="Q29" s="123" t="n"/>
      <c r="R29" s="122" t="n"/>
      <c r="S29" s="76" t="n"/>
    </row>
    <row r="30">
      <c r="A30" s="76" t="n"/>
      <c r="B30" s="139" t="n"/>
      <c r="C30" s="139" t="n"/>
      <c r="D30" s="139" t="n"/>
      <c r="E30" s="122" t="n"/>
      <c r="F30" s="158" t="n"/>
      <c r="G30" s="123" t="n"/>
      <c r="H30" s="153" t="n"/>
      <c r="I30" s="155" t="n"/>
      <c r="J30" s="122" t="n"/>
      <c r="K30" s="123" t="n"/>
      <c r="L30" s="155" t="n"/>
      <c r="M30" s="155" t="n"/>
      <c r="N30" s="122" t="n"/>
      <c r="O30" s="123" t="n"/>
      <c r="P30" s="122" t="n"/>
      <c r="Q30" s="123" t="n"/>
      <c r="R30" s="122" t="n"/>
      <c r="S30" s="76" t="n"/>
    </row>
    <row r="31">
      <c r="A31" s="76" t="n"/>
      <c r="B31" s="139" t="n"/>
      <c r="C31" s="139" t="n"/>
      <c r="D31" s="139" t="n"/>
      <c r="E31" s="122" t="n"/>
      <c r="F31" s="158" t="n"/>
      <c r="G31" s="123" t="n"/>
      <c r="H31" s="153" t="n"/>
      <c r="I31" s="155" t="n"/>
      <c r="J31" s="122" t="n"/>
      <c r="K31" s="123" t="n"/>
      <c r="L31" s="155" t="n"/>
      <c r="M31" s="155" t="n"/>
      <c r="N31" s="122" t="n"/>
      <c r="O31" s="123" t="n"/>
      <c r="P31" s="122" t="n"/>
      <c r="Q31" s="123" t="n"/>
      <c r="R31" s="122" t="n"/>
      <c r="S31" s="76" t="n"/>
    </row>
    <row r="32">
      <c r="A32" s="76" t="n"/>
      <c r="B32" s="139" t="n"/>
      <c r="C32" s="139" t="n"/>
      <c r="D32" s="139" t="n"/>
      <c r="E32" s="122" t="n"/>
      <c r="F32" s="158" t="n"/>
      <c r="G32" s="123" t="n"/>
      <c r="H32" s="153" t="n"/>
      <c r="I32" s="155" t="n"/>
      <c r="J32" s="122" t="n"/>
      <c r="K32" s="123" t="n"/>
      <c r="L32" s="155" t="n"/>
      <c r="M32" s="155" t="n"/>
      <c r="N32" s="122" t="n"/>
      <c r="O32" s="123" t="n"/>
      <c r="P32" s="122" t="n"/>
      <c r="Q32" s="123" t="n"/>
      <c r="R32" s="122" t="n"/>
      <c r="S32" s="76" t="n"/>
    </row>
    <row r="33">
      <c r="A33" s="76" t="n"/>
      <c r="B33" s="139" t="n"/>
      <c r="C33" s="139" t="n"/>
      <c r="D33" s="139" t="n"/>
      <c r="E33" s="122" t="n"/>
      <c r="F33" s="158" t="n"/>
      <c r="G33" s="123" t="n"/>
      <c r="H33" s="153" t="n"/>
      <c r="I33" s="155" t="n"/>
      <c r="J33" s="122" t="n"/>
      <c r="K33" s="123" t="n"/>
      <c r="L33" s="155" t="n"/>
      <c r="M33" s="155" t="n"/>
      <c r="N33" s="122" t="n"/>
      <c r="O33" s="123" t="n"/>
      <c r="P33" s="122" t="n"/>
      <c r="Q33" s="123" t="n"/>
      <c r="R33" s="122" t="n"/>
      <c r="S33" s="76" t="n"/>
    </row>
    <row r="34">
      <c r="A34" s="76" t="n"/>
      <c r="B34" s="139" t="n"/>
      <c r="C34" s="139" t="n"/>
      <c r="D34" s="139" t="n"/>
      <c r="E34" s="122" t="n"/>
      <c r="F34" s="158" t="n"/>
      <c r="G34" s="123" t="n"/>
      <c r="H34" s="153" t="n"/>
      <c r="I34" s="155" t="n"/>
      <c r="J34" s="122" t="n"/>
      <c r="K34" s="123" t="n"/>
      <c r="L34" s="155" t="n"/>
      <c r="M34" s="155" t="n"/>
      <c r="N34" s="122" t="n"/>
      <c r="O34" s="123" t="n"/>
      <c r="P34" s="122" t="n"/>
      <c r="Q34" s="123" t="n"/>
      <c r="R34" s="122" t="n"/>
      <c r="S34" s="76" t="n"/>
    </row>
    <row r="35">
      <c r="A35" s="76" t="n"/>
      <c r="B35" s="139" t="n"/>
      <c r="C35" s="139" t="n"/>
      <c r="D35" s="139" t="n"/>
      <c r="E35" s="122" t="n"/>
      <c r="F35" s="158" t="n"/>
      <c r="G35" s="123" t="n"/>
      <c r="H35" s="153" t="n"/>
      <c r="I35" s="155" t="n"/>
      <c r="J35" s="122" t="n"/>
      <c r="K35" s="123" t="n"/>
      <c r="L35" s="155" t="n"/>
      <c r="M35" s="155" t="n"/>
      <c r="N35" s="122" t="n"/>
      <c r="O35" s="123" t="n"/>
      <c r="P35" s="122" t="n"/>
      <c r="Q35" s="123" t="n"/>
      <c r="R35" s="122" t="n"/>
      <c r="S35" s="76" t="n"/>
    </row>
    <row r="36">
      <c r="A36" s="76" t="n"/>
      <c r="B36" s="139" t="n"/>
      <c r="C36" s="139" t="n"/>
      <c r="D36" s="139" t="n"/>
      <c r="E36" s="122" t="n"/>
      <c r="F36" s="158" t="n"/>
      <c r="G36" s="123" t="n"/>
      <c r="H36" s="153" t="n"/>
      <c r="I36" s="155" t="n"/>
      <c r="J36" s="122" t="n"/>
      <c r="K36" s="123" t="n"/>
      <c r="L36" s="155" t="n"/>
      <c r="M36" s="155" t="n"/>
      <c r="N36" s="122" t="n"/>
      <c r="O36" s="123" t="n"/>
      <c r="P36" s="122" t="n"/>
      <c r="Q36" s="123" t="n"/>
      <c r="R36" s="122" t="n"/>
      <c r="S36" s="76" t="n"/>
    </row>
    <row r="37">
      <c r="A37" s="76" t="n"/>
      <c r="B37" s="139" t="n"/>
      <c r="C37" s="139" t="n"/>
      <c r="D37" s="139" t="n"/>
      <c r="E37" s="122" t="n"/>
      <c r="F37" s="158" t="n"/>
      <c r="G37" s="123" t="n"/>
      <c r="H37" s="153" t="n"/>
      <c r="I37" s="155" t="n"/>
      <c r="J37" s="122" t="n"/>
      <c r="K37" s="123" t="n"/>
      <c r="L37" s="155" t="n"/>
      <c r="M37" s="155" t="n"/>
      <c r="N37" s="122" t="n"/>
      <c r="O37" s="123" t="n"/>
      <c r="P37" s="122" t="n"/>
      <c r="Q37" s="123" t="n"/>
      <c r="R37" s="122" t="n"/>
      <c r="S37" s="76" t="n"/>
    </row>
    <row r="38">
      <c r="A38" s="76" t="n"/>
      <c r="B38" s="139" t="n"/>
      <c r="C38" s="139" t="n"/>
      <c r="D38" s="139" t="n"/>
      <c r="E38" s="122" t="n"/>
      <c r="F38" s="158" t="n"/>
      <c r="G38" s="123" t="n"/>
      <c r="H38" s="153" t="n"/>
      <c r="I38" s="155" t="n"/>
      <c r="J38" s="122" t="n"/>
      <c r="K38" s="123" t="n"/>
      <c r="L38" s="155" t="n"/>
      <c r="M38" s="155" t="n"/>
      <c r="N38" s="122" t="n"/>
      <c r="O38" s="123" t="n"/>
      <c r="P38" s="122" t="n"/>
      <c r="Q38" s="123" t="n"/>
      <c r="R38" s="122" t="n"/>
      <c r="S38" s="76" t="n"/>
    </row>
    <row r="39">
      <c r="A39" s="76" t="n"/>
      <c r="B39" s="139" t="n"/>
      <c r="C39" s="139" t="n"/>
      <c r="D39" s="139" t="n"/>
      <c r="E39" s="122" t="n"/>
      <c r="F39" s="158" t="n"/>
      <c r="G39" s="123" t="n"/>
      <c r="H39" s="153" t="n"/>
      <c r="I39" s="155" t="n"/>
      <c r="J39" s="122" t="n"/>
      <c r="K39" s="123" t="n"/>
      <c r="L39" s="155" t="n"/>
      <c r="M39" s="155" t="n"/>
      <c r="N39" s="122" t="n"/>
      <c r="O39" s="123" t="n"/>
      <c r="P39" s="122" t="n"/>
      <c r="Q39" s="123" t="n"/>
      <c r="R39" s="122" t="n"/>
      <c r="S39" s="76" t="n"/>
    </row>
    <row r="40">
      <c r="A40" s="76" t="n"/>
      <c r="B40" s="139" t="n"/>
      <c r="C40" s="139" t="n"/>
      <c r="D40" s="139" t="n"/>
      <c r="E40" s="122" t="n"/>
      <c r="F40" s="158" t="n"/>
      <c r="G40" s="123" t="n"/>
      <c r="H40" s="153" t="n"/>
      <c r="I40" s="155" t="n"/>
      <c r="J40" s="122" t="n"/>
      <c r="K40" s="123" t="n"/>
      <c r="L40" s="155" t="n"/>
      <c r="M40" s="155" t="n"/>
      <c r="N40" s="122" t="n"/>
      <c r="O40" s="123" t="n"/>
      <c r="P40" s="122" t="n"/>
      <c r="Q40" s="123" t="n"/>
      <c r="R40" s="122" t="n"/>
      <c r="S40" s="76" t="n"/>
    </row>
    <row r="41">
      <c r="A41" s="76" t="n"/>
      <c r="B41" s="139" t="n"/>
      <c r="C41" s="139" t="n"/>
      <c r="D41" s="139" t="n"/>
      <c r="E41" s="122" t="n"/>
      <c r="F41" s="158" t="n"/>
      <c r="G41" s="123" t="n"/>
      <c r="H41" s="153" t="n"/>
      <c r="I41" s="155" t="n"/>
      <c r="J41" s="122" t="n"/>
      <c r="K41" s="123" t="n"/>
      <c r="L41" s="155" t="n"/>
      <c r="M41" s="155" t="n"/>
      <c r="N41" s="122" t="n"/>
      <c r="O41" s="123" t="n"/>
      <c r="P41" s="122" t="n"/>
      <c r="Q41" s="123" t="n"/>
      <c r="R41" s="122" t="n"/>
      <c r="S41" s="76" t="n"/>
    </row>
    <row r="42">
      <c r="A42" s="76" t="n"/>
      <c r="B42" s="139" t="n"/>
      <c r="C42" s="139" t="n"/>
      <c r="D42" s="139" t="n"/>
      <c r="E42" s="122" t="n"/>
      <c r="F42" s="158" t="n"/>
      <c r="G42" s="123" t="n"/>
      <c r="H42" s="153" t="n"/>
      <c r="I42" s="155" t="n"/>
      <c r="J42" s="122" t="n"/>
      <c r="K42" s="123" t="n"/>
      <c r="L42" s="155" t="n"/>
      <c r="M42" s="155" t="n"/>
      <c r="N42" s="122" t="n"/>
      <c r="O42" s="123" t="n"/>
      <c r="P42" s="122" t="n"/>
      <c r="Q42" s="123" t="n"/>
      <c r="R42" s="122" t="n"/>
      <c r="S42" s="76" t="n"/>
    </row>
    <row r="43">
      <c r="A43" s="76" t="n"/>
      <c r="B43" s="139" t="n"/>
      <c r="C43" s="139" t="n"/>
      <c r="D43" s="139" t="n"/>
      <c r="E43" s="122" t="n"/>
      <c r="F43" s="158" t="n"/>
      <c r="G43" s="123" t="n"/>
      <c r="H43" s="153" t="n"/>
      <c r="I43" s="155" t="n"/>
      <c r="J43" s="122" t="n"/>
      <c r="K43" s="123" t="n"/>
      <c r="L43" s="155" t="n"/>
      <c r="M43" s="155" t="n"/>
      <c r="N43" s="122" t="n"/>
      <c r="O43" s="123" t="n"/>
      <c r="P43" s="122" t="n"/>
      <c r="Q43" s="123" t="n"/>
      <c r="R43" s="122" t="n"/>
      <c r="S43" s="76" t="n"/>
    </row>
    <row r="44">
      <c r="A44" s="76" t="n"/>
      <c r="B44" s="139" t="n"/>
      <c r="C44" s="139" t="n"/>
      <c r="D44" s="139" t="n"/>
      <c r="E44" s="122" t="n"/>
      <c r="F44" s="158" t="n"/>
      <c r="G44" s="123" t="n"/>
      <c r="H44" s="153" t="n"/>
      <c r="I44" s="155" t="n"/>
      <c r="J44" s="122" t="n"/>
      <c r="K44" s="123" t="n"/>
      <c r="L44" s="155" t="n"/>
      <c r="M44" s="155" t="n"/>
      <c r="N44" s="122" t="n"/>
      <c r="O44" s="123" t="n"/>
      <c r="P44" s="122" t="n"/>
      <c r="Q44" s="123" t="n"/>
      <c r="R44" s="122" t="n"/>
      <c r="S44" s="76" t="n"/>
    </row>
    <row r="45">
      <c r="A45" s="76" t="n"/>
      <c r="B45" s="139" t="n"/>
      <c r="C45" s="139" t="n"/>
      <c r="D45" s="139" t="n"/>
      <c r="E45" s="122" t="n"/>
      <c r="F45" s="158" t="n"/>
      <c r="G45" s="123" t="n"/>
      <c r="H45" s="153" t="n"/>
      <c r="I45" s="155" t="n"/>
      <c r="J45" s="122" t="n"/>
      <c r="K45" s="123" t="n"/>
      <c r="L45" s="155" t="n"/>
      <c r="M45" s="155" t="n"/>
      <c r="N45" s="122" t="n"/>
      <c r="O45" s="123" t="n"/>
      <c r="P45" s="122" t="n"/>
      <c r="Q45" s="123" t="n"/>
      <c r="R45" s="122" t="n"/>
      <c r="S45" s="76" t="n"/>
    </row>
    <row r="46">
      <c r="A46" s="76" t="n"/>
      <c r="B46" s="139" t="n"/>
      <c r="C46" s="139" t="n"/>
      <c r="D46" s="139" t="n"/>
      <c r="E46" s="122" t="n"/>
      <c r="F46" s="158" t="n"/>
      <c r="G46" s="123" t="n"/>
      <c r="H46" s="153" t="n"/>
      <c r="I46" s="155" t="n"/>
      <c r="J46" s="122" t="n"/>
      <c r="K46" s="123" t="n"/>
      <c r="L46" s="155" t="n"/>
      <c r="M46" s="155" t="n"/>
      <c r="N46" s="122" t="n"/>
      <c r="O46" s="123" t="n"/>
      <c r="P46" s="122" t="n"/>
      <c r="Q46" s="123" t="n"/>
      <c r="R46" s="122" t="n"/>
      <c r="S46" s="76" t="n"/>
    </row>
    <row r="47">
      <c r="A47" s="76" t="n"/>
      <c r="B47" s="139" t="n"/>
      <c r="C47" s="139" t="n"/>
      <c r="D47" s="139" t="n"/>
      <c r="E47" s="122" t="n"/>
      <c r="F47" s="158" t="n"/>
      <c r="G47" s="123" t="n"/>
      <c r="H47" s="153" t="n"/>
      <c r="I47" s="155" t="n"/>
      <c r="J47" s="122" t="n"/>
      <c r="K47" s="123" t="n"/>
      <c r="L47" s="155" t="n"/>
      <c r="M47" s="155" t="n"/>
      <c r="N47" s="122" t="n"/>
      <c r="O47" s="123" t="n"/>
      <c r="P47" s="122" t="n"/>
      <c r="Q47" s="123" t="n"/>
      <c r="R47" s="122" t="n"/>
      <c r="S47" s="76" t="n"/>
    </row>
    <row r="48">
      <c r="A48" s="76" t="n"/>
      <c r="B48" s="139" t="n"/>
      <c r="C48" s="139" t="n"/>
      <c r="D48" s="139" t="n"/>
      <c r="E48" s="122" t="n"/>
      <c r="F48" s="158" t="n"/>
      <c r="G48" s="123" t="n"/>
      <c r="H48" s="153" t="n"/>
      <c r="I48" s="155" t="n"/>
      <c r="J48" s="122" t="n"/>
      <c r="K48" s="123" t="n"/>
      <c r="L48" s="155" t="n"/>
      <c r="M48" s="155" t="n"/>
      <c r="N48" s="122" t="n"/>
      <c r="O48" s="123" t="n"/>
      <c r="P48" s="122" t="n"/>
      <c r="Q48" s="123" t="n"/>
      <c r="R48" s="122" t="n"/>
      <c r="S48" s="76" t="n"/>
    </row>
    <row r="49">
      <c r="A49" s="76" t="n"/>
      <c r="B49" s="139" t="n"/>
      <c r="C49" s="139" t="n"/>
      <c r="D49" s="139" t="n"/>
      <c r="E49" s="122" t="n"/>
      <c r="F49" s="158" t="n"/>
      <c r="G49" s="123" t="n"/>
      <c r="H49" s="153" t="n"/>
      <c r="I49" s="155" t="n"/>
      <c r="J49" s="122" t="n"/>
      <c r="K49" s="123" t="n"/>
      <c r="L49" s="155" t="n"/>
      <c r="M49" s="155" t="n"/>
      <c r="N49" s="122" t="n"/>
      <c r="O49" s="123" t="n"/>
      <c r="P49" s="122" t="n"/>
      <c r="Q49" s="123" t="n"/>
      <c r="R49" s="122" t="n"/>
      <c r="S49" s="76" t="n"/>
    </row>
    <row r="50">
      <c r="A50" s="76" t="n"/>
      <c r="B50" s="139" t="n"/>
      <c r="C50" s="139" t="n"/>
      <c r="D50" s="139" t="n"/>
      <c r="E50" s="122" t="n"/>
      <c r="F50" s="158" t="n"/>
      <c r="G50" s="123" t="n"/>
      <c r="H50" s="153" t="n"/>
      <c r="I50" s="155" t="n"/>
      <c r="J50" s="122" t="n"/>
      <c r="K50" s="123" t="n"/>
      <c r="L50" s="155" t="n"/>
      <c r="M50" s="155" t="n"/>
      <c r="N50" s="122" t="n"/>
      <c r="O50" s="123" t="n"/>
      <c r="P50" s="122" t="n"/>
      <c r="Q50" s="123" t="n"/>
      <c r="R50" s="122" t="n"/>
      <c r="S50" s="76" t="n"/>
    </row>
    <row r="51">
      <c r="A51" s="76" t="n"/>
      <c r="B51" s="139" t="n"/>
      <c r="C51" s="139" t="n"/>
      <c r="D51" s="139" t="n"/>
      <c r="E51" s="122" t="n"/>
      <c r="F51" s="158" t="n"/>
      <c r="G51" s="123" t="n"/>
      <c r="H51" s="153" t="n"/>
      <c r="I51" s="155" t="n"/>
      <c r="J51" s="122" t="n"/>
      <c r="K51" s="123" t="n"/>
      <c r="L51" s="155" t="n"/>
      <c r="M51" s="155" t="n"/>
      <c r="N51" s="122" t="n"/>
      <c r="O51" s="123" t="n"/>
      <c r="P51" s="122" t="n"/>
      <c r="Q51" s="123" t="n"/>
      <c r="R51" s="122" t="n"/>
      <c r="S51" s="76" t="n"/>
    </row>
    <row r="52">
      <c r="A52" s="76" t="n"/>
      <c r="B52" s="139" t="n"/>
      <c r="C52" s="139" t="n"/>
      <c r="D52" s="139" t="n"/>
      <c r="E52" s="122" t="n"/>
      <c r="F52" s="158" t="n"/>
      <c r="G52" s="123" t="n"/>
      <c r="H52" s="153" t="n"/>
      <c r="I52" s="155" t="n"/>
      <c r="J52" s="122" t="n"/>
      <c r="K52" s="123" t="n"/>
      <c r="L52" s="155" t="n"/>
      <c r="M52" s="155" t="n"/>
      <c r="N52" s="122" t="n"/>
      <c r="O52" s="123" t="n"/>
      <c r="P52" s="122" t="n"/>
      <c r="Q52" s="123" t="n"/>
      <c r="R52" s="122" t="n"/>
      <c r="S52" s="76" t="n"/>
    </row>
    <row r="53">
      <c r="A53" s="76" t="n"/>
      <c r="B53" s="139" t="n"/>
      <c r="C53" s="139" t="n"/>
      <c r="D53" s="139" t="n"/>
      <c r="E53" s="122" t="n"/>
      <c r="F53" s="158" t="n"/>
      <c r="G53" s="123" t="n"/>
      <c r="H53" s="153" t="n"/>
      <c r="I53" s="155" t="n"/>
      <c r="J53" s="122" t="n"/>
      <c r="K53" s="123" t="n"/>
      <c r="L53" s="155" t="n"/>
      <c r="M53" s="155" t="n"/>
      <c r="N53" s="122" t="n"/>
      <c r="O53" s="123" t="n"/>
      <c r="P53" s="122" t="n"/>
      <c r="Q53" s="123" t="n"/>
      <c r="R53" s="122" t="n"/>
      <c r="S53" s="76" t="n"/>
    </row>
    <row r="54">
      <c r="A54" s="76" t="n"/>
      <c r="B54" s="139" t="n"/>
      <c r="C54" s="139" t="n"/>
      <c r="D54" s="139" t="n"/>
      <c r="E54" s="122" t="n"/>
      <c r="F54" s="158" t="n"/>
      <c r="G54" s="123" t="n"/>
      <c r="H54" s="153" t="n"/>
      <c r="I54" s="155" t="n"/>
      <c r="J54" s="122" t="n"/>
      <c r="K54" s="123" t="n"/>
      <c r="L54" s="155" t="n"/>
      <c r="M54" s="155" t="n"/>
      <c r="N54" s="122" t="n"/>
      <c r="O54" s="123" t="n"/>
      <c r="P54" s="122" t="n"/>
      <c r="Q54" s="123" t="n"/>
      <c r="R54" s="122" t="n"/>
      <c r="S54" s="76" t="n"/>
    </row>
    <row r="55">
      <c r="A55" s="76" t="n"/>
      <c r="B55" s="139" t="n"/>
      <c r="C55" s="139" t="n"/>
      <c r="D55" s="139" t="n"/>
      <c r="E55" s="122" t="n"/>
      <c r="F55" s="158" t="n"/>
      <c r="G55" s="123" t="n"/>
      <c r="H55" s="153" t="n"/>
      <c r="I55" s="155" t="n"/>
      <c r="J55" s="122" t="n"/>
      <c r="K55" s="123" t="n"/>
      <c r="L55" s="155" t="n"/>
      <c r="M55" s="155" t="n"/>
      <c r="N55" s="122" t="n"/>
      <c r="O55" s="123" t="n"/>
      <c r="P55" s="122" t="n"/>
      <c r="Q55" s="123" t="n"/>
      <c r="R55" s="122" t="n"/>
      <c r="S55" s="76" t="n"/>
    </row>
    <row r="56">
      <c r="A56" s="76" t="n"/>
      <c r="B56" s="139" t="n"/>
      <c r="C56" s="139" t="n"/>
      <c r="D56" s="139" t="n"/>
      <c r="E56" s="122" t="n"/>
      <c r="F56" s="158" t="n"/>
      <c r="G56" s="123" t="n"/>
      <c r="H56" s="153" t="n"/>
      <c r="I56" s="155" t="n"/>
      <c r="J56" s="122" t="n"/>
      <c r="K56" s="123" t="n"/>
      <c r="L56" s="155" t="n"/>
      <c r="M56" s="155" t="n"/>
      <c r="N56" s="122" t="n"/>
      <c r="O56" s="123" t="n"/>
      <c r="P56" s="122" t="n"/>
      <c r="Q56" s="123" t="n"/>
      <c r="R56" s="122" t="n"/>
      <c r="S56" s="76" t="n"/>
    </row>
    <row r="57">
      <c r="A57" s="76" t="n"/>
      <c r="B57" s="139" t="n"/>
      <c r="C57" s="139" t="n"/>
      <c r="D57" s="139" t="n"/>
      <c r="E57" s="122" t="n"/>
      <c r="F57" s="158" t="n"/>
      <c r="G57" s="123" t="n"/>
      <c r="H57" s="153" t="n"/>
      <c r="I57" s="155" t="n"/>
      <c r="J57" s="122" t="n"/>
      <c r="K57" s="123" t="n"/>
      <c r="L57" s="155" t="n"/>
      <c r="M57" s="155" t="n"/>
      <c r="N57" s="122" t="n"/>
      <c r="O57" s="123" t="n"/>
      <c r="P57" s="122" t="n"/>
      <c r="Q57" s="123" t="n"/>
      <c r="R57" s="122" t="n"/>
      <c r="S57" s="76" t="n"/>
    </row>
    <row r="58">
      <c r="A58" s="76" t="n"/>
      <c r="B58" s="139" t="n"/>
      <c r="C58" s="139" t="n"/>
      <c r="D58" s="139" t="n"/>
      <c r="E58" s="122" t="n"/>
      <c r="F58" s="158" t="n"/>
      <c r="G58" s="123" t="n"/>
      <c r="H58" s="153" t="n"/>
      <c r="I58" s="155" t="n"/>
      <c r="J58" s="122" t="n"/>
      <c r="K58" s="123" t="n"/>
      <c r="L58" s="155" t="n"/>
      <c r="M58" s="155" t="n"/>
      <c r="N58" s="122" t="n"/>
      <c r="O58" s="123" t="n"/>
      <c r="P58" s="122" t="n"/>
      <c r="Q58" s="123" t="n"/>
      <c r="R58" s="122" t="n"/>
      <c r="S58" s="76" t="n"/>
    </row>
    <row r="59">
      <c r="A59" s="76" t="n"/>
      <c r="B59" s="139" t="n"/>
      <c r="C59" s="139" t="n"/>
      <c r="D59" s="139" t="n"/>
      <c r="E59" s="122" t="n"/>
      <c r="F59" s="158" t="n"/>
      <c r="G59" s="123" t="n"/>
      <c r="H59" s="153" t="n"/>
      <c r="I59" s="155" t="n"/>
      <c r="J59" s="122" t="n"/>
      <c r="K59" s="123" t="n"/>
      <c r="L59" s="155" t="n"/>
      <c r="M59" s="155" t="n"/>
      <c r="N59" s="122" t="n"/>
      <c r="O59" s="123" t="n"/>
      <c r="P59" s="122" t="n"/>
      <c r="Q59" s="123" t="n"/>
      <c r="R59" s="122" t="n"/>
      <c r="S59" s="76" t="n"/>
    </row>
    <row r="60">
      <c r="A60" s="76" t="n"/>
      <c r="B60" s="139" t="n"/>
      <c r="C60" s="139" t="n"/>
      <c r="D60" s="139" t="n"/>
      <c r="E60" s="122" t="n"/>
      <c r="F60" s="158" t="n"/>
      <c r="G60" s="123" t="n"/>
      <c r="H60" s="153" t="n"/>
      <c r="I60" s="155" t="n"/>
      <c r="J60" s="122" t="n"/>
      <c r="K60" s="123" t="n"/>
      <c r="L60" s="155" t="n"/>
      <c r="M60" s="155" t="n"/>
      <c r="N60" s="122" t="n"/>
      <c r="O60" s="123" t="n"/>
      <c r="P60" s="122" t="n"/>
      <c r="Q60" s="123" t="n"/>
      <c r="R60" s="122" t="n"/>
      <c r="S60" s="76" t="n"/>
    </row>
    <row r="61">
      <c r="A61" s="76" t="n"/>
      <c r="B61" s="139" t="n"/>
      <c r="C61" s="139" t="n"/>
      <c r="D61" s="139" t="n"/>
      <c r="E61" s="122" t="n"/>
      <c r="F61" s="158" t="n"/>
      <c r="G61" s="123" t="n"/>
      <c r="H61" s="153" t="n"/>
      <c r="I61" s="155" t="n"/>
      <c r="J61" s="122" t="n"/>
      <c r="K61" s="123" t="n"/>
      <c r="L61" s="155" t="n"/>
      <c r="M61" s="155" t="n"/>
      <c r="N61" s="122" t="n"/>
      <c r="O61" s="123" t="n"/>
      <c r="P61" s="122" t="n"/>
      <c r="Q61" s="123" t="n"/>
      <c r="R61" s="122" t="n"/>
      <c r="S61" s="76" t="n"/>
    </row>
    <row r="62">
      <c r="A62" s="76" t="n"/>
      <c r="B62" s="139" t="n"/>
      <c r="C62" s="139" t="n"/>
      <c r="D62" s="139" t="n"/>
      <c r="E62" s="122" t="n"/>
      <c r="F62" s="158" t="n"/>
      <c r="G62" s="123" t="n"/>
      <c r="H62" s="153" t="n"/>
      <c r="I62" s="155" t="n"/>
      <c r="J62" s="122" t="n"/>
      <c r="K62" s="123" t="n"/>
      <c r="L62" s="155" t="n"/>
      <c r="M62" s="155" t="n"/>
      <c r="N62" s="122" t="n"/>
      <c r="O62" s="123" t="n"/>
      <c r="P62" s="122" t="n"/>
      <c r="Q62" s="123" t="n"/>
      <c r="R62" s="122" t="n"/>
      <c r="S62" s="76" t="n"/>
    </row>
    <row r="63">
      <c r="A63" s="76" t="n"/>
      <c r="B63" s="139" t="n"/>
      <c r="C63" s="139" t="n"/>
      <c r="D63" s="139" t="n"/>
      <c r="E63" s="122" t="n"/>
      <c r="F63" s="158" t="n"/>
      <c r="G63" s="123" t="n"/>
      <c r="H63" s="153" t="n"/>
      <c r="I63" s="155" t="n"/>
      <c r="J63" s="122" t="n"/>
      <c r="K63" s="123" t="n"/>
      <c r="L63" s="155" t="n"/>
      <c r="M63" s="155" t="n"/>
      <c r="N63" s="122" t="n"/>
      <c r="O63" s="123" t="n"/>
      <c r="P63" s="122" t="n"/>
      <c r="Q63" s="123" t="n"/>
      <c r="R63" s="122" t="n"/>
      <c r="S63" s="76" t="n"/>
    </row>
    <row r="64">
      <c r="A64" s="76" t="n"/>
      <c r="B64" s="139" t="n"/>
      <c r="C64" s="139" t="n"/>
      <c r="D64" s="139" t="n"/>
      <c r="E64" s="122" t="n"/>
      <c r="F64" s="158" t="n"/>
      <c r="G64" s="123" t="n"/>
      <c r="H64" s="153" t="n"/>
      <c r="I64" s="155" t="n"/>
      <c r="J64" s="122" t="n"/>
      <c r="K64" s="123" t="n"/>
      <c r="L64" s="155" t="n"/>
      <c r="M64" s="155" t="n"/>
      <c r="N64" s="122" t="n"/>
      <c r="O64" s="123" t="n"/>
      <c r="P64" s="122" t="n"/>
      <c r="Q64" s="123" t="n"/>
      <c r="R64" s="122" t="n"/>
      <c r="S64" s="76" t="n"/>
    </row>
    <row r="65">
      <c r="A65" s="76" t="n"/>
      <c r="B65" s="139" t="n"/>
      <c r="C65" s="139" t="n"/>
      <c r="D65" s="139" t="n"/>
      <c r="E65" s="122" t="n"/>
      <c r="F65" s="158" t="n"/>
      <c r="G65" s="123" t="n"/>
      <c r="H65" s="153" t="n"/>
      <c r="I65" s="155" t="n"/>
      <c r="J65" s="122" t="n"/>
      <c r="K65" s="123" t="n"/>
      <c r="L65" s="155" t="n"/>
      <c r="M65" s="155" t="n"/>
      <c r="N65" s="122" t="n"/>
      <c r="O65" s="123" t="n"/>
      <c r="P65" s="122" t="n"/>
      <c r="Q65" s="123" t="n"/>
      <c r="R65" s="122" t="n"/>
      <c r="S65" s="76" t="n"/>
    </row>
    <row r="66">
      <c r="A66" s="76" t="n"/>
      <c r="B66" s="139" t="n"/>
      <c r="C66" s="139" t="n"/>
      <c r="D66" s="139" t="n"/>
      <c r="E66" s="122" t="n"/>
      <c r="F66" s="158" t="n"/>
      <c r="G66" s="123" t="n"/>
      <c r="H66" s="153" t="n"/>
      <c r="I66" s="155" t="n"/>
      <c r="J66" s="122" t="n"/>
      <c r="K66" s="123" t="n"/>
      <c r="L66" s="155" t="n"/>
      <c r="M66" s="155" t="n"/>
      <c r="N66" s="122" t="n"/>
      <c r="O66" s="123" t="n"/>
      <c r="P66" s="122" t="n"/>
      <c r="Q66" s="123" t="n"/>
      <c r="R66" s="122" t="n"/>
      <c r="S66" s="76" t="n"/>
    </row>
    <row r="67">
      <c r="A67" s="76" t="n"/>
      <c r="B67" s="139" t="n"/>
      <c r="C67" s="139" t="n"/>
      <c r="D67" s="139" t="n"/>
      <c r="E67" s="122" t="n"/>
      <c r="F67" s="158" t="n"/>
      <c r="G67" s="123" t="n"/>
      <c r="H67" s="153" t="n"/>
      <c r="I67" s="155" t="n"/>
      <c r="J67" s="122" t="n"/>
      <c r="K67" s="123" t="n"/>
      <c r="L67" s="155" t="n"/>
      <c r="M67" s="155" t="n"/>
      <c r="N67" s="122" t="n"/>
      <c r="O67" s="123" t="n"/>
      <c r="P67" s="122" t="n"/>
      <c r="Q67" s="123" t="n"/>
      <c r="R67" s="122" t="n"/>
      <c r="S67" s="76" t="n"/>
    </row>
    <row r="68">
      <c r="A68" s="76" t="n"/>
      <c r="B68" s="139" t="n"/>
      <c r="C68" s="139" t="n"/>
      <c r="D68" s="139" t="n"/>
      <c r="E68" s="122" t="n"/>
      <c r="F68" s="158" t="n"/>
      <c r="G68" s="123" t="n"/>
      <c r="H68" s="153" t="n"/>
      <c r="I68" s="155" t="n"/>
      <c r="J68" s="122" t="n"/>
      <c r="K68" s="123" t="n"/>
      <c r="L68" s="155" t="n"/>
      <c r="M68" s="155" t="n"/>
      <c r="N68" s="122" t="n"/>
      <c r="O68" s="123" t="n"/>
      <c r="P68" s="122" t="n"/>
      <c r="Q68" s="123" t="n"/>
      <c r="R68" s="122" t="n"/>
      <c r="S68" s="76" t="n"/>
    </row>
    <row r="69">
      <c r="A69" s="76" t="n"/>
      <c r="B69" s="139" t="n"/>
      <c r="C69" s="139" t="n"/>
      <c r="D69" s="139" t="n"/>
      <c r="E69" s="122" t="n"/>
      <c r="F69" s="158" t="n"/>
      <c r="G69" s="123" t="n"/>
      <c r="H69" s="153" t="n"/>
      <c r="I69" s="155" t="n"/>
      <c r="J69" s="122" t="n"/>
      <c r="K69" s="123" t="n"/>
      <c r="L69" s="155" t="n"/>
      <c r="M69" s="155" t="n"/>
      <c r="N69" s="122" t="n"/>
      <c r="O69" s="123" t="n"/>
      <c r="P69" s="122" t="n"/>
      <c r="Q69" s="123" t="n"/>
      <c r="R69" s="122" t="n"/>
      <c r="S69" s="76" t="n"/>
    </row>
    <row r="70">
      <c r="A70" s="76" t="n"/>
      <c r="B70" s="139" t="n"/>
      <c r="C70" s="139" t="n"/>
      <c r="D70" s="139" t="n"/>
      <c r="E70" s="122" t="n"/>
      <c r="F70" s="158" t="n"/>
      <c r="G70" s="123" t="n"/>
      <c r="H70" s="153" t="n"/>
      <c r="I70" s="155" t="n"/>
      <c r="J70" s="122" t="n"/>
      <c r="K70" s="123" t="n"/>
      <c r="L70" s="155" t="n"/>
      <c r="M70" s="155" t="n"/>
      <c r="N70" s="122" t="n"/>
      <c r="O70" s="123" t="n"/>
      <c r="P70" s="122" t="n"/>
      <c r="Q70" s="123" t="n"/>
      <c r="R70" s="122" t="n"/>
      <c r="S70" s="76" t="n"/>
    </row>
    <row r="71">
      <c r="A71" s="76" t="n"/>
      <c r="B71" s="139" t="n"/>
      <c r="C71" s="139" t="n"/>
      <c r="D71" s="139" t="n"/>
      <c r="E71" s="122" t="n"/>
      <c r="F71" s="158" t="n"/>
      <c r="G71" s="123" t="n"/>
      <c r="H71" s="153" t="n"/>
      <c r="I71" s="155" t="n"/>
      <c r="J71" s="122" t="n"/>
      <c r="K71" s="123" t="n"/>
      <c r="L71" s="155" t="n"/>
      <c r="M71" s="155" t="n"/>
      <c r="N71" s="122" t="n"/>
      <c r="O71" s="123" t="n"/>
      <c r="P71" s="122" t="n"/>
      <c r="Q71" s="123" t="n"/>
      <c r="R71" s="122" t="n"/>
      <c r="S71" s="76" t="n"/>
    </row>
    <row r="72">
      <c r="A72" s="76" t="n"/>
      <c r="B72" s="139" t="n"/>
      <c r="C72" s="139" t="n"/>
      <c r="D72" s="139" t="n"/>
      <c r="E72" s="122" t="n"/>
      <c r="F72" s="158" t="n"/>
      <c r="G72" s="123" t="n"/>
      <c r="H72" s="153" t="n"/>
      <c r="I72" s="155" t="n"/>
      <c r="J72" s="122" t="n"/>
      <c r="K72" s="123" t="n"/>
      <c r="L72" s="155" t="n"/>
      <c r="M72" s="155" t="n"/>
      <c r="N72" s="122" t="n"/>
      <c r="O72" s="123" t="n"/>
      <c r="P72" s="122" t="n"/>
      <c r="Q72" s="123" t="n"/>
      <c r="R72" s="122" t="n"/>
      <c r="S72" s="76" t="n"/>
    </row>
    <row r="73">
      <c r="A73" s="76" t="n"/>
      <c r="B73" s="139" t="n"/>
      <c r="C73" s="139" t="n"/>
      <c r="D73" s="139" t="n"/>
      <c r="E73" s="122" t="n"/>
      <c r="F73" s="158" t="n"/>
      <c r="G73" s="123" t="n"/>
      <c r="H73" s="153" t="n"/>
      <c r="I73" s="155" t="n"/>
      <c r="J73" s="122" t="n"/>
      <c r="K73" s="123" t="n"/>
      <c r="L73" s="155" t="n"/>
      <c r="M73" s="155" t="n"/>
      <c r="N73" s="122" t="n"/>
      <c r="O73" s="123" t="n"/>
      <c r="P73" s="122" t="n"/>
      <c r="Q73" s="123" t="n"/>
      <c r="R73" s="122" t="n"/>
      <c r="S73" s="76" t="n"/>
    </row>
    <row r="74">
      <c r="A74" s="76" t="n"/>
      <c r="B74" s="139" t="n"/>
      <c r="C74" s="139" t="n"/>
      <c r="D74" s="139" t="n"/>
      <c r="E74" s="122" t="n"/>
      <c r="F74" s="158" t="n"/>
      <c r="G74" s="123" t="n"/>
      <c r="H74" s="153" t="n"/>
      <c r="I74" s="155" t="n"/>
      <c r="J74" s="122" t="n"/>
      <c r="K74" s="123" t="n"/>
      <c r="L74" s="155" t="n"/>
      <c r="M74" s="155" t="n"/>
      <c r="N74" s="122" t="n"/>
      <c r="O74" s="123" t="n"/>
      <c r="P74" s="122" t="n"/>
      <c r="Q74" s="123" t="n"/>
      <c r="R74" s="122" t="n"/>
      <c r="S74" s="76" t="n"/>
    </row>
    <row r="75">
      <c r="A75" s="76" t="n"/>
      <c r="B75" s="139" t="n"/>
      <c r="C75" s="139" t="n"/>
      <c r="D75" s="139" t="n"/>
      <c r="E75" s="122" t="n"/>
      <c r="F75" s="158" t="n"/>
      <c r="G75" s="123" t="n"/>
      <c r="H75" s="153" t="n"/>
      <c r="I75" s="155" t="n"/>
      <c r="J75" s="122" t="n"/>
      <c r="K75" s="123" t="n"/>
      <c r="L75" s="155" t="n"/>
      <c r="M75" s="155" t="n"/>
      <c r="N75" s="122" t="n"/>
      <c r="O75" s="123" t="n"/>
      <c r="P75" s="122" t="n"/>
      <c r="Q75" s="123" t="n"/>
      <c r="R75" s="122" t="n"/>
      <c r="S75" s="76" t="n"/>
    </row>
    <row r="76">
      <c r="A76" s="76" t="n"/>
      <c r="B76" s="139" t="n"/>
      <c r="C76" s="139" t="n"/>
      <c r="D76" s="139" t="n"/>
      <c r="E76" s="122" t="n"/>
      <c r="F76" s="158" t="n"/>
      <c r="G76" s="123" t="n"/>
      <c r="H76" s="153" t="n"/>
      <c r="I76" s="155" t="n"/>
      <c r="J76" s="122" t="n"/>
      <c r="K76" s="123" t="n"/>
      <c r="L76" s="155" t="n"/>
      <c r="M76" s="155" t="n"/>
      <c r="N76" s="122" t="n"/>
      <c r="O76" s="123" t="n"/>
      <c r="P76" s="122" t="n"/>
      <c r="Q76" s="123" t="n"/>
      <c r="R76" s="122" t="n"/>
      <c r="S76" s="76" t="n"/>
    </row>
    <row r="77">
      <c r="A77" s="76" t="n"/>
      <c r="B77" s="139" t="n"/>
      <c r="C77" s="139" t="n"/>
      <c r="D77" s="139" t="n"/>
      <c r="E77" s="122" t="n"/>
      <c r="F77" s="158" t="n"/>
      <c r="G77" s="123" t="n"/>
      <c r="H77" s="153" t="n"/>
      <c r="I77" s="155" t="n"/>
      <c r="J77" s="122" t="n"/>
      <c r="K77" s="123" t="n"/>
      <c r="L77" s="155" t="n"/>
      <c r="M77" s="155" t="n"/>
      <c r="N77" s="122" t="n"/>
      <c r="O77" s="123" t="n"/>
      <c r="P77" s="122" t="n"/>
      <c r="Q77" s="123" t="n"/>
      <c r="R77" s="122" t="n"/>
      <c r="S77" s="76" t="n"/>
    </row>
    <row r="78">
      <c r="A78" s="76" t="n"/>
      <c r="B78" s="139" t="n"/>
      <c r="C78" s="139" t="n"/>
      <c r="D78" s="139" t="n"/>
      <c r="E78" s="122" t="n"/>
      <c r="F78" s="158" t="n"/>
      <c r="G78" s="123" t="n"/>
      <c r="H78" s="153" t="n"/>
      <c r="I78" s="155" t="n"/>
      <c r="J78" s="122" t="n"/>
      <c r="K78" s="123" t="n"/>
      <c r="L78" s="155" t="n"/>
      <c r="M78" s="155" t="n"/>
      <c r="N78" s="122" t="n"/>
      <c r="O78" s="123" t="n"/>
      <c r="P78" s="122" t="n"/>
      <c r="Q78" s="123" t="n"/>
      <c r="R78" s="122" t="n"/>
      <c r="S78" s="76" t="n"/>
    </row>
    <row r="79">
      <c r="A79" s="76" t="n"/>
      <c r="B79" s="139" t="n"/>
      <c r="C79" s="139" t="n"/>
      <c r="D79" s="139" t="n"/>
      <c r="E79" s="122" t="n"/>
      <c r="F79" s="158" t="n"/>
      <c r="G79" s="123" t="n"/>
      <c r="H79" s="153" t="n"/>
      <c r="I79" s="155" t="n"/>
      <c r="J79" s="122" t="n"/>
      <c r="K79" s="123" t="n"/>
      <c r="L79" s="155" t="n"/>
      <c r="M79" s="155" t="n"/>
      <c r="N79" s="122" t="n"/>
      <c r="O79" s="123" t="n"/>
      <c r="P79" s="122" t="n"/>
      <c r="Q79" s="123" t="n"/>
      <c r="R79" s="122" t="n"/>
      <c r="S79" s="76" t="n"/>
    </row>
    <row r="80">
      <c r="A80" s="76" t="n"/>
      <c r="B80" s="139" t="n"/>
      <c r="C80" s="139" t="n"/>
      <c r="D80" s="139" t="n"/>
      <c r="E80" s="122" t="n"/>
      <c r="F80" s="158" t="n"/>
      <c r="G80" s="123" t="n"/>
      <c r="H80" s="153" t="n"/>
      <c r="I80" s="155" t="n"/>
      <c r="J80" s="122" t="n"/>
      <c r="K80" s="123" t="n"/>
      <c r="L80" s="155" t="n"/>
      <c r="M80" s="155" t="n"/>
      <c r="N80" s="122" t="n"/>
      <c r="O80" s="123" t="n"/>
      <c r="P80" s="122" t="n"/>
      <c r="Q80" s="123" t="n"/>
      <c r="R80" s="122" t="n"/>
      <c r="S80" s="76" t="n"/>
    </row>
    <row r="81">
      <c r="A81" s="76" t="n"/>
      <c r="B81" s="139" t="n"/>
      <c r="C81" s="139" t="n"/>
      <c r="D81" s="139" t="n"/>
      <c r="E81" s="122" t="n"/>
      <c r="F81" s="158" t="n"/>
      <c r="G81" s="123" t="n"/>
      <c r="H81" s="153" t="n"/>
      <c r="I81" s="155" t="n"/>
      <c r="J81" s="122" t="n"/>
      <c r="K81" s="123" t="n"/>
      <c r="L81" s="155" t="n"/>
      <c r="M81" s="155" t="n"/>
      <c r="N81" s="122" t="n"/>
      <c r="O81" s="123" t="n"/>
      <c r="P81" s="122" t="n"/>
      <c r="Q81" s="123" t="n"/>
      <c r="R81" s="122" t="n"/>
      <c r="S81" s="76" t="n"/>
    </row>
    <row r="82">
      <c r="A82" s="76" t="n"/>
      <c r="B82" s="139" t="n"/>
      <c r="C82" s="139" t="n"/>
      <c r="D82" s="139" t="n"/>
      <c r="E82" s="122" t="n"/>
      <c r="F82" s="158" t="n"/>
      <c r="G82" s="123" t="n"/>
      <c r="H82" s="153" t="n"/>
      <c r="I82" s="155" t="n"/>
      <c r="J82" s="122" t="n"/>
      <c r="K82" s="123" t="n"/>
      <c r="L82" s="155" t="n"/>
      <c r="M82" s="155" t="n"/>
      <c r="N82" s="122" t="n"/>
      <c r="O82" s="123" t="n"/>
      <c r="P82" s="122" t="n"/>
      <c r="Q82" s="123" t="n"/>
      <c r="R82" s="122" t="n"/>
      <c r="S82" s="76" t="n"/>
    </row>
    <row r="83">
      <c r="A83" s="76" t="n"/>
      <c r="B83" s="139" t="n"/>
      <c r="C83" s="139" t="n"/>
      <c r="D83" s="139" t="n"/>
      <c r="E83" s="122" t="n"/>
      <c r="F83" s="158" t="n"/>
      <c r="G83" s="123" t="n"/>
      <c r="H83" s="153" t="n"/>
      <c r="I83" s="155" t="n"/>
      <c r="J83" s="122" t="n"/>
      <c r="K83" s="123" t="n"/>
      <c r="L83" s="155" t="n"/>
      <c r="M83" s="155" t="n"/>
      <c r="N83" s="122" t="n"/>
      <c r="O83" s="123" t="n"/>
      <c r="P83" s="122" t="n"/>
      <c r="Q83" s="123" t="n"/>
      <c r="R83" s="122" t="n"/>
      <c r="S83" s="76" t="n"/>
    </row>
    <row r="84">
      <c r="A84" s="76" t="n"/>
      <c r="B84" s="139" t="n"/>
      <c r="C84" s="139" t="n"/>
      <c r="D84" s="139" t="n"/>
      <c r="E84" s="122" t="n"/>
      <c r="F84" s="158" t="n"/>
      <c r="G84" s="123" t="n"/>
      <c r="H84" s="153" t="n"/>
      <c r="I84" s="155" t="n"/>
      <c r="J84" s="122" t="n"/>
      <c r="K84" s="123" t="n"/>
      <c r="L84" s="155" t="n"/>
      <c r="M84" s="155" t="n"/>
      <c r="N84" s="122" t="n"/>
      <c r="O84" s="123" t="n"/>
      <c r="P84" s="122" t="n"/>
      <c r="Q84" s="123" t="n"/>
      <c r="R84" s="122" t="n"/>
      <c r="S84" s="76" t="n"/>
    </row>
    <row r="85">
      <c r="A85" s="76" t="n"/>
      <c r="B85" s="139" t="n"/>
      <c r="C85" s="139" t="n"/>
      <c r="D85" s="139" t="n"/>
      <c r="E85" s="122" t="n"/>
      <c r="F85" s="158" t="n"/>
      <c r="G85" s="123" t="n"/>
      <c r="H85" s="153" t="n"/>
      <c r="I85" s="155" t="n"/>
      <c r="J85" s="122" t="n"/>
      <c r="K85" s="123" t="n"/>
      <c r="L85" s="155" t="n"/>
      <c r="M85" s="155" t="n"/>
      <c r="N85" s="122" t="n"/>
      <c r="O85" s="123" t="n"/>
      <c r="P85" s="122" t="n"/>
      <c r="Q85" s="123" t="n"/>
      <c r="R85" s="122" t="n"/>
      <c r="S85" s="76" t="n"/>
    </row>
    <row r="86">
      <c r="A86" s="76" t="n"/>
      <c r="B86" s="139" t="n"/>
      <c r="C86" s="139" t="n"/>
      <c r="D86" s="139" t="n"/>
      <c r="E86" s="122" t="n"/>
      <c r="F86" s="158" t="n"/>
      <c r="G86" s="123" t="n"/>
      <c r="H86" s="153" t="n"/>
      <c r="I86" s="155" t="n"/>
      <c r="J86" s="122" t="n"/>
      <c r="K86" s="123" t="n"/>
      <c r="L86" s="155" t="n"/>
      <c r="M86" s="155" t="n"/>
      <c r="N86" s="122" t="n"/>
      <c r="O86" s="123" t="n"/>
      <c r="P86" s="122" t="n"/>
      <c r="Q86" s="123" t="n"/>
      <c r="R86" s="122" t="n"/>
      <c r="S86" s="76" t="n"/>
    </row>
    <row r="87">
      <c r="A87" s="76" t="n"/>
      <c r="B87" s="139" t="n"/>
      <c r="C87" s="139" t="n"/>
      <c r="D87" s="139" t="n"/>
      <c r="E87" s="122" t="n"/>
      <c r="F87" s="158" t="n"/>
      <c r="G87" s="123" t="n"/>
      <c r="H87" s="153" t="n"/>
      <c r="I87" s="155" t="n"/>
      <c r="J87" s="122" t="n"/>
      <c r="K87" s="123" t="n"/>
      <c r="L87" s="155" t="n"/>
      <c r="M87" s="155" t="n"/>
      <c r="N87" s="122" t="n"/>
      <c r="O87" s="123" t="n"/>
      <c r="P87" s="122" t="n"/>
      <c r="Q87" s="123" t="n"/>
      <c r="R87" s="122" t="n"/>
      <c r="S87" s="76" t="n"/>
    </row>
    <row r="88">
      <c r="A88" s="76" t="n"/>
      <c r="B88" s="139" t="n"/>
      <c r="C88" s="139" t="n"/>
      <c r="D88" s="139" t="n"/>
      <c r="E88" s="122" t="n"/>
      <c r="F88" s="158" t="n"/>
      <c r="G88" s="123" t="n"/>
      <c r="H88" s="153" t="n"/>
      <c r="I88" s="155" t="n"/>
      <c r="J88" s="122" t="n"/>
      <c r="K88" s="123" t="n"/>
      <c r="L88" s="155" t="n"/>
      <c r="M88" s="155" t="n"/>
      <c r="N88" s="122" t="n"/>
      <c r="O88" s="123" t="n"/>
      <c r="P88" s="122" t="n"/>
      <c r="Q88" s="123" t="n"/>
      <c r="R88" s="122" t="n"/>
      <c r="S88" s="76" t="n"/>
    </row>
    <row r="89">
      <c r="A89" s="76" t="n"/>
      <c r="B89" s="139" t="n"/>
      <c r="C89" s="139" t="n"/>
      <c r="D89" s="139" t="n"/>
      <c r="E89" s="122" t="n"/>
      <c r="F89" s="158" t="n"/>
      <c r="G89" s="123" t="n"/>
      <c r="H89" s="153" t="n"/>
      <c r="I89" s="155" t="n"/>
      <c r="J89" s="122" t="n"/>
      <c r="K89" s="123" t="n"/>
      <c r="L89" s="155" t="n"/>
      <c r="M89" s="155" t="n"/>
      <c r="N89" s="122" t="n"/>
      <c r="O89" s="123" t="n"/>
      <c r="P89" s="122" t="n"/>
      <c r="Q89" s="123" t="n"/>
      <c r="R89" s="122" t="n"/>
      <c r="S89" s="76" t="n"/>
    </row>
    <row r="90">
      <c r="A90" s="76" t="n"/>
      <c r="B90" s="139" t="n"/>
      <c r="C90" s="139" t="n"/>
      <c r="D90" s="139" t="n"/>
      <c r="E90" s="122" t="n"/>
      <c r="F90" s="158" t="n"/>
      <c r="G90" s="123" t="n"/>
      <c r="H90" s="153" t="n"/>
      <c r="I90" s="155" t="n"/>
      <c r="J90" s="122" t="n"/>
      <c r="K90" s="123" t="n"/>
      <c r="L90" s="155" t="n"/>
      <c r="M90" s="155" t="n"/>
      <c r="N90" s="122" t="n"/>
      <c r="O90" s="123" t="n"/>
      <c r="P90" s="122" t="n"/>
      <c r="Q90" s="123" t="n"/>
      <c r="R90" s="122" t="n"/>
      <c r="S90" s="76" t="n"/>
    </row>
    <row r="91">
      <c r="A91" s="76" t="n"/>
      <c r="B91" s="139" t="n"/>
      <c r="C91" s="139" t="n"/>
      <c r="D91" s="139" t="n"/>
      <c r="E91" s="122" t="n"/>
      <c r="F91" s="158" t="n"/>
      <c r="G91" s="123" t="n"/>
      <c r="H91" s="153" t="n"/>
      <c r="I91" s="155" t="n"/>
      <c r="J91" s="122" t="n"/>
      <c r="K91" s="123" t="n"/>
      <c r="L91" s="155" t="n"/>
      <c r="M91" s="155" t="n"/>
      <c r="N91" s="122" t="n"/>
      <c r="O91" s="123" t="n"/>
      <c r="P91" s="122" t="n"/>
      <c r="Q91" s="123" t="n"/>
      <c r="R91" s="122" t="n"/>
      <c r="S91" s="76" t="n"/>
    </row>
    <row r="92">
      <c r="A92" s="76" t="n"/>
      <c r="B92" s="139" t="n"/>
      <c r="C92" s="139" t="n"/>
      <c r="D92" s="139" t="n"/>
      <c r="E92" s="122" t="n"/>
      <c r="F92" s="158" t="n"/>
      <c r="G92" s="123" t="n"/>
      <c r="H92" s="153" t="n"/>
      <c r="I92" s="155" t="n"/>
      <c r="J92" s="122" t="n"/>
      <c r="K92" s="123" t="n"/>
      <c r="L92" s="155" t="n"/>
      <c r="M92" s="155" t="n"/>
      <c r="N92" s="122" t="n"/>
      <c r="O92" s="123" t="n"/>
      <c r="P92" s="122" t="n"/>
      <c r="Q92" s="123" t="n"/>
      <c r="R92" s="122" t="n"/>
      <c r="S92" s="76" t="n"/>
    </row>
    <row r="93">
      <c r="A93" s="76" t="n"/>
      <c r="B93" s="139" t="n"/>
      <c r="C93" s="139" t="n"/>
      <c r="D93" s="139" t="n"/>
      <c r="E93" s="122" t="n"/>
      <c r="F93" s="158" t="n"/>
      <c r="G93" s="123" t="n"/>
      <c r="H93" s="153" t="n"/>
      <c r="I93" s="155" t="n"/>
      <c r="J93" s="122" t="n"/>
      <c r="K93" s="123" t="n"/>
      <c r="L93" s="155" t="n"/>
      <c r="M93" s="155" t="n"/>
      <c r="N93" s="122" t="n"/>
      <c r="O93" s="123" t="n"/>
      <c r="P93" s="122" t="n"/>
      <c r="Q93" s="123" t="n"/>
      <c r="R93" s="122" t="n"/>
      <c r="S93" s="76" t="n"/>
    </row>
    <row r="94">
      <c r="A94" s="76" t="n"/>
      <c r="B94" s="139" t="n"/>
      <c r="C94" s="139" t="n"/>
      <c r="D94" s="139" t="n"/>
      <c r="E94" s="122" t="n"/>
      <c r="F94" s="158" t="n"/>
      <c r="G94" s="123" t="n"/>
      <c r="H94" s="153" t="n"/>
      <c r="I94" s="155" t="n"/>
      <c r="J94" s="122" t="n"/>
      <c r="K94" s="123" t="n"/>
      <c r="L94" s="155" t="n"/>
      <c r="M94" s="155" t="n"/>
      <c r="N94" s="122" t="n"/>
      <c r="O94" s="123" t="n"/>
      <c r="P94" s="122" t="n"/>
      <c r="Q94" s="123" t="n"/>
      <c r="R94" s="122" t="n"/>
      <c r="S94" s="76" t="n"/>
    </row>
    <row r="95">
      <c r="A95" s="76" t="n"/>
      <c r="B95" s="139" t="n"/>
      <c r="C95" s="139" t="n"/>
      <c r="D95" s="139" t="n"/>
      <c r="E95" s="122" t="n"/>
      <c r="F95" s="158" t="n"/>
      <c r="G95" s="123" t="n"/>
      <c r="H95" s="153" t="n"/>
      <c r="I95" s="155" t="n"/>
      <c r="J95" s="122" t="n"/>
      <c r="K95" s="123" t="n"/>
      <c r="L95" s="155" t="n"/>
      <c r="M95" s="155" t="n"/>
      <c r="N95" s="122" t="n"/>
      <c r="O95" s="123" t="n"/>
      <c r="P95" s="122" t="n"/>
      <c r="Q95" s="123" t="n"/>
      <c r="R95" s="122" t="n"/>
      <c r="S95" s="76" t="n"/>
    </row>
    <row r="96">
      <c r="A96" s="76" t="n"/>
      <c r="B96" s="139" t="n"/>
      <c r="C96" s="139" t="n"/>
      <c r="D96" s="139" t="n"/>
      <c r="E96" s="122" t="n"/>
      <c r="F96" s="158" t="n"/>
      <c r="G96" s="123" t="n"/>
      <c r="H96" s="153" t="n"/>
      <c r="I96" s="155" t="n"/>
      <c r="J96" s="122" t="n"/>
      <c r="K96" s="123" t="n"/>
      <c r="L96" s="155" t="n"/>
      <c r="M96" s="155" t="n"/>
      <c r="N96" s="122" t="n"/>
      <c r="O96" s="123" t="n"/>
      <c r="P96" s="122" t="n"/>
      <c r="Q96" s="123" t="n"/>
      <c r="R96" s="122" t="n"/>
      <c r="S96" s="76" t="n"/>
    </row>
    <row r="97">
      <c r="A97" s="76" t="n"/>
      <c r="B97" s="139" t="n"/>
      <c r="C97" s="139" t="n"/>
      <c r="D97" s="139" t="n"/>
      <c r="E97" s="122" t="n"/>
      <c r="F97" s="158" t="n"/>
      <c r="G97" s="123" t="n"/>
      <c r="H97" s="153" t="n"/>
      <c r="I97" s="155" t="n"/>
      <c r="J97" s="122" t="n"/>
      <c r="K97" s="123" t="n"/>
      <c r="L97" s="155" t="n"/>
      <c r="M97" s="155" t="n"/>
      <c r="N97" s="122" t="n"/>
      <c r="O97" s="123" t="n"/>
      <c r="P97" s="122" t="n"/>
      <c r="Q97" s="123" t="n"/>
      <c r="R97" s="122" t="n"/>
      <c r="S97" s="76" t="n"/>
    </row>
    <row r="98">
      <c r="A98" s="76" t="n"/>
      <c r="B98" s="139" t="n"/>
      <c r="C98" s="139" t="n"/>
      <c r="D98" s="139" t="n"/>
      <c r="E98" s="122" t="n"/>
      <c r="F98" s="158" t="n"/>
      <c r="G98" s="123" t="n"/>
      <c r="H98" s="153" t="n"/>
      <c r="I98" s="155" t="n"/>
      <c r="J98" s="122" t="n"/>
      <c r="K98" s="123" t="n"/>
      <c r="L98" s="155" t="n"/>
      <c r="M98" s="155" t="n"/>
      <c r="N98" s="122" t="n"/>
      <c r="O98" s="123" t="n"/>
      <c r="P98" s="122" t="n"/>
      <c r="Q98" s="123" t="n"/>
      <c r="R98" s="122" t="n"/>
      <c r="S98" s="76" t="n"/>
    </row>
    <row r="99">
      <c r="A99" s="76" t="n"/>
      <c r="B99" s="139" t="n"/>
      <c r="C99" s="139" t="n"/>
      <c r="D99" s="139" t="n"/>
      <c r="E99" s="122" t="n"/>
      <c r="F99" s="158" t="n"/>
      <c r="G99" s="123" t="n"/>
      <c r="H99" s="153" t="n"/>
      <c r="I99" s="155" t="n"/>
      <c r="J99" s="122" t="n"/>
      <c r="K99" s="123" t="n"/>
      <c r="L99" s="155" t="n"/>
      <c r="M99" s="155" t="n"/>
      <c r="N99" s="122" t="n"/>
      <c r="O99" s="123" t="n"/>
      <c r="P99" s="122" t="n"/>
      <c r="Q99" s="123" t="n"/>
      <c r="R99" s="122" t="n"/>
      <c r="S99" s="76" t="n"/>
    </row>
    <row r="100">
      <c r="A100" s="76" t="n"/>
      <c r="B100" s="139" t="n"/>
      <c r="C100" s="139" t="n"/>
      <c r="D100" s="139" t="n"/>
      <c r="E100" s="122" t="n"/>
      <c r="F100" s="158" t="n"/>
      <c r="G100" s="123" t="n"/>
      <c r="H100" s="153" t="n"/>
      <c r="I100" s="155" t="n"/>
      <c r="J100" s="122" t="n"/>
      <c r="K100" s="123" t="n"/>
      <c r="L100" s="155" t="n"/>
      <c r="M100" s="155" t="n"/>
      <c r="N100" s="122" t="n"/>
      <c r="O100" s="123" t="n"/>
      <c r="P100" s="122" t="n"/>
      <c r="Q100" s="123" t="n"/>
      <c r="R100" s="122" t="n"/>
      <c r="S100" s="76" t="n"/>
    </row>
    <row r="101">
      <c r="A101" s="76" t="n"/>
      <c r="B101" s="139" t="n"/>
      <c r="C101" s="139" t="n"/>
      <c r="D101" s="139" t="n"/>
      <c r="E101" s="122" t="n"/>
      <c r="F101" s="158" t="n"/>
      <c r="G101" s="123" t="n"/>
      <c r="H101" s="153" t="n"/>
      <c r="I101" s="155" t="n"/>
      <c r="J101" s="122" t="n"/>
      <c r="K101" s="123" t="n"/>
      <c r="L101" s="155" t="n"/>
      <c r="M101" s="155" t="n"/>
      <c r="N101" s="122" t="n"/>
      <c r="O101" s="123" t="n"/>
      <c r="P101" s="122" t="n"/>
      <c r="Q101" s="123" t="n"/>
      <c r="R101" s="122" t="n"/>
      <c r="S101" s="76" t="n"/>
    </row>
    <row r="102">
      <c r="A102" s="76" t="n"/>
      <c r="B102" s="139" t="n"/>
      <c r="C102" s="139" t="n"/>
      <c r="D102" s="139" t="n"/>
      <c r="E102" s="122" t="n"/>
      <c r="F102" s="158" t="n"/>
      <c r="G102" s="123" t="n"/>
      <c r="H102" s="153" t="n"/>
      <c r="I102" s="155" t="n"/>
      <c r="J102" s="122" t="n"/>
      <c r="K102" s="123" t="n"/>
      <c r="L102" s="155" t="n"/>
      <c r="M102" s="155" t="n"/>
      <c r="N102" s="122" t="n"/>
      <c r="O102" s="123" t="n"/>
      <c r="P102" s="122" t="n"/>
      <c r="Q102" s="123" t="n"/>
      <c r="R102" s="122" t="n"/>
      <c r="S102" s="76" t="n"/>
    </row>
    <row r="103">
      <c r="A103" s="76" t="n"/>
      <c r="B103" s="139" t="n"/>
      <c r="C103" s="139" t="n"/>
      <c r="D103" s="139" t="n"/>
      <c r="E103" s="122" t="n"/>
      <c r="F103" s="158" t="n"/>
      <c r="G103" s="123" t="n"/>
      <c r="H103" s="153" t="n"/>
      <c r="I103" s="155" t="n"/>
      <c r="J103" s="122" t="n"/>
      <c r="K103" s="123" t="n"/>
      <c r="L103" s="155" t="n"/>
      <c r="M103" s="155" t="n"/>
      <c r="N103" s="122" t="n"/>
      <c r="O103" s="123" t="n"/>
      <c r="P103" s="122" t="n"/>
      <c r="Q103" s="123" t="n"/>
      <c r="R103" s="122" t="n"/>
      <c r="S103" s="76" t="n"/>
    </row>
    <row r="104">
      <c r="A104" s="76" t="n"/>
      <c r="B104" s="76" t="n"/>
      <c r="C104" s="76" t="n"/>
      <c r="D104" s="76" t="n"/>
      <c r="E104" s="76" t="n"/>
      <c r="F104" s="76" t="n"/>
      <c r="G104" s="86" t="n"/>
      <c r="H104" s="76" t="n"/>
      <c r="I104" s="76" t="n"/>
      <c r="J104" s="76" t="n"/>
      <c r="K104" s="86" t="n"/>
      <c r="L104" s="76" t="n"/>
      <c r="M104" s="76" t="n"/>
      <c r="N104" s="76" t="n"/>
      <c r="O104" s="86" t="n"/>
      <c r="P104" s="76" t="n"/>
      <c r="Q104" s="86" t="n"/>
      <c r="R104" s="76" t="n"/>
      <c r="S104" s="76" t="n"/>
    </row>
  </sheetData>
  <mergeCells count="3">
    <mergeCell ref="G2:J2"/>
    <mergeCell ref="K2:N2"/>
    <mergeCell ref="O2:R2"/>
  </mergeCells>
  <conditionalFormatting sqref="C4:C103">
    <cfRule type="expression" priority="1" dxfId="0">
      <formula>NOT(OR(ISBLANK(C4),ISNUMBER(MATCH(C4,enum_system_types,0))))</formula>
    </cfRule>
  </conditionalFormatting>
  <conditionalFormatting sqref="G4:G103">
    <cfRule type="expression" priority="5" dxfId="0">
      <formula>NOT(OR(ISBLANK(G4),ISNUMBER(MATCH(G4,enum_heating_energies,0))))</formula>
    </cfRule>
  </conditionalFormatting>
  <conditionalFormatting sqref="K4:K103">
    <cfRule type="expression" priority="4" dxfId="0">
      <formula>NOT(OR(ISBLANK(K4),ISNUMBER(MATCH(K4,enum_cooling_energies,0))))</formula>
    </cfRule>
  </conditionalFormatting>
  <conditionalFormatting sqref="Q4:Q103 O4:O103">
    <cfRule type="expression" priority="6" dxfId="0">
      <formula>NOT(OR(ISBLANK(O4),ISNUMBER(MATCH(O4,enum_system_option_types,0))))</formula>
    </cfRule>
  </conditionalFormatting>
  <conditionalFormatting sqref="D4:D103">
    <cfRule type="expression" priority="2" dxfId="0">
      <formula>NOT(OR(ISBLANK(D4),ISNUMBER(MATCH(D4,enum_system_methods,0))))</formula>
    </cfRule>
  </conditionalFormatting>
  <dataValidations count="5">
    <dataValidation sqref="C4:C103" showErrorMessage="1" showInputMessage="1" allowBlank="0" type="list">
      <formula1>enum_system_types</formula1>
    </dataValidation>
    <dataValidation sqref="G4:G103" showErrorMessage="1" showInputMessage="1" allowBlank="0" type="list">
      <formula1>enum_heating_energies</formula1>
    </dataValidation>
    <dataValidation sqref="K4:K103" showErrorMessage="1" showInputMessage="1" allowBlank="0" type="list">
      <formula1>enum_cooling_energies</formula1>
    </dataValidation>
    <dataValidation sqref="O4:O103 Q4:Q103" showErrorMessage="1" showInputMessage="1" allowBlank="0" type="list">
      <formula1>enum_system_option_types</formula1>
    </dataValidation>
    <dataValidation sqref="D4:D103" showErrorMessage="1" showInputMessage="1" allowBlank="0" type="list">
      <formula1>enum_system_methods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W104"/>
  <sheetViews>
    <sheetView workbookViewId="0">
      <pane xSplit="2" ySplit="3" topLeftCell="C4" activePane="bottomRight" state="frozen"/>
      <selection activeCell="F36" sqref="F36"/>
      <selection pane="topRight" activeCell="F36" sqref="F36"/>
      <selection pane="bottomLeft" activeCell="F36" sqref="F36"/>
      <selection pane="bottomRight" activeCell="E5" sqref="E5"/>
    </sheetView>
  </sheetViews>
  <sheetFormatPr baseColWidth="10" defaultColWidth="0" defaultRowHeight="15"/>
  <cols>
    <col width="4" customWidth="1" style="76" min="1" max="1"/>
    <col width="30.7109375" customWidth="1" style="143" min="2" max="2"/>
    <col width="18.5703125" customWidth="1" style="143" min="3" max="3"/>
    <col width="18.5703125" customWidth="1" style="143" min="4" max="4"/>
    <col width="20" bestFit="1" customWidth="1" style="143" min="5" max="5"/>
    <col width="16.5703125" bestFit="1" customWidth="1" style="143" min="6" max="6"/>
    <col width="18.5703125" customWidth="1" style="143" min="7" max="7"/>
    <col width="22.28515625" bestFit="1" customWidth="1" style="143" min="8" max="8"/>
    <col width="29.85546875" bestFit="1" customWidth="1" style="143" min="9" max="9"/>
    <col width="29.85546875" bestFit="1" customWidth="1" style="143" min="10" max="10"/>
    <col width="16.28515625" bestFit="1" customWidth="1" style="143" min="11" max="11"/>
    <col width="16.28515625" customWidth="1" style="143" min="12" max="12"/>
    <col width="24.28515625" customWidth="1" style="143" min="13" max="13"/>
    <col width="21.28515625" bestFit="1" customWidth="1" style="143" min="14" max="14"/>
    <col width="21.28515625" customWidth="1" style="143" min="15" max="15"/>
    <col width="17.5703125" bestFit="1" customWidth="1" style="143" min="16" max="16"/>
    <col width="18.28515625" bestFit="1" customWidth="1" style="143" min="17" max="17"/>
    <col width="20.140625" bestFit="1" customWidth="1" style="143" min="18" max="18"/>
    <col width="15" bestFit="1" customWidth="1" style="143" min="19" max="19"/>
    <col width="14.7109375" bestFit="1" customWidth="1" style="143" min="20" max="20"/>
    <col width="29.28515625" customWidth="1" style="143" min="21" max="21"/>
    <col width="12.140625" bestFit="1" customWidth="1" style="143" min="22" max="22"/>
    <col width="4.5703125" customWidth="1" style="76" min="23" max="23"/>
    <col hidden="1" style="143" min="24" max="25"/>
    <col hidden="1" width="11.42578125" customWidth="1" style="143" min="26" max="16384"/>
  </cols>
  <sheetData>
    <row r="1" customFormat="1" s="76">
      <c r="D1" s="66" t="n"/>
      <c r="E1" s="66" t="n"/>
    </row>
    <row r="2">
      <c r="C2" s="173" t="inlineStr">
        <is>
          <t>zone_groups filters</t>
        </is>
      </c>
      <c r="D2" s="193" t="n"/>
      <c r="E2" s="184" t="inlineStr">
        <is>
          <t>activity</t>
        </is>
      </c>
      <c r="F2" s="193" t="n"/>
      <c r="G2" s="193" t="n"/>
      <c r="H2" s="193" t="n"/>
      <c r="I2" s="193" t="n"/>
      <c r="J2" s="193" t="n"/>
      <c r="K2" s="193" t="n"/>
      <c r="L2" s="193" t="n"/>
      <c r="M2" s="194" t="n"/>
      <c r="N2" s="179" t="inlineStr">
        <is>
          <t>control</t>
        </is>
      </c>
      <c r="O2" s="193" t="n"/>
      <c r="P2" s="193" t="n"/>
      <c r="Q2" s="193" t="n"/>
      <c r="R2" s="194" t="n"/>
      <c r="S2" s="179" t="inlineStr">
        <is>
          <t>systems</t>
        </is>
      </c>
      <c r="T2" s="193" t="n"/>
      <c r="U2" s="193" t="n"/>
      <c r="V2" s="194" t="n"/>
    </row>
    <row r="3" ht="48" customFormat="1" customHeight="1" s="23">
      <c r="A3" s="41" t="n"/>
      <c r="B3" s="22" t="inlineStr">
        <is>
          <t>ref</t>
        </is>
      </c>
      <c r="C3" s="72" t="inlineStr">
        <is>
          <t>filter_geometries
formatted string
optional</t>
        </is>
      </c>
      <c r="D3" s="71" t="inlineStr">
        <is>
          <t>filter_zones
formatted string
optional</t>
        </is>
      </c>
      <c r="E3" s="71" t="inlineStr">
        <is>
          <t>light
schedule
optional</t>
        </is>
      </c>
      <c r="F3" s="71" t="inlineStr">
        <is>
          <t>people
schedule
optional</t>
        </is>
      </c>
      <c r="G3" s="71" t="inlineStr">
        <is>
          <t>electric_equipment
schedule
optional</t>
        </is>
      </c>
      <c r="H3" s="71" t="inlineStr">
        <is>
          <t>electric_equipment_bis
schedule
optional</t>
        </is>
      </c>
      <c r="I3" s="71" t="inlineStr">
        <is>
          <t>natural_ventilation
schedule
optional</t>
        </is>
      </c>
      <c r="J3" s="71" t="inlineStr">
        <is>
          <t>natural_ventilation_bis
schedule
optional</t>
        </is>
      </c>
      <c r="K3" s="72" t="inlineStr">
        <is>
          <t>infiltration
schedule
optional</t>
        </is>
      </c>
      <c r="L3" s="72" t="inlineStr">
        <is>
          <t>dhw
schedule
optional</t>
        </is>
      </c>
      <c r="M3" s="71" t="inlineStr">
        <is>
          <t>internal_mass_coefficient
float
optional</t>
        </is>
      </c>
      <c r="N3" s="71" t="inlineStr">
        <is>
          <t>heating_setpoint
schedule
optional</t>
        </is>
      </c>
      <c r="O3" s="71" t="inlineStr">
        <is>
          <t>heating_availability
schedule
optional</t>
        </is>
      </c>
      <c r="P3" s="71" t="inlineStr">
        <is>
          <t>cooling_setpoint
schedule
optional</t>
        </is>
      </c>
      <c r="Q3" s="71" t="inlineStr">
        <is>
          <t>cooling_availability
schedule
optional</t>
        </is>
      </c>
      <c r="R3" s="71" t="inlineStr">
        <is>
          <t>outdoor_air
schedule
optional</t>
        </is>
      </c>
      <c r="S3" s="63" t="inlineStr">
        <is>
          <t>heating_system
system
optional</t>
        </is>
      </c>
      <c r="T3" s="63" t="inlineStr">
        <is>
          <t>cooling_system
system
optional</t>
        </is>
      </c>
      <c r="U3" s="63" t="inlineStr">
        <is>
          <t>mechanical_ventilation_system
system
optional</t>
        </is>
      </c>
      <c r="V3" s="63" t="inlineStr">
        <is>
          <t>dhw_system
system
optional</t>
        </is>
      </c>
      <c r="W3" s="41" t="n"/>
    </row>
    <row r="4">
      <c r="B4" s="129" t="inlineStr">
        <is>
          <t>not_assigned</t>
        </is>
      </c>
      <c r="C4" s="130" t="n"/>
      <c r="D4" s="130" t="n"/>
      <c r="E4" s="130" t="n"/>
      <c r="F4" s="130" t="n"/>
      <c r="G4" s="130" t="n"/>
      <c r="H4" s="130" t="n"/>
      <c r="I4" s="130" t="n"/>
      <c r="J4" s="130" t="n"/>
      <c r="K4" s="130" t="n"/>
      <c r="L4" s="130" t="n"/>
      <c r="M4" s="130" t="n"/>
      <c r="N4" s="130" t="n"/>
      <c r="O4" s="130" t="n"/>
      <c r="P4" s="130" t="n"/>
      <c r="Q4" s="130" t="n"/>
      <c r="R4" s="130" t="n"/>
      <c r="S4" s="130" t="n"/>
      <c r="T4" s="130" t="n"/>
      <c r="U4" s="130" t="n"/>
      <c r="V4" s="130" t="n"/>
    </row>
    <row r="5">
      <c r="B5" s="139" t="inlineStr">
        <is>
          <t>bureaux</t>
        </is>
      </c>
      <c r="C5" s="139" t="n"/>
      <c r="D5" s="139" t="inlineStr">
        <is>
          <t>NOT 2</t>
        </is>
      </c>
      <c r="E5" s="139" t="inlineStr">
        <is>
          <t>t_light_bureaux</t>
        </is>
      </c>
      <c r="F5" s="139" t="inlineStr">
        <is>
          <t>t_peo_bureau</t>
        </is>
      </c>
      <c r="G5" s="139" t="inlineStr">
        <is>
          <t>t_elec_bureaux</t>
        </is>
      </c>
      <c r="H5" s="139" t="n"/>
      <c r="I5" s="139" t="inlineStr">
        <is>
          <t>t_vnat_bureau</t>
        </is>
      </c>
      <c r="J5" s="139" t="inlineStr">
        <is>
          <t>t_vnat_bureau</t>
        </is>
      </c>
      <c r="K5" s="139" t="inlineStr">
        <is>
          <t>t_infiltration_bat</t>
        </is>
      </c>
      <c r="L5" s="139" t="n"/>
      <c r="M5" s="139" t="n">
        <v>1</v>
      </c>
      <c r="N5" s="139" t="inlineStr">
        <is>
          <t>t_heating_bureaux</t>
        </is>
      </c>
      <c r="O5" s="139" t="n"/>
      <c r="P5" s="139" t="inlineStr">
        <is>
          <t>t_cooling_bureaux</t>
        </is>
      </c>
      <c r="Q5" s="139" t="n"/>
      <c r="R5" s="139" t="inlineStr">
        <is>
          <t>t_ventilation_bureau</t>
        </is>
      </c>
      <c r="S5" s="139" t="n"/>
      <c r="T5" s="139" t="n"/>
      <c r="U5" s="139" t="inlineStr">
        <is>
          <t>cta_full</t>
        </is>
      </c>
      <c r="V5" s="139" t="n"/>
    </row>
    <row r="6">
      <c r="B6" s="112" t="inlineStr">
        <is>
          <t>courrier_tri</t>
        </is>
      </c>
      <c r="C6" s="124" t="n"/>
      <c r="D6" s="139" t="inlineStr">
        <is>
          <t>2</t>
        </is>
      </c>
      <c r="E6" s="139" t="inlineStr">
        <is>
          <t>t_light_bureaux</t>
        </is>
      </c>
      <c r="F6" s="139" t="inlineStr">
        <is>
          <t>t_peo_bureau</t>
        </is>
      </c>
      <c r="G6" s="139" t="inlineStr">
        <is>
          <t>t_elec_bureaux</t>
        </is>
      </c>
      <c r="H6" s="139" t="n"/>
      <c r="I6" s="139" t="inlineStr">
        <is>
          <t>t_vnat_bureau</t>
        </is>
      </c>
      <c r="J6" s="139" t="n"/>
      <c r="K6" s="139" t="inlineStr">
        <is>
          <t>t_infiltration_bat</t>
        </is>
      </c>
      <c r="L6" s="139" t="n"/>
      <c r="M6" s="139" t="n">
        <v>1</v>
      </c>
      <c r="N6" s="139" t="inlineStr">
        <is>
          <t>t_heating_bureaux</t>
        </is>
      </c>
      <c r="O6" s="139" t="inlineStr">
        <is>
          <t>t_control_heating_onoff</t>
        </is>
      </c>
      <c r="P6" s="139" t="n"/>
      <c r="Q6" s="139" t="n"/>
      <c r="R6" s="139" t="inlineStr">
        <is>
          <t>t_ventilation_lt</t>
        </is>
      </c>
      <c r="S6" s="139" t="inlineStr">
        <is>
          <t>vc_heat</t>
        </is>
      </c>
      <c r="T6" s="139" t="n"/>
      <c r="U6" s="139" t="inlineStr">
        <is>
          <t>vmc_double_flux</t>
        </is>
      </c>
      <c r="V6" s="139" t="n"/>
    </row>
    <row r="7">
      <c r="B7" s="139" t="inlineStr">
        <is>
          <t>divers</t>
        </is>
      </c>
      <c r="C7" s="139" t="n"/>
      <c r="D7" s="139" t="inlineStr">
        <is>
          <t>4</t>
        </is>
      </c>
      <c r="E7" s="139" t="inlineStr">
        <is>
          <t>t_light_salle_reu</t>
        </is>
      </c>
      <c r="F7" s="139" t="inlineStr">
        <is>
          <t>t_peo_bureau</t>
        </is>
      </c>
      <c r="G7" s="139" t="inlineStr">
        <is>
          <t>t_elec_bureaux</t>
        </is>
      </c>
      <c r="H7" s="139" t="n"/>
      <c r="I7" s="139" t="inlineStr">
        <is>
          <t>t_ventilation_salle_reu</t>
        </is>
      </c>
      <c r="J7" s="139" t="n"/>
      <c r="K7" s="139" t="inlineStr">
        <is>
          <t>t_infiltration_bat</t>
        </is>
      </c>
      <c r="L7" s="139" t="inlineStr">
        <is>
          <t>t_dhw</t>
        </is>
      </c>
      <c r="M7" s="139" t="n">
        <v>1</v>
      </c>
      <c r="N7" s="139" t="inlineStr">
        <is>
          <t>t_heating_bureaux</t>
        </is>
      </c>
      <c r="O7" s="139" t="inlineStr">
        <is>
          <t>t_control_heating_onoff</t>
        </is>
      </c>
      <c r="P7" s="139" t="n"/>
      <c r="Q7" s="139" t="n"/>
      <c r="R7" s="139" t="inlineStr">
        <is>
          <t>t_ventilation_bureau</t>
        </is>
      </c>
      <c r="S7" s="139" t="inlineStr">
        <is>
          <t>vc_heat_other</t>
        </is>
      </c>
      <c r="T7" s="139" t="n"/>
      <c r="U7" s="139" t="inlineStr">
        <is>
          <t>vmc_double_flux</t>
        </is>
      </c>
      <c r="V7" s="139" t="inlineStr">
        <is>
          <t>ecs_elec</t>
        </is>
      </c>
    </row>
    <row r="8">
      <c r="B8" s="139" t="n"/>
      <c r="C8" s="139" t="n"/>
      <c r="D8" s="139" t="n"/>
      <c r="E8" s="139" t="n"/>
      <c r="F8" s="139" t="n"/>
      <c r="G8" s="139" t="n"/>
      <c r="H8" s="139" t="n"/>
      <c r="I8" s="139" t="n"/>
      <c r="J8" s="139" t="n"/>
      <c r="K8" s="139" t="n"/>
      <c r="L8" s="139" t="n"/>
      <c r="M8" s="139" t="n"/>
      <c r="N8" s="139" t="n"/>
      <c r="O8" s="139" t="n"/>
      <c r="P8" s="139" t="n"/>
      <c r="Q8" s="139" t="n"/>
      <c r="R8" s="139" t="n"/>
      <c r="S8" s="139" t="n"/>
      <c r="T8" s="139" t="n"/>
      <c r="U8" s="139" t="n"/>
      <c r="V8" s="139" t="n"/>
    </row>
    <row r="9">
      <c r="B9" s="139" t="n"/>
      <c r="C9" s="139" t="n"/>
      <c r="D9" s="139" t="n"/>
      <c r="E9" s="139" t="n"/>
      <c r="F9" s="139" t="n"/>
      <c r="G9" s="139" t="n"/>
      <c r="H9" s="139" t="n"/>
      <c r="I9" s="139" t="n"/>
      <c r="J9" s="139" t="n"/>
      <c r="K9" s="139" t="n"/>
      <c r="L9" s="139" t="n"/>
      <c r="M9" s="139" t="n"/>
      <c r="N9" s="139" t="n"/>
      <c r="O9" s="139" t="n"/>
      <c r="P9" s="139" t="n"/>
      <c r="Q9" s="139" t="n"/>
      <c r="R9" s="139" t="n"/>
      <c r="S9" s="139" t="n"/>
      <c r="T9" s="139" t="n"/>
      <c r="U9" s="139" t="n"/>
      <c r="V9" s="139" t="n"/>
    </row>
    <row r="10">
      <c r="B10" s="139" t="n"/>
      <c r="C10" s="139" t="n"/>
      <c r="D10" s="139" t="n"/>
      <c r="E10" s="139" t="n"/>
      <c r="F10" s="139" t="n"/>
      <c r="G10" s="139" t="n"/>
      <c r="H10" s="139" t="n"/>
      <c r="I10" s="139" t="n"/>
      <c r="J10" s="139" t="n"/>
      <c r="K10" s="139" t="n"/>
      <c r="L10" s="139" t="n"/>
      <c r="M10" s="139" t="n"/>
      <c r="N10" s="139" t="n"/>
      <c r="O10" s="139" t="n"/>
      <c r="P10" s="139" t="n"/>
      <c r="Q10" s="139" t="n"/>
      <c r="R10" s="139" t="n"/>
      <c r="S10" s="139" t="n"/>
      <c r="T10" s="139" t="n"/>
      <c r="U10" s="139" t="n"/>
      <c r="V10" s="139" t="n"/>
    </row>
    <row r="11">
      <c r="B11" s="139" t="n"/>
      <c r="C11" s="139" t="n"/>
      <c r="D11" s="139" t="n"/>
      <c r="E11" s="139" t="n"/>
      <c r="F11" s="139" t="n"/>
      <c r="G11" s="139" t="n"/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</row>
    <row r="12">
      <c r="B12" s="139" t="n"/>
      <c r="C12" s="139" t="n"/>
      <c r="D12" s="139" t="n"/>
      <c r="E12" s="139" t="n"/>
      <c r="F12" s="139" t="n"/>
      <c r="G12" s="139" t="n"/>
      <c r="H12" s="139" t="n"/>
      <c r="I12" s="139" t="n"/>
      <c r="J12" s="139" t="n"/>
      <c r="K12" s="139" t="n"/>
      <c r="L12" s="139" t="n"/>
      <c r="M12" s="139" t="n"/>
      <c r="N12" s="139" t="n"/>
      <c r="O12" s="139" t="n"/>
      <c r="P12" s="139" t="n"/>
      <c r="Q12" s="139" t="n"/>
      <c r="R12" s="139" t="n"/>
      <c r="S12" s="139" t="n"/>
      <c r="T12" s="139" t="n"/>
      <c r="U12" s="139" t="n"/>
      <c r="V12" s="139" t="n"/>
    </row>
    <row r="13">
      <c r="B13" s="139" t="n"/>
      <c r="C13" s="139" t="n"/>
      <c r="D13" s="139" t="n"/>
      <c r="E13" s="139" t="n"/>
      <c r="F13" s="139" t="n"/>
      <c r="G13" s="139" t="n"/>
      <c r="H13" s="139" t="n"/>
      <c r="I13" s="139" t="n"/>
      <c r="J13" s="139" t="n"/>
      <c r="K13" s="139" t="n"/>
      <c r="L13" s="139" t="n"/>
      <c r="M13" s="139" t="n"/>
      <c r="N13" s="139" t="n"/>
      <c r="O13" s="139" t="n"/>
      <c r="P13" s="139" t="n"/>
      <c r="Q13" s="139" t="n"/>
      <c r="R13" s="139" t="n"/>
      <c r="S13" s="139" t="n"/>
      <c r="T13" s="139" t="n"/>
      <c r="U13" s="139" t="n"/>
      <c r="V13" s="139" t="n"/>
    </row>
    <row r="14">
      <c r="B14" s="139" t="n"/>
      <c r="C14" s="139" t="n"/>
      <c r="D14" s="139" t="n"/>
      <c r="E14" s="139" t="n"/>
      <c r="F14" s="139" t="n"/>
      <c r="G14" s="139" t="n"/>
      <c r="H14" s="139" t="n"/>
      <c r="I14" s="139" t="n"/>
      <c r="J14" s="139" t="n"/>
      <c r="K14" s="139" t="n"/>
      <c r="L14" s="139" t="n"/>
      <c r="M14" s="139" t="n"/>
      <c r="N14" s="139" t="n"/>
      <c r="O14" s="139" t="n"/>
      <c r="P14" s="139" t="n"/>
      <c r="Q14" s="139" t="n"/>
      <c r="R14" s="139" t="n"/>
      <c r="S14" s="139" t="n"/>
      <c r="T14" s="139" t="n"/>
      <c r="U14" s="139" t="n"/>
      <c r="V14" s="139" t="n"/>
    </row>
    <row r="15">
      <c r="B15" s="125" t="n"/>
      <c r="C15" s="139" t="n"/>
      <c r="D15" s="139" t="n"/>
      <c r="E15" s="139" t="n"/>
      <c r="F15" s="139" t="n"/>
      <c r="G15" s="139" t="n"/>
      <c r="H15" s="139" t="n"/>
      <c r="I15" s="139" t="n"/>
      <c r="J15" s="139" t="n"/>
      <c r="K15" s="139" t="n"/>
      <c r="L15" s="139" t="n"/>
      <c r="M15" s="139" t="n"/>
      <c r="N15" s="139" t="n"/>
      <c r="O15" s="139" t="n"/>
      <c r="P15" s="139" t="n"/>
      <c r="Q15" s="139" t="n"/>
      <c r="R15" s="139" t="n"/>
      <c r="S15" s="139" t="n"/>
      <c r="T15" s="139" t="n"/>
      <c r="U15" s="139" t="n"/>
      <c r="V15" s="139" t="n"/>
    </row>
    <row r="16">
      <c r="B16" s="139" t="n"/>
      <c r="C16" s="139" t="n"/>
      <c r="D16" s="139" t="n"/>
      <c r="E16" s="139" t="n"/>
      <c r="F16" s="139" t="n"/>
      <c r="G16" s="139" t="n"/>
      <c r="H16" s="139" t="n"/>
      <c r="I16" s="139" t="n"/>
      <c r="J16" s="139" t="n"/>
      <c r="K16" s="139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</row>
    <row r="17">
      <c r="B17" s="139" t="n"/>
      <c r="C17" s="139" t="n"/>
      <c r="D17" s="139" t="n"/>
      <c r="E17" s="139" t="n"/>
      <c r="F17" s="139" t="n"/>
      <c r="G17" s="139" t="n"/>
      <c r="H17" s="139" t="n"/>
      <c r="I17" s="139" t="n"/>
      <c r="J17" s="139" t="n"/>
      <c r="K17" s="139" t="n"/>
      <c r="L17" s="139" t="n"/>
      <c r="M17" s="139" t="n"/>
      <c r="N17" s="139" t="n"/>
      <c r="O17" s="139" t="n"/>
      <c r="P17" s="139" t="n"/>
      <c r="Q17" s="139" t="n"/>
      <c r="R17" s="139" t="n"/>
      <c r="S17" s="139" t="n"/>
      <c r="T17" s="139" t="n"/>
      <c r="U17" s="139" t="n"/>
      <c r="V17" s="139" t="n"/>
    </row>
    <row r="18">
      <c r="B18" s="139" t="n"/>
      <c r="C18" s="139" t="n"/>
      <c r="D18" s="139" t="n"/>
      <c r="E18" s="139" t="n"/>
      <c r="F18" s="139" t="n"/>
      <c r="G18" s="139" t="n"/>
      <c r="H18" s="139" t="n"/>
      <c r="I18" s="139" t="n"/>
      <c r="J18" s="139" t="n"/>
      <c r="K18" s="139" t="n"/>
      <c r="L18" s="139" t="n"/>
      <c r="M18" s="139" t="n"/>
      <c r="N18" s="139" t="n"/>
      <c r="O18" s="139" t="n"/>
      <c r="P18" s="139" t="n"/>
      <c r="Q18" s="139" t="n"/>
      <c r="R18" s="139" t="n"/>
      <c r="S18" s="139" t="n"/>
      <c r="T18" s="139" t="n"/>
      <c r="U18" s="139" t="n"/>
      <c r="V18" s="139" t="n"/>
    </row>
    <row r="19">
      <c r="B19" s="139" t="n"/>
      <c r="C19" s="139" t="n"/>
      <c r="D19" s="139" t="n"/>
      <c r="E19" s="139" t="n"/>
      <c r="F19" s="139" t="n"/>
      <c r="G19" s="139" t="n"/>
      <c r="H19" s="139" t="n"/>
      <c r="I19" s="139" t="n"/>
      <c r="J19" s="139" t="n"/>
      <c r="K19" s="139" t="n"/>
      <c r="L19" s="139" t="n"/>
      <c r="M19" s="139" t="n"/>
      <c r="N19" s="139" t="n"/>
      <c r="O19" s="139" t="n"/>
      <c r="P19" s="139" t="n"/>
      <c r="Q19" s="139" t="n"/>
      <c r="R19" s="139" t="n"/>
      <c r="S19" s="139" t="n"/>
      <c r="T19" s="139" t="n"/>
      <c r="U19" s="139" t="n"/>
      <c r="V19" s="139" t="n"/>
    </row>
    <row r="20">
      <c r="B20" s="139" t="n"/>
      <c r="C20" s="139" t="n"/>
      <c r="D20" s="139" t="n"/>
      <c r="E20" s="139" t="n"/>
      <c r="F20" s="139" t="n"/>
      <c r="G20" s="139" t="n"/>
      <c r="H20" s="139" t="n"/>
      <c r="I20" s="139" t="n"/>
      <c r="J20" s="139" t="n"/>
      <c r="K20" s="139" t="n"/>
      <c r="L20" s="139" t="n"/>
      <c r="M20" s="139" t="n"/>
      <c r="N20" s="139" t="n"/>
      <c r="O20" s="139" t="n"/>
      <c r="P20" s="139" t="n"/>
      <c r="Q20" s="139" t="n"/>
      <c r="R20" s="139" t="n"/>
      <c r="S20" s="139" t="n"/>
      <c r="T20" s="139" t="n"/>
      <c r="U20" s="139" t="n"/>
      <c r="V20" s="139" t="n"/>
    </row>
    <row r="21">
      <c r="B21" s="139" t="n"/>
      <c r="C21" s="139" t="n"/>
      <c r="D21" s="139" t="n"/>
      <c r="E21" s="139" t="n"/>
      <c r="F21" s="139" t="n"/>
      <c r="G21" s="139" t="n"/>
      <c r="H21" s="139" t="n"/>
      <c r="I21" s="139" t="n"/>
      <c r="J21" s="139" t="n"/>
      <c r="K21" s="139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</row>
    <row r="22">
      <c r="B22" s="139" t="n"/>
      <c r="C22" s="139" t="n"/>
      <c r="D22" s="139" t="n"/>
      <c r="E22" s="139" t="n"/>
      <c r="F22" s="139" t="n"/>
      <c r="G22" s="139" t="n"/>
      <c r="H22" s="139" t="n"/>
      <c r="I22" s="139" t="n"/>
      <c r="J22" s="139" t="n"/>
      <c r="K22" s="139" t="n"/>
      <c r="L22" s="139" t="n"/>
      <c r="M22" s="139" t="n"/>
      <c r="N22" s="139" t="n"/>
      <c r="O22" s="139" t="n"/>
      <c r="P22" s="139" t="n"/>
      <c r="Q22" s="139" t="n"/>
      <c r="R22" s="139" t="n"/>
      <c r="S22" s="139" t="n"/>
      <c r="T22" s="139" t="n"/>
      <c r="U22" s="139" t="n"/>
      <c r="V22" s="139" t="n"/>
    </row>
    <row r="23">
      <c r="B23" s="139" t="n"/>
      <c r="C23" s="139" t="n"/>
      <c r="D23" s="139" t="n"/>
      <c r="E23" s="139" t="n"/>
      <c r="F23" s="139" t="n"/>
      <c r="G23" s="139" t="n"/>
      <c r="H23" s="139" t="n"/>
      <c r="I23" s="139" t="n"/>
      <c r="J23" s="139" t="n"/>
      <c r="K23" s="139" t="n"/>
      <c r="L23" s="139" t="n"/>
      <c r="M23" s="139" t="n"/>
      <c r="N23" s="139" t="n"/>
      <c r="O23" s="139" t="n"/>
      <c r="P23" s="139" t="n"/>
      <c r="Q23" s="139" t="n"/>
      <c r="R23" s="139" t="n"/>
      <c r="S23" s="139" t="n"/>
      <c r="T23" s="139" t="n"/>
      <c r="U23" s="139" t="n"/>
      <c r="V23" s="139" t="n"/>
    </row>
    <row r="24">
      <c r="B24" s="139" t="n"/>
      <c r="C24" s="139" t="n"/>
      <c r="D24" s="139" t="n"/>
      <c r="E24" s="139" t="n"/>
      <c r="F24" s="139" t="n"/>
      <c r="G24" s="139" t="n"/>
      <c r="H24" s="139" t="n"/>
      <c r="I24" s="13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</row>
    <row r="25">
      <c r="B25" s="139" t="n"/>
      <c r="C25" s="139" t="n"/>
      <c r="D25" s="139" t="n"/>
      <c r="E25" s="139" t="n"/>
      <c r="F25" s="139" t="n"/>
      <c r="G25" s="139" t="n"/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</row>
    <row r="26">
      <c r="B26" s="139" t="n"/>
      <c r="C26" s="139" t="n"/>
      <c r="D26" s="139" t="n"/>
      <c r="E26" s="139" t="n"/>
      <c r="F26" s="139" t="n"/>
      <c r="G26" s="139" t="n"/>
      <c r="H26" s="139" t="n"/>
      <c r="I26" s="139" t="n"/>
      <c r="J26" s="139" t="n"/>
      <c r="K26" s="139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</row>
    <row r="27">
      <c r="B27" s="139" t="n"/>
      <c r="C27" s="139" t="n"/>
      <c r="D27" s="139" t="n"/>
      <c r="E27" s="139" t="n"/>
      <c r="F27" s="139" t="n"/>
      <c r="G27" s="139" t="n"/>
      <c r="H27" s="139" t="n"/>
      <c r="I27" s="139" t="n"/>
      <c r="J27" s="139" t="n"/>
      <c r="K27" s="139" t="n"/>
      <c r="L27" s="139" t="n"/>
      <c r="M27" s="139" t="n"/>
      <c r="N27" s="139" t="n"/>
      <c r="O27" s="139" t="n"/>
      <c r="P27" s="139" t="n"/>
      <c r="Q27" s="139" t="n"/>
      <c r="R27" s="139" t="n"/>
      <c r="S27" s="139" t="n"/>
      <c r="T27" s="139" t="n"/>
      <c r="U27" s="139" t="n"/>
      <c r="V27" s="139" t="n"/>
    </row>
    <row r="28">
      <c r="B28" s="139" t="n"/>
      <c r="C28" s="139" t="n"/>
      <c r="D28" s="139" t="n"/>
      <c r="E28" s="139" t="n"/>
      <c r="F28" s="139" t="n"/>
      <c r="G28" s="139" t="n"/>
      <c r="H28" s="139" t="n"/>
      <c r="I28" s="139" t="n"/>
      <c r="J28" s="139" t="n"/>
      <c r="K28" s="139" t="n"/>
      <c r="L28" s="139" t="n"/>
      <c r="M28" s="139" t="n"/>
      <c r="N28" s="139" t="n"/>
      <c r="O28" s="139" t="n"/>
      <c r="P28" s="139" t="n"/>
      <c r="Q28" s="139" t="n"/>
      <c r="R28" s="139" t="n"/>
      <c r="S28" s="139" t="n"/>
      <c r="T28" s="139" t="n"/>
      <c r="U28" s="139" t="n"/>
      <c r="V28" s="139" t="n"/>
    </row>
    <row r="29">
      <c r="B29" s="139" t="n"/>
      <c r="C29" s="139" t="n"/>
      <c r="D29" s="139" t="n"/>
      <c r="E29" s="139" t="n"/>
      <c r="F29" s="139" t="n"/>
      <c r="G29" s="139" t="n"/>
      <c r="H29" s="139" t="n"/>
      <c r="I29" s="139" t="n"/>
      <c r="J29" s="139" t="n"/>
      <c r="K29" s="139" t="n"/>
      <c r="L29" s="139" t="n"/>
      <c r="M29" s="139" t="n"/>
      <c r="N29" s="139" t="n"/>
      <c r="O29" s="139" t="n"/>
      <c r="P29" s="139" t="n"/>
      <c r="Q29" s="139" t="n"/>
      <c r="R29" s="139" t="n"/>
      <c r="S29" s="139" t="n"/>
      <c r="T29" s="139" t="n"/>
      <c r="U29" s="139" t="n"/>
      <c r="V29" s="139" t="n"/>
    </row>
    <row r="30">
      <c r="B30" s="139" t="n"/>
      <c r="C30" s="139" t="n"/>
      <c r="D30" s="139" t="n"/>
      <c r="E30" s="139" t="n"/>
      <c r="F30" s="139" t="n"/>
      <c r="G30" s="139" t="n"/>
      <c r="H30" s="139" t="n"/>
      <c r="I30" s="139" t="n"/>
      <c r="J30" s="139" t="n"/>
      <c r="K30" s="139" t="n"/>
      <c r="L30" s="139" t="n"/>
      <c r="M30" s="139" t="n"/>
      <c r="N30" s="139" t="n"/>
      <c r="O30" s="139" t="n"/>
      <c r="P30" s="139" t="n"/>
      <c r="Q30" s="139" t="n"/>
      <c r="R30" s="139" t="n"/>
      <c r="S30" s="139" t="n"/>
      <c r="T30" s="139" t="n"/>
      <c r="U30" s="139" t="n"/>
      <c r="V30" s="139" t="n"/>
    </row>
    <row r="31">
      <c r="B31" s="139" t="n"/>
      <c r="C31" s="139" t="n"/>
      <c r="D31" s="139" t="n"/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</row>
    <row r="32">
      <c r="B32" s="139" t="n"/>
      <c r="C32" s="13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39" t="n"/>
      <c r="P32" s="139" t="n"/>
      <c r="Q32" s="139" t="n"/>
      <c r="R32" s="139" t="n"/>
      <c r="S32" s="139" t="n"/>
      <c r="T32" s="139" t="n"/>
      <c r="U32" s="139" t="n"/>
      <c r="V32" s="139" t="n"/>
    </row>
    <row r="33">
      <c r="B33" s="139" t="n"/>
      <c r="C33" s="139" t="n"/>
      <c r="D33" s="139" t="n"/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139" t="n"/>
      <c r="P33" s="139" t="n"/>
      <c r="Q33" s="139" t="n"/>
      <c r="R33" s="139" t="n"/>
      <c r="S33" s="139" t="n"/>
      <c r="T33" s="139" t="n"/>
      <c r="U33" s="139" t="n"/>
      <c r="V33" s="139" t="n"/>
    </row>
    <row r="34">
      <c r="B34" s="139" t="n"/>
      <c r="C34" s="139" t="n"/>
      <c r="D34" s="139" t="n"/>
      <c r="E34" s="139" t="n"/>
      <c r="F34" s="139" t="n"/>
      <c r="G34" s="139" t="n"/>
      <c r="H34" s="139" t="n"/>
      <c r="I34" s="139" t="n"/>
      <c r="J34" s="139" t="n"/>
      <c r="K34" s="139" t="n"/>
      <c r="L34" s="139" t="n"/>
      <c r="M34" s="139" t="n"/>
      <c r="N34" s="139" t="n"/>
      <c r="O34" s="139" t="n"/>
      <c r="P34" s="139" t="n"/>
      <c r="Q34" s="139" t="n"/>
      <c r="R34" s="139" t="n"/>
      <c r="S34" s="139" t="n"/>
      <c r="T34" s="139" t="n"/>
      <c r="U34" s="139" t="n"/>
      <c r="V34" s="139" t="n"/>
    </row>
    <row r="35">
      <c r="B35" s="139" t="n"/>
      <c r="C35" s="139" t="n"/>
      <c r="D35" s="139" t="n"/>
      <c r="E35" s="139" t="n"/>
      <c r="F35" s="139" t="n"/>
      <c r="G35" s="139" t="n"/>
      <c r="H35" s="139" t="n"/>
      <c r="I35" s="139" t="n"/>
      <c r="J35" s="139" t="n"/>
      <c r="K35" s="139" t="n"/>
      <c r="L35" s="139" t="n"/>
      <c r="M35" s="139" t="n"/>
      <c r="N35" s="139" t="n"/>
      <c r="O35" s="139" t="n"/>
      <c r="P35" s="139" t="n"/>
      <c r="Q35" s="139" t="n"/>
      <c r="R35" s="139" t="n"/>
      <c r="S35" s="139" t="n"/>
      <c r="T35" s="139" t="n"/>
      <c r="U35" s="139" t="n"/>
      <c r="V35" s="139" t="n"/>
    </row>
    <row r="36">
      <c r="B36" s="139" t="n"/>
      <c r="C36" s="139" t="n"/>
      <c r="D36" s="139" t="n"/>
      <c r="E36" s="139" t="n"/>
      <c r="F36" s="139" t="n"/>
      <c r="G36" s="139" t="n"/>
      <c r="H36" s="139" t="n"/>
      <c r="I36" s="139" t="n"/>
      <c r="J36" s="139" t="n"/>
      <c r="K36" s="139" t="n"/>
      <c r="L36" s="139" t="n"/>
      <c r="M36" s="139" t="n"/>
      <c r="N36" s="139" t="n"/>
      <c r="O36" s="139" t="n"/>
      <c r="P36" s="139" t="n"/>
      <c r="Q36" s="139" t="n"/>
      <c r="R36" s="139" t="n"/>
      <c r="S36" s="139" t="n"/>
      <c r="T36" s="139" t="n"/>
      <c r="U36" s="139" t="n"/>
      <c r="V36" s="139" t="n"/>
    </row>
    <row r="37">
      <c r="B37" s="139" t="n"/>
      <c r="C37" s="139" t="n"/>
      <c r="D37" s="139" t="n"/>
      <c r="E37" s="139" t="n"/>
      <c r="F37" s="139" t="n"/>
      <c r="G37" s="139" t="n"/>
      <c r="H37" s="139" t="n"/>
      <c r="I37" s="139" t="n"/>
      <c r="J37" s="139" t="n"/>
      <c r="K37" s="139" t="n"/>
      <c r="L37" s="139" t="n"/>
      <c r="M37" s="139" t="n"/>
      <c r="N37" s="139" t="n"/>
      <c r="O37" s="139" t="n"/>
      <c r="P37" s="139" t="n"/>
      <c r="Q37" s="139" t="n"/>
      <c r="R37" s="139" t="n"/>
      <c r="S37" s="139" t="n"/>
      <c r="T37" s="139" t="n"/>
      <c r="U37" s="139" t="n"/>
      <c r="V37" s="139" t="n"/>
    </row>
    <row r="38">
      <c r="B38" s="139" t="n"/>
      <c r="C38" s="139" t="n"/>
      <c r="D38" s="139" t="n"/>
      <c r="E38" s="139" t="n"/>
      <c r="F38" s="139" t="n"/>
      <c r="G38" s="139" t="n"/>
      <c r="H38" s="139" t="n"/>
      <c r="I38" s="139" t="n"/>
      <c r="J38" s="139" t="n"/>
      <c r="K38" s="139" t="n"/>
      <c r="L38" s="139" t="n"/>
      <c r="M38" s="139" t="n"/>
      <c r="N38" s="139" t="n"/>
      <c r="O38" s="139" t="n"/>
      <c r="P38" s="139" t="n"/>
      <c r="Q38" s="139" t="n"/>
      <c r="R38" s="139" t="n"/>
      <c r="S38" s="139" t="n"/>
      <c r="T38" s="139" t="n"/>
      <c r="U38" s="139" t="n"/>
      <c r="V38" s="139" t="n"/>
    </row>
    <row r="39">
      <c r="B39" s="139" t="n"/>
      <c r="C39" s="139" t="n"/>
      <c r="D39" s="139" t="n"/>
      <c r="E39" s="139" t="n"/>
      <c r="F39" s="139" t="n"/>
      <c r="G39" s="139" t="n"/>
      <c r="H39" s="139" t="n"/>
      <c r="I39" s="139" t="n"/>
      <c r="J39" s="139" t="n"/>
      <c r="K39" s="139" t="n"/>
      <c r="L39" s="139" t="n"/>
      <c r="M39" s="139" t="n"/>
      <c r="N39" s="139" t="n"/>
      <c r="O39" s="139" t="n"/>
      <c r="P39" s="139" t="n"/>
      <c r="Q39" s="139" t="n"/>
      <c r="R39" s="139" t="n"/>
      <c r="S39" s="139" t="n"/>
      <c r="T39" s="139" t="n"/>
      <c r="U39" s="139" t="n"/>
      <c r="V39" s="139" t="n"/>
    </row>
    <row r="40">
      <c r="B40" s="139" t="n"/>
      <c r="C40" s="139" t="n"/>
      <c r="D40" s="139" t="n"/>
      <c r="E40" s="139" t="n"/>
      <c r="F40" s="139" t="n"/>
      <c r="G40" s="139" t="n"/>
      <c r="H40" s="139" t="n"/>
      <c r="I40" s="139" t="n"/>
      <c r="J40" s="139" t="n"/>
      <c r="K40" s="139" t="n"/>
      <c r="L40" s="139" t="n"/>
      <c r="M40" s="139" t="n"/>
      <c r="N40" s="139" t="n"/>
      <c r="O40" s="139" t="n"/>
      <c r="P40" s="139" t="n"/>
      <c r="Q40" s="139" t="n"/>
      <c r="R40" s="139" t="n"/>
      <c r="S40" s="139" t="n"/>
      <c r="T40" s="139" t="n"/>
      <c r="U40" s="139" t="n"/>
      <c r="V40" s="139" t="n"/>
    </row>
    <row r="41">
      <c r="B41" s="139" t="n"/>
      <c r="C41" s="139" t="n"/>
      <c r="D41" s="139" t="n"/>
      <c r="E41" s="139" t="n"/>
      <c r="F41" s="139" t="n"/>
      <c r="G41" s="139" t="n"/>
      <c r="H41" s="139" t="n"/>
      <c r="I41" s="139" t="n"/>
      <c r="J41" s="139" t="n"/>
      <c r="K41" s="139" t="n"/>
      <c r="L41" s="139" t="n"/>
      <c r="M41" s="139" t="n"/>
      <c r="N41" s="139" t="n"/>
      <c r="O41" s="139" t="n"/>
      <c r="P41" s="139" t="n"/>
      <c r="Q41" s="139" t="n"/>
      <c r="R41" s="139" t="n"/>
      <c r="S41" s="139" t="n"/>
      <c r="T41" s="139" t="n"/>
      <c r="U41" s="139" t="n"/>
      <c r="V41" s="139" t="n"/>
    </row>
    <row r="42">
      <c r="B42" s="139" t="n"/>
      <c r="C42" s="139" t="n"/>
      <c r="D42" s="139" t="n"/>
      <c r="E42" s="139" t="n"/>
      <c r="F42" s="139" t="n"/>
      <c r="G42" s="139" t="n"/>
      <c r="H42" s="139" t="n"/>
      <c r="I42" s="139" t="n"/>
      <c r="J42" s="139" t="n"/>
      <c r="K42" s="139" t="n"/>
      <c r="L42" s="139" t="n"/>
      <c r="M42" s="139" t="n"/>
      <c r="N42" s="139" t="n"/>
      <c r="O42" s="139" t="n"/>
      <c r="P42" s="139" t="n"/>
      <c r="Q42" s="139" t="n"/>
      <c r="R42" s="139" t="n"/>
      <c r="S42" s="139" t="n"/>
      <c r="T42" s="139" t="n"/>
      <c r="U42" s="139" t="n"/>
      <c r="V42" s="139" t="n"/>
    </row>
    <row r="43">
      <c r="B43" s="139" t="n"/>
      <c r="C43" s="139" t="n"/>
      <c r="D43" s="139" t="n"/>
      <c r="E43" s="139" t="n"/>
      <c r="F43" s="139" t="n"/>
      <c r="G43" s="139" t="n"/>
      <c r="H43" s="139" t="n"/>
      <c r="I43" s="139" t="n"/>
      <c r="J43" s="139" t="n"/>
      <c r="K43" s="139" t="n"/>
      <c r="L43" s="139" t="n"/>
      <c r="M43" s="139" t="n"/>
      <c r="N43" s="139" t="n"/>
      <c r="O43" s="139" t="n"/>
      <c r="P43" s="139" t="n"/>
      <c r="Q43" s="139" t="n"/>
      <c r="R43" s="139" t="n"/>
      <c r="S43" s="139" t="n"/>
      <c r="T43" s="139" t="n"/>
      <c r="U43" s="139" t="n"/>
      <c r="V43" s="139" t="n"/>
    </row>
    <row r="44">
      <c r="B44" s="139" t="n"/>
      <c r="C44" s="139" t="n"/>
      <c r="D44" s="139" t="n"/>
      <c r="E44" s="139" t="n"/>
      <c r="F44" s="139" t="n"/>
      <c r="G44" s="139" t="n"/>
      <c r="H44" s="139" t="n"/>
      <c r="I44" s="139" t="n"/>
      <c r="J44" s="139" t="n"/>
      <c r="K44" s="139" t="n"/>
      <c r="L44" s="139" t="n"/>
      <c r="M44" s="139" t="n"/>
      <c r="N44" s="139" t="n"/>
      <c r="O44" s="139" t="n"/>
      <c r="P44" s="139" t="n"/>
      <c r="Q44" s="139" t="n"/>
      <c r="R44" s="139" t="n"/>
      <c r="S44" s="139" t="n"/>
      <c r="T44" s="139" t="n"/>
      <c r="U44" s="139" t="n"/>
      <c r="V44" s="139" t="n"/>
    </row>
    <row r="45">
      <c r="B45" s="139" t="n"/>
      <c r="C45" s="139" t="n"/>
      <c r="D45" s="139" t="n"/>
      <c r="E45" s="139" t="n"/>
      <c r="F45" s="139" t="n"/>
      <c r="G45" s="139" t="n"/>
      <c r="H45" s="139" t="n"/>
      <c r="I45" s="139" t="n"/>
      <c r="J45" s="139" t="n"/>
      <c r="K45" s="139" t="n"/>
      <c r="L45" s="139" t="n"/>
      <c r="M45" s="139" t="n"/>
      <c r="N45" s="139" t="n"/>
      <c r="O45" s="139" t="n"/>
      <c r="P45" s="139" t="n"/>
      <c r="Q45" s="139" t="n"/>
      <c r="R45" s="139" t="n"/>
      <c r="S45" s="139" t="n"/>
      <c r="T45" s="139" t="n"/>
      <c r="U45" s="139" t="n"/>
      <c r="V45" s="139" t="n"/>
    </row>
    <row r="46">
      <c r="B46" s="139" t="n"/>
      <c r="C46" s="139" t="n"/>
      <c r="D46" s="139" t="n"/>
      <c r="E46" s="139" t="n"/>
      <c r="F46" s="139" t="n"/>
      <c r="G46" s="139" t="n"/>
      <c r="H46" s="139" t="n"/>
      <c r="I46" s="139" t="n"/>
      <c r="J46" s="139" t="n"/>
      <c r="K46" s="139" t="n"/>
      <c r="L46" s="139" t="n"/>
      <c r="M46" s="139" t="n"/>
      <c r="N46" s="139" t="n"/>
      <c r="O46" s="139" t="n"/>
      <c r="P46" s="139" t="n"/>
      <c r="Q46" s="139" t="n"/>
      <c r="R46" s="139" t="n"/>
      <c r="S46" s="139" t="n"/>
      <c r="T46" s="139" t="n"/>
      <c r="U46" s="139" t="n"/>
      <c r="V46" s="139" t="n"/>
    </row>
    <row r="47">
      <c r="B47" s="139" t="n"/>
      <c r="C47" s="139" t="n"/>
      <c r="D47" s="139" t="n"/>
      <c r="E47" s="139" t="n"/>
      <c r="F47" s="139" t="n"/>
      <c r="G47" s="139" t="n"/>
      <c r="H47" s="139" t="n"/>
      <c r="I47" s="139" t="n"/>
      <c r="J47" s="139" t="n"/>
      <c r="K47" s="139" t="n"/>
      <c r="L47" s="139" t="n"/>
      <c r="M47" s="139" t="n"/>
      <c r="N47" s="139" t="n"/>
      <c r="O47" s="139" t="n"/>
      <c r="P47" s="139" t="n"/>
      <c r="Q47" s="139" t="n"/>
      <c r="R47" s="139" t="n"/>
      <c r="S47" s="139" t="n"/>
      <c r="T47" s="139" t="n"/>
      <c r="U47" s="139" t="n"/>
      <c r="V47" s="139" t="n"/>
    </row>
    <row r="48">
      <c r="B48" s="139" t="n"/>
      <c r="C48" s="139" t="n"/>
      <c r="D48" s="139" t="n"/>
      <c r="E48" s="139" t="n"/>
      <c r="F48" s="139" t="n"/>
      <c r="G48" s="139" t="n"/>
      <c r="H48" s="139" t="n"/>
      <c r="I48" s="139" t="n"/>
      <c r="J48" s="139" t="n"/>
      <c r="K48" s="139" t="n"/>
      <c r="L48" s="139" t="n"/>
      <c r="M48" s="139" t="n"/>
      <c r="N48" s="139" t="n"/>
      <c r="O48" s="139" t="n"/>
      <c r="P48" s="139" t="n"/>
      <c r="Q48" s="139" t="n"/>
      <c r="R48" s="139" t="n"/>
      <c r="S48" s="139" t="n"/>
      <c r="T48" s="139" t="n"/>
      <c r="U48" s="139" t="n"/>
      <c r="V48" s="139" t="n"/>
    </row>
    <row r="49"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39" t="n"/>
      <c r="L49" s="139" t="n"/>
      <c r="M49" s="139" t="n"/>
      <c r="N49" s="139" t="n"/>
      <c r="O49" s="139" t="n"/>
      <c r="P49" s="139" t="n"/>
      <c r="Q49" s="139" t="n"/>
      <c r="R49" s="139" t="n"/>
      <c r="S49" s="139" t="n"/>
      <c r="T49" s="139" t="n"/>
      <c r="U49" s="139" t="n"/>
      <c r="V49" s="139" t="n"/>
    </row>
    <row r="50">
      <c r="B50" s="139" t="n"/>
      <c r="C50" s="139" t="n"/>
      <c r="D50" s="139" t="n"/>
      <c r="E50" s="139" t="n"/>
      <c r="F50" s="139" t="n"/>
      <c r="G50" s="139" t="n"/>
      <c r="H50" s="139" t="n"/>
      <c r="I50" s="139" t="n"/>
      <c r="J50" s="139" t="n"/>
      <c r="K50" s="139" t="n"/>
      <c r="L50" s="139" t="n"/>
      <c r="M50" s="139" t="n"/>
      <c r="N50" s="139" t="n"/>
      <c r="O50" s="139" t="n"/>
      <c r="P50" s="139" t="n"/>
      <c r="Q50" s="139" t="n"/>
      <c r="R50" s="139" t="n"/>
      <c r="S50" s="139" t="n"/>
      <c r="T50" s="139" t="n"/>
      <c r="U50" s="139" t="n"/>
      <c r="V50" s="139" t="n"/>
    </row>
    <row r="51">
      <c r="B51" s="139" t="n"/>
      <c r="C51" s="139" t="n"/>
      <c r="D51" s="139" t="n"/>
      <c r="E51" s="139" t="n"/>
      <c r="F51" s="139" t="n"/>
      <c r="G51" s="139" t="n"/>
      <c r="H51" s="139" t="n"/>
      <c r="I51" s="139" t="n"/>
      <c r="J51" s="139" t="n"/>
      <c r="K51" s="139" t="n"/>
      <c r="L51" s="139" t="n"/>
      <c r="M51" s="139" t="n"/>
      <c r="N51" s="139" t="n"/>
      <c r="O51" s="139" t="n"/>
      <c r="P51" s="139" t="n"/>
      <c r="Q51" s="139" t="n"/>
      <c r="R51" s="139" t="n"/>
      <c r="S51" s="139" t="n"/>
      <c r="T51" s="139" t="n"/>
      <c r="U51" s="139" t="n"/>
      <c r="V51" s="139" t="n"/>
    </row>
    <row r="52">
      <c r="B52" s="139" t="n"/>
      <c r="C52" s="139" t="n"/>
      <c r="D52" s="139" t="n"/>
      <c r="E52" s="139" t="n"/>
      <c r="F52" s="139" t="n"/>
      <c r="G52" s="139" t="n"/>
      <c r="H52" s="139" t="n"/>
      <c r="I52" s="139" t="n"/>
      <c r="J52" s="139" t="n"/>
      <c r="K52" s="139" t="n"/>
      <c r="L52" s="139" t="n"/>
      <c r="M52" s="139" t="n"/>
      <c r="N52" s="139" t="n"/>
      <c r="O52" s="139" t="n"/>
      <c r="P52" s="139" t="n"/>
      <c r="Q52" s="139" t="n"/>
      <c r="R52" s="139" t="n"/>
      <c r="S52" s="139" t="n"/>
      <c r="T52" s="139" t="n"/>
      <c r="U52" s="139" t="n"/>
      <c r="V52" s="139" t="n"/>
    </row>
    <row r="53">
      <c r="B53" s="139" t="n"/>
      <c r="C53" s="139" t="n"/>
      <c r="D53" s="139" t="n"/>
      <c r="E53" s="139" t="n"/>
      <c r="F53" s="139" t="n"/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139" t="n"/>
      <c r="P53" s="139" t="n"/>
      <c r="Q53" s="139" t="n"/>
      <c r="R53" s="139" t="n"/>
      <c r="S53" s="139" t="n"/>
      <c r="T53" s="139" t="n"/>
      <c r="U53" s="139" t="n"/>
      <c r="V53" s="139" t="n"/>
    </row>
    <row r="54">
      <c r="B54" s="139" t="n"/>
      <c r="C54" s="139" t="n"/>
      <c r="D54" s="139" t="n"/>
      <c r="E54" s="139" t="n"/>
      <c r="F54" s="139" t="n"/>
      <c r="G54" s="139" t="n"/>
      <c r="H54" s="139" t="n"/>
      <c r="I54" s="139" t="n"/>
      <c r="J54" s="139" t="n"/>
      <c r="K54" s="139" t="n"/>
      <c r="L54" s="139" t="n"/>
      <c r="M54" s="139" t="n"/>
      <c r="N54" s="139" t="n"/>
      <c r="O54" s="139" t="n"/>
      <c r="P54" s="139" t="n"/>
      <c r="Q54" s="139" t="n"/>
      <c r="R54" s="139" t="n"/>
      <c r="S54" s="139" t="n"/>
      <c r="T54" s="139" t="n"/>
      <c r="U54" s="139" t="n"/>
      <c r="V54" s="139" t="n"/>
    </row>
    <row r="55">
      <c r="B55" s="139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  <c r="P55" s="139" t="n"/>
      <c r="Q55" s="139" t="n"/>
      <c r="R55" s="139" t="n"/>
      <c r="S55" s="139" t="n"/>
      <c r="T55" s="139" t="n"/>
      <c r="U55" s="139" t="n"/>
      <c r="V55" s="139" t="n"/>
    </row>
    <row r="56">
      <c r="B56" s="139" t="n"/>
      <c r="C56" s="139" t="n"/>
      <c r="D56" s="139" t="n"/>
      <c r="E56" s="139" t="n"/>
      <c r="F56" s="139" t="n"/>
      <c r="G56" s="139" t="n"/>
      <c r="H56" s="139" t="n"/>
      <c r="I56" s="139" t="n"/>
      <c r="J56" s="139" t="n"/>
      <c r="K56" s="139" t="n"/>
      <c r="L56" s="139" t="n"/>
      <c r="M56" s="139" t="n"/>
      <c r="N56" s="139" t="n"/>
      <c r="O56" s="139" t="n"/>
      <c r="P56" s="139" t="n"/>
      <c r="Q56" s="139" t="n"/>
      <c r="R56" s="139" t="n"/>
      <c r="S56" s="139" t="n"/>
      <c r="T56" s="139" t="n"/>
      <c r="U56" s="139" t="n"/>
      <c r="V56" s="139" t="n"/>
    </row>
    <row r="57">
      <c r="B57" s="139" t="n"/>
      <c r="C57" s="139" t="n"/>
      <c r="D57" s="139" t="n"/>
      <c r="E57" s="139" t="n"/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  <c r="S57" s="139" t="n"/>
      <c r="T57" s="139" t="n"/>
      <c r="U57" s="139" t="n"/>
      <c r="V57" s="139" t="n"/>
    </row>
    <row r="58">
      <c r="B58" s="139" t="n"/>
      <c r="C58" s="139" t="n"/>
      <c r="D58" s="139" t="n"/>
      <c r="E58" s="139" t="n"/>
      <c r="F58" s="139" t="n"/>
      <c r="G58" s="139" t="n"/>
      <c r="H58" s="139" t="n"/>
      <c r="I58" s="139" t="n"/>
      <c r="J58" s="139" t="n"/>
      <c r="K58" s="139" t="n"/>
      <c r="L58" s="139" t="n"/>
      <c r="M58" s="139" t="n"/>
      <c r="N58" s="139" t="n"/>
      <c r="O58" s="139" t="n"/>
      <c r="P58" s="139" t="n"/>
      <c r="Q58" s="139" t="n"/>
      <c r="R58" s="139" t="n"/>
      <c r="S58" s="139" t="n"/>
      <c r="T58" s="139" t="n"/>
      <c r="U58" s="139" t="n"/>
      <c r="V58" s="139" t="n"/>
    </row>
    <row r="59">
      <c r="B59" s="139" t="n"/>
      <c r="C59" s="139" t="n"/>
      <c r="D59" s="139" t="n"/>
      <c r="E59" s="139" t="n"/>
      <c r="F59" s="139" t="n"/>
      <c r="G59" s="139" t="n"/>
      <c r="H59" s="139" t="n"/>
      <c r="I59" s="139" t="n"/>
      <c r="J59" s="139" t="n"/>
      <c r="K59" s="139" t="n"/>
      <c r="L59" s="139" t="n"/>
      <c r="M59" s="139" t="n"/>
      <c r="N59" s="139" t="n"/>
      <c r="O59" s="139" t="n"/>
      <c r="P59" s="139" t="n"/>
      <c r="Q59" s="139" t="n"/>
      <c r="R59" s="139" t="n"/>
      <c r="S59" s="139" t="n"/>
      <c r="T59" s="139" t="n"/>
      <c r="U59" s="139" t="n"/>
      <c r="V59" s="139" t="n"/>
    </row>
    <row r="60">
      <c r="B60" s="139" t="n"/>
      <c r="C60" s="139" t="n"/>
      <c r="D60" s="139" t="n"/>
      <c r="E60" s="139" t="n"/>
      <c r="F60" s="139" t="n"/>
      <c r="G60" s="139" t="n"/>
      <c r="H60" s="139" t="n"/>
      <c r="I60" s="139" t="n"/>
      <c r="J60" s="139" t="n"/>
      <c r="K60" s="139" t="n"/>
      <c r="L60" s="139" t="n"/>
      <c r="M60" s="139" t="n"/>
      <c r="N60" s="139" t="n"/>
      <c r="O60" s="139" t="n"/>
      <c r="P60" s="139" t="n"/>
      <c r="Q60" s="139" t="n"/>
      <c r="R60" s="139" t="n"/>
      <c r="S60" s="139" t="n"/>
      <c r="T60" s="139" t="n"/>
      <c r="U60" s="139" t="n"/>
      <c r="V60" s="139" t="n"/>
    </row>
    <row r="61">
      <c r="B61" s="139" t="n"/>
      <c r="C61" s="139" t="n"/>
      <c r="D61" s="139" t="n"/>
      <c r="E61" s="139" t="n"/>
      <c r="F61" s="139" t="n"/>
      <c r="G61" s="139" t="n"/>
      <c r="H61" s="139" t="n"/>
      <c r="I61" s="139" t="n"/>
      <c r="J61" s="139" t="n"/>
      <c r="K61" s="139" t="n"/>
      <c r="L61" s="139" t="n"/>
      <c r="M61" s="139" t="n"/>
      <c r="N61" s="139" t="n"/>
      <c r="O61" s="139" t="n"/>
      <c r="P61" s="139" t="n"/>
      <c r="Q61" s="139" t="n"/>
      <c r="R61" s="139" t="n"/>
      <c r="S61" s="139" t="n"/>
      <c r="T61" s="139" t="n"/>
      <c r="U61" s="139" t="n"/>
      <c r="V61" s="139" t="n"/>
    </row>
    <row r="62">
      <c r="B62" s="139" t="n"/>
      <c r="C62" s="139" t="n"/>
      <c r="D62" s="139" t="n"/>
      <c r="E62" s="139" t="n"/>
      <c r="F62" s="139" t="n"/>
      <c r="G62" s="139" t="n"/>
      <c r="H62" s="139" t="n"/>
      <c r="I62" s="139" t="n"/>
      <c r="J62" s="139" t="n"/>
      <c r="K62" s="139" t="n"/>
      <c r="L62" s="139" t="n"/>
      <c r="M62" s="139" t="n"/>
      <c r="N62" s="139" t="n"/>
      <c r="O62" s="139" t="n"/>
      <c r="P62" s="139" t="n"/>
      <c r="Q62" s="139" t="n"/>
      <c r="R62" s="139" t="n"/>
      <c r="S62" s="139" t="n"/>
      <c r="T62" s="139" t="n"/>
      <c r="U62" s="139" t="n"/>
      <c r="V62" s="139" t="n"/>
    </row>
    <row r="63">
      <c r="B63" s="139" t="n"/>
      <c r="C63" s="139" t="n"/>
      <c r="D63" s="139" t="n"/>
      <c r="E63" s="139" t="n"/>
      <c r="F63" s="139" t="n"/>
      <c r="G63" s="139" t="n"/>
      <c r="H63" s="139" t="n"/>
      <c r="I63" s="139" t="n"/>
      <c r="J63" s="139" t="n"/>
      <c r="K63" s="139" t="n"/>
      <c r="L63" s="139" t="n"/>
      <c r="M63" s="139" t="n"/>
      <c r="N63" s="139" t="n"/>
      <c r="O63" s="139" t="n"/>
      <c r="P63" s="139" t="n"/>
      <c r="Q63" s="139" t="n"/>
      <c r="R63" s="139" t="n"/>
      <c r="S63" s="139" t="n"/>
      <c r="T63" s="139" t="n"/>
      <c r="U63" s="139" t="n"/>
      <c r="V63" s="139" t="n"/>
    </row>
    <row r="64">
      <c r="B64" s="139" t="n"/>
      <c r="C64" s="139" t="n"/>
      <c r="D64" s="139" t="n"/>
      <c r="E64" s="139" t="n"/>
      <c r="F64" s="139" t="n"/>
      <c r="G64" s="139" t="n"/>
      <c r="H64" s="139" t="n"/>
      <c r="I64" s="139" t="n"/>
      <c r="J64" s="139" t="n"/>
      <c r="K64" s="139" t="n"/>
      <c r="L64" s="139" t="n"/>
      <c r="M64" s="139" t="n"/>
      <c r="N64" s="139" t="n"/>
      <c r="O64" s="139" t="n"/>
      <c r="P64" s="139" t="n"/>
      <c r="Q64" s="139" t="n"/>
      <c r="R64" s="139" t="n"/>
      <c r="S64" s="139" t="n"/>
      <c r="T64" s="139" t="n"/>
      <c r="U64" s="139" t="n"/>
      <c r="V64" s="139" t="n"/>
    </row>
    <row r="65">
      <c r="B65" s="139" t="n"/>
      <c r="C65" s="139" t="n"/>
      <c r="D65" s="139" t="n"/>
      <c r="E65" s="139" t="n"/>
      <c r="F65" s="139" t="n"/>
      <c r="G65" s="139" t="n"/>
      <c r="H65" s="139" t="n"/>
      <c r="I65" s="139" t="n"/>
      <c r="J65" s="139" t="n"/>
      <c r="K65" s="139" t="n"/>
      <c r="L65" s="139" t="n"/>
      <c r="M65" s="139" t="n"/>
      <c r="N65" s="139" t="n"/>
      <c r="O65" s="139" t="n"/>
      <c r="P65" s="139" t="n"/>
      <c r="Q65" s="139" t="n"/>
      <c r="R65" s="139" t="n"/>
      <c r="S65" s="139" t="n"/>
      <c r="T65" s="139" t="n"/>
      <c r="U65" s="139" t="n"/>
      <c r="V65" s="139" t="n"/>
    </row>
    <row r="66">
      <c r="B66" s="139" t="n"/>
      <c r="C66" s="139" t="n"/>
      <c r="D66" s="139" t="n"/>
      <c r="E66" s="139" t="n"/>
      <c r="F66" s="139" t="n"/>
      <c r="G66" s="139" t="n"/>
      <c r="H66" s="139" t="n"/>
      <c r="I66" s="139" t="n"/>
      <c r="J66" s="139" t="n"/>
      <c r="K66" s="139" t="n"/>
      <c r="L66" s="139" t="n"/>
      <c r="M66" s="139" t="n"/>
      <c r="N66" s="139" t="n"/>
      <c r="O66" s="139" t="n"/>
      <c r="P66" s="139" t="n"/>
      <c r="Q66" s="139" t="n"/>
      <c r="R66" s="139" t="n"/>
      <c r="S66" s="139" t="n"/>
      <c r="T66" s="139" t="n"/>
      <c r="U66" s="139" t="n"/>
      <c r="V66" s="139" t="n"/>
    </row>
    <row r="67">
      <c r="B67" s="139" t="n"/>
      <c r="C67" s="139" t="n"/>
      <c r="D67" s="139" t="n"/>
      <c r="E67" s="139" t="n"/>
      <c r="F67" s="139" t="n"/>
      <c r="G67" s="139" t="n"/>
      <c r="H67" s="139" t="n"/>
      <c r="I67" s="139" t="n"/>
      <c r="J67" s="139" t="n"/>
      <c r="K67" s="139" t="n"/>
      <c r="L67" s="139" t="n"/>
      <c r="M67" s="139" t="n"/>
      <c r="N67" s="139" t="n"/>
      <c r="O67" s="139" t="n"/>
      <c r="P67" s="139" t="n"/>
      <c r="Q67" s="139" t="n"/>
      <c r="R67" s="139" t="n"/>
      <c r="S67" s="139" t="n"/>
      <c r="T67" s="139" t="n"/>
      <c r="U67" s="139" t="n"/>
      <c r="V67" s="139" t="n"/>
    </row>
    <row r="68">
      <c r="B68" s="139" t="n"/>
      <c r="C68" s="139" t="n"/>
      <c r="D68" s="139" t="n"/>
      <c r="E68" s="139" t="n"/>
      <c r="F68" s="139" t="n"/>
      <c r="G68" s="139" t="n"/>
      <c r="H68" s="139" t="n"/>
      <c r="I68" s="139" t="n"/>
      <c r="J68" s="139" t="n"/>
      <c r="K68" s="139" t="n"/>
      <c r="L68" s="139" t="n"/>
      <c r="M68" s="139" t="n"/>
      <c r="N68" s="139" t="n"/>
      <c r="O68" s="139" t="n"/>
      <c r="P68" s="139" t="n"/>
      <c r="Q68" s="139" t="n"/>
      <c r="R68" s="139" t="n"/>
      <c r="S68" s="139" t="n"/>
      <c r="T68" s="139" t="n"/>
      <c r="U68" s="139" t="n"/>
      <c r="V68" s="139" t="n"/>
    </row>
    <row r="69">
      <c r="B69" s="139" t="n"/>
      <c r="C69" s="139" t="n"/>
      <c r="D69" s="139" t="n"/>
      <c r="E69" s="139" t="n"/>
      <c r="F69" s="139" t="n"/>
      <c r="G69" s="139" t="n"/>
      <c r="H69" s="139" t="n"/>
      <c r="I69" s="139" t="n"/>
      <c r="J69" s="139" t="n"/>
      <c r="K69" s="139" t="n"/>
      <c r="L69" s="139" t="n"/>
      <c r="M69" s="139" t="n"/>
      <c r="N69" s="139" t="n"/>
      <c r="O69" s="139" t="n"/>
      <c r="P69" s="139" t="n"/>
      <c r="Q69" s="139" t="n"/>
      <c r="R69" s="139" t="n"/>
      <c r="S69" s="139" t="n"/>
      <c r="T69" s="139" t="n"/>
      <c r="U69" s="139" t="n"/>
      <c r="V69" s="139" t="n"/>
    </row>
    <row r="70">
      <c r="B70" s="139" t="n"/>
      <c r="C70" s="139" t="n"/>
      <c r="D70" s="139" t="n"/>
      <c r="E70" s="139" t="n"/>
      <c r="F70" s="139" t="n"/>
      <c r="G70" s="139" t="n"/>
      <c r="H70" s="139" t="n"/>
      <c r="I70" s="139" t="n"/>
      <c r="J70" s="139" t="n"/>
      <c r="K70" s="139" t="n"/>
      <c r="L70" s="139" t="n"/>
      <c r="M70" s="139" t="n"/>
      <c r="N70" s="139" t="n"/>
      <c r="O70" s="139" t="n"/>
      <c r="P70" s="139" t="n"/>
      <c r="Q70" s="139" t="n"/>
      <c r="R70" s="139" t="n"/>
      <c r="S70" s="139" t="n"/>
      <c r="T70" s="139" t="n"/>
      <c r="U70" s="139" t="n"/>
      <c r="V70" s="139" t="n"/>
    </row>
    <row r="71">
      <c r="B71" s="139" t="n"/>
      <c r="C71" s="139" t="n"/>
      <c r="D71" s="139" t="n"/>
      <c r="E71" s="139" t="n"/>
      <c r="F71" s="139" t="n"/>
      <c r="G71" s="139" t="n"/>
      <c r="H71" s="139" t="n"/>
      <c r="I71" s="139" t="n"/>
      <c r="J71" s="139" t="n"/>
      <c r="K71" s="139" t="n"/>
      <c r="L71" s="139" t="n"/>
      <c r="M71" s="139" t="n"/>
      <c r="N71" s="139" t="n"/>
      <c r="O71" s="139" t="n"/>
      <c r="P71" s="139" t="n"/>
      <c r="Q71" s="139" t="n"/>
      <c r="R71" s="139" t="n"/>
      <c r="S71" s="139" t="n"/>
      <c r="T71" s="139" t="n"/>
      <c r="U71" s="139" t="n"/>
      <c r="V71" s="139" t="n"/>
    </row>
    <row r="72">
      <c r="B72" s="139" t="n"/>
      <c r="C72" s="139" t="n"/>
      <c r="D72" s="139" t="n"/>
      <c r="E72" s="139" t="n"/>
      <c r="F72" s="139" t="n"/>
      <c r="G72" s="139" t="n"/>
      <c r="H72" s="139" t="n"/>
      <c r="I72" s="139" t="n"/>
      <c r="J72" s="139" t="n"/>
      <c r="K72" s="139" t="n"/>
      <c r="L72" s="139" t="n"/>
      <c r="M72" s="139" t="n"/>
      <c r="N72" s="139" t="n"/>
      <c r="O72" s="139" t="n"/>
      <c r="P72" s="139" t="n"/>
      <c r="Q72" s="139" t="n"/>
      <c r="R72" s="139" t="n"/>
      <c r="S72" s="139" t="n"/>
      <c r="T72" s="139" t="n"/>
      <c r="U72" s="139" t="n"/>
      <c r="V72" s="139" t="n"/>
    </row>
    <row r="73">
      <c r="B73" s="139" t="n"/>
      <c r="C73" s="139" t="n"/>
      <c r="D73" s="139" t="n"/>
      <c r="E73" s="139" t="n"/>
      <c r="F73" s="139" t="n"/>
      <c r="G73" s="139" t="n"/>
      <c r="H73" s="139" t="n"/>
      <c r="I73" s="139" t="n"/>
      <c r="J73" s="139" t="n"/>
      <c r="K73" s="139" t="n"/>
      <c r="L73" s="139" t="n"/>
      <c r="M73" s="139" t="n"/>
      <c r="N73" s="139" t="n"/>
      <c r="O73" s="139" t="n"/>
      <c r="P73" s="139" t="n"/>
      <c r="Q73" s="139" t="n"/>
      <c r="R73" s="139" t="n"/>
      <c r="S73" s="139" t="n"/>
      <c r="T73" s="139" t="n"/>
      <c r="U73" s="139" t="n"/>
      <c r="V73" s="139" t="n"/>
    </row>
    <row r="74">
      <c r="B74" s="139" t="n"/>
      <c r="C74" s="139" t="n"/>
      <c r="D74" s="139" t="n"/>
      <c r="E74" s="139" t="n"/>
      <c r="F74" s="139" t="n"/>
      <c r="G74" s="139" t="n"/>
      <c r="H74" s="139" t="n"/>
      <c r="I74" s="139" t="n"/>
      <c r="J74" s="139" t="n"/>
      <c r="K74" s="139" t="n"/>
      <c r="L74" s="139" t="n"/>
      <c r="M74" s="139" t="n"/>
      <c r="N74" s="139" t="n"/>
      <c r="O74" s="139" t="n"/>
      <c r="P74" s="139" t="n"/>
      <c r="Q74" s="139" t="n"/>
      <c r="R74" s="139" t="n"/>
      <c r="S74" s="139" t="n"/>
      <c r="T74" s="139" t="n"/>
      <c r="U74" s="139" t="n"/>
      <c r="V74" s="139" t="n"/>
    </row>
    <row r="75">
      <c r="B75" s="139" t="n"/>
      <c r="C75" s="139" t="n"/>
      <c r="D75" s="139" t="n"/>
      <c r="E75" s="139" t="n"/>
      <c r="F75" s="139" t="n"/>
      <c r="G75" s="139" t="n"/>
      <c r="H75" s="139" t="n"/>
      <c r="I75" s="139" t="n"/>
      <c r="J75" s="139" t="n"/>
      <c r="K75" s="139" t="n"/>
      <c r="L75" s="139" t="n"/>
      <c r="M75" s="139" t="n"/>
      <c r="N75" s="139" t="n"/>
      <c r="O75" s="139" t="n"/>
      <c r="P75" s="139" t="n"/>
      <c r="Q75" s="139" t="n"/>
      <c r="R75" s="139" t="n"/>
      <c r="S75" s="139" t="n"/>
      <c r="T75" s="139" t="n"/>
      <c r="U75" s="139" t="n"/>
      <c r="V75" s="139" t="n"/>
    </row>
    <row r="76">
      <c r="B76" s="139" t="n"/>
      <c r="C76" s="139" t="n"/>
      <c r="D76" s="139" t="n"/>
      <c r="E76" s="139" t="n"/>
      <c r="F76" s="139" t="n"/>
      <c r="G76" s="139" t="n"/>
      <c r="H76" s="139" t="n"/>
      <c r="I76" s="139" t="n"/>
      <c r="J76" s="139" t="n"/>
      <c r="K76" s="139" t="n"/>
      <c r="L76" s="139" t="n"/>
      <c r="M76" s="139" t="n"/>
      <c r="N76" s="139" t="n"/>
      <c r="O76" s="139" t="n"/>
      <c r="P76" s="139" t="n"/>
      <c r="Q76" s="139" t="n"/>
      <c r="R76" s="139" t="n"/>
      <c r="S76" s="139" t="n"/>
      <c r="T76" s="139" t="n"/>
      <c r="U76" s="139" t="n"/>
      <c r="V76" s="139" t="n"/>
    </row>
    <row r="77">
      <c r="B77" s="139" t="n"/>
      <c r="C77" s="139" t="n"/>
      <c r="D77" s="139" t="n"/>
      <c r="E77" s="139" t="n"/>
      <c r="F77" s="139" t="n"/>
      <c r="G77" s="139" t="n"/>
      <c r="H77" s="139" t="n"/>
      <c r="I77" s="139" t="n"/>
      <c r="J77" s="139" t="n"/>
      <c r="K77" s="139" t="n"/>
      <c r="L77" s="139" t="n"/>
      <c r="M77" s="139" t="n"/>
      <c r="N77" s="139" t="n"/>
      <c r="O77" s="139" t="n"/>
      <c r="P77" s="139" t="n"/>
      <c r="Q77" s="139" t="n"/>
      <c r="R77" s="139" t="n"/>
      <c r="S77" s="139" t="n"/>
      <c r="T77" s="139" t="n"/>
      <c r="U77" s="139" t="n"/>
      <c r="V77" s="139" t="n"/>
    </row>
    <row r="78">
      <c r="B78" s="139" t="n"/>
      <c r="C78" s="139" t="n"/>
      <c r="D78" s="139" t="n"/>
      <c r="E78" s="139" t="n"/>
      <c r="F78" s="139" t="n"/>
      <c r="G78" s="139" t="n"/>
      <c r="H78" s="139" t="n"/>
      <c r="I78" s="139" t="n"/>
      <c r="J78" s="139" t="n"/>
      <c r="K78" s="139" t="n"/>
      <c r="L78" s="139" t="n"/>
      <c r="M78" s="139" t="n"/>
      <c r="N78" s="139" t="n"/>
      <c r="O78" s="139" t="n"/>
      <c r="P78" s="139" t="n"/>
      <c r="Q78" s="139" t="n"/>
      <c r="R78" s="139" t="n"/>
      <c r="S78" s="139" t="n"/>
      <c r="T78" s="139" t="n"/>
      <c r="U78" s="139" t="n"/>
      <c r="V78" s="139" t="n"/>
    </row>
    <row r="79">
      <c r="B79" s="139" t="n"/>
      <c r="C79" s="139" t="n"/>
      <c r="D79" s="139" t="n"/>
      <c r="E79" s="139" t="n"/>
      <c r="F79" s="139" t="n"/>
      <c r="G79" s="139" t="n"/>
      <c r="H79" s="139" t="n"/>
      <c r="I79" s="139" t="n"/>
      <c r="J79" s="139" t="n"/>
      <c r="K79" s="139" t="n"/>
      <c r="L79" s="139" t="n"/>
      <c r="M79" s="139" t="n"/>
      <c r="N79" s="139" t="n"/>
      <c r="O79" s="139" t="n"/>
      <c r="P79" s="139" t="n"/>
      <c r="Q79" s="139" t="n"/>
      <c r="R79" s="139" t="n"/>
      <c r="S79" s="139" t="n"/>
      <c r="T79" s="139" t="n"/>
      <c r="U79" s="139" t="n"/>
      <c r="V79" s="139" t="n"/>
    </row>
    <row r="80">
      <c r="B80" s="139" t="n"/>
      <c r="C80" s="139" t="n"/>
      <c r="D80" s="139" t="n"/>
      <c r="E80" s="139" t="n"/>
      <c r="F80" s="139" t="n"/>
      <c r="G80" s="139" t="n"/>
      <c r="H80" s="139" t="n"/>
      <c r="I80" s="139" t="n"/>
      <c r="J80" s="139" t="n"/>
      <c r="K80" s="139" t="n"/>
      <c r="L80" s="139" t="n"/>
      <c r="M80" s="139" t="n"/>
      <c r="N80" s="139" t="n"/>
      <c r="O80" s="139" t="n"/>
      <c r="P80" s="139" t="n"/>
      <c r="Q80" s="139" t="n"/>
      <c r="R80" s="139" t="n"/>
      <c r="S80" s="139" t="n"/>
      <c r="T80" s="139" t="n"/>
      <c r="U80" s="139" t="n"/>
      <c r="V80" s="139" t="n"/>
    </row>
    <row r="81">
      <c r="B81" s="139" t="n"/>
      <c r="C81" s="139" t="n"/>
      <c r="D81" s="139" t="n"/>
      <c r="E81" s="139" t="n"/>
      <c r="F81" s="139" t="n"/>
      <c r="G81" s="139" t="n"/>
      <c r="H81" s="139" t="n"/>
      <c r="I81" s="139" t="n"/>
      <c r="J81" s="139" t="n"/>
      <c r="K81" s="139" t="n"/>
      <c r="L81" s="139" t="n"/>
      <c r="M81" s="139" t="n"/>
      <c r="N81" s="139" t="n"/>
      <c r="O81" s="139" t="n"/>
      <c r="P81" s="139" t="n"/>
      <c r="Q81" s="139" t="n"/>
      <c r="R81" s="139" t="n"/>
      <c r="S81" s="139" t="n"/>
      <c r="T81" s="139" t="n"/>
      <c r="U81" s="139" t="n"/>
      <c r="V81" s="139" t="n"/>
    </row>
    <row r="82">
      <c r="B82" s="139" t="n"/>
      <c r="C82" s="139" t="n"/>
      <c r="D82" s="139" t="n"/>
      <c r="E82" s="139" t="n"/>
      <c r="F82" s="139" t="n"/>
      <c r="G82" s="139" t="n"/>
      <c r="H82" s="139" t="n"/>
      <c r="I82" s="139" t="n"/>
      <c r="J82" s="139" t="n"/>
      <c r="K82" s="139" t="n"/>
      <c r="L82" s="139" t="n"/>
      <c r="M82" s="139" t="n"/>
      <c r="N82" s="139" t="n"/>
      <c r="O82" s="139" t="n"/>
      <c r="P82" s="139" t="n"/>
      <c r="Q82" s="139" t="n"/>
      <c r="R82" s="139" t="n"/>
      <c r="S82" s="139" t="n"/>
      <c r="T82" s="139" t="n"/>
      <c r="U82" s="139" t="n"/>
      <c r="V82" s="139" t="n"/>
    </row>
    <row r="83">
      <c r="B83" s="139" t="n"/>
      <c r="C83" s="139" t="n"/>
      <c r="D83" s="139" t="n"/>
      <c r="E83" s="139" t="n"/>
      <c r="F83" s="139" t="n"/>
      <c r="G83" s="139" t="n"/>
      <c r="H83" s="139" t="n"/>
      <c r="I83" s="139" t="n"/>
      <c r="J83" s="139" t="n"/>
      <c r="K83" s="139" t="n"/>
      <c r="L83" s="139" t="n"/>
      <c r="M83" s="139" t="n"/>
      <c r="N83" s="139" t="n"/>
      <c r="O83" s="139" t="n"/>
      <c r="P83" s="139" t="n"/>
      <c r="Q83" s="139" t="n"/>
      <c r="R83" s="139" t="n"/>
      <c r="S83" s="139" t="n"/>
      <c r="T83" s="139" t="n"/>
      <c r="U83" s="139" t="n"/>
      <c r="V83" s="139" t="n"/>
    </row>
    <row r="84">
      <c r="B84" s="139" t="n"/>
      <c r="C84" s="139" t="n"/>
      <c r="D84" s="139" t="n"/>
      <c r="E84" s="139" t="n"/>
      <c r="F84" s="139" t="n"/>
      <c r="G84" s="139" t="n"/>
      <c r="H84" s="139" t="n"/>
      <c r="I84" s="139" t="n"/>
      <c r="J84" s="139" t="n"/>
      <c r="K84" s="139" t="n"/>
      <c r="L84" s="139" t="n"/>
      <c r="M84" s="139" t="n"/>
      <c r="N84" s="139" t="n"/>
      <c r="O84" s="139" t="n"/>
      <c r="P84" s="139" t="n"/>
      <c r="Q84" s="139" t="n"/>
      <c r="R84" s="139" t="n"/>
      <c r="S84" s="139" t="n"/>
      <c r="T84" s="139" t="n"/>
      <c r="U84" s="139" t="n"/>
      <c r="V84" s="139" t="n"/>
    </row>
    <row r="85">
      <c r="B85" s="139" t="n"/>
      <c r="C85" s="139" t="n"/>
      <c r="D85" s="139" t="n"/>
      <c r="E85" s="139" t="n"/>
      <c r="F85" s="139" t="n"/>
      <c r="G85" s="139" t="n"/>
      <c r="H85" s="139" t="n"/>
      <c r="I85" s="139" t="n"/>
      <c r="J85" s="139" t="n"/>
      <c r="K85" s="139" t="n"/>
      <c r="L85" s="139" t="n"/>
      <c r="M85" s="139" t="n"/>
      <c r="N85" s="139" t="n"/>
      <c r="O85" s="139" t="n"/>
      <c r="P85" s="139" t="n"/>
      <c r="Q85" s="139" t="n"/>
      <c r="R85" s="139" t="n"/>
      <c r="S85" s="139" t="n"/>
      <c r="T85" s="139" t="n"/>
      <c r="U85" s="139" t="n"/>
      <c r="V85" s="139" t="n"/>
    </row>
    <row r="86">
      <c r="B86" s="139" t="n"/>
      <c r="C86" s="139" t="n"/>
      <c r="D86" s="139" t="n"/>
      <c r="E86" s="139" t="n"/>
      <c r="F86" s="139" t="n"/>
      <c r="G86" s="139" t="n"/>
      <c r="H86" s="139" t="n"/>
      <c r="I86" s="139" t="n"/>
      <c r="J86" s="139" t="n"/>
      <c r="K86" s="139" t="n"/>
      <c r="L86" s="139" t="n"/>
      <c r="M86" s="139" t="n"/>
      <c r="N86" s="139" t="n"/>
      <c r="O86" s="139" t="n"/>
      <c r="P86" s="139" t="n"/>
      <c r="Q86" s="139" t="n"/>
      <c r="R86" s="139" t="n"/>
      <c r="S86" s="139" t="n"/>
      <c r="T86" s="139" t="n"/>
      <c r="U86" s="139" t="n"/>
      <c r="V86" s="139" t="n"/>
    </row>
    <row r="87">
      <c r="B87" s="139" t="n"/>
      <c r="C87" s="139" t="n"/>
      <c r="D87" s="139" t="n"/>
      <c r="E87" s="139" t="n"/>
      <c r="F87" s="139" t="n"/>
      <c r="G87" s="139" t="n"/>
      <c r="H87" s="139" t="n"/>
      <c r="I87" s="139" t="n"/>
      <c r="J87" s="139" t="n"/>
      <c r="K87" s="139" t="n"/>
      <c r="L87" s="139" t="n"/>
      <c r="M87" s="139" t="n"/>
      <c r="N87" s="139" t="n"/>
      <c r="O87" s="139" t="n"/>
      <c r="P87" s="139" t="n"/>
      <c r="Q87" s="139" t="n"/>
      <c r="R87" s="139" t="n"/>
      <c r="S87" s="139" t="n"/>
      <c r="T87" s="139" t="n"/>
      <c r="U87" s="139" t="n"/>
      <c r="V87" s="139" t="n"/>
    </row>
    <row r="88">
      <c r="B88" s="139" t="n"/>
      <c r="C88" s="139" t="n"/>
      <c r="D88" s="139" t="n"/>
      <c r="E88" s="139" t="n"/>
      <c r="F88" s="139" t="n"/>
      <c r="G88" s="139" t="n"/>
      <c r="H88" s="139" t="n"/>
      <c r="I88" s="139" t="n"/>
      <c r="J88" s="139" t="n"/>
      <c r="K88" s="139" t="n"/>
      <c r="L88" s="139" t="n"/>
      <c r="M88" s="139" t="n"/>
      <c r="N88" s="139" t="n"/>
      <c r="O88" s="139" t="n"/>
      <c r="P88" s="139" t="n"/>
      <c r="Q88" s="139" t="n"/>
      <c r="R88" s="139" t="n"/>
      <c r="S88" s="139" t="n"/>
      <c r="T88" s="139" t="n"/>
      <c r="U88" s="139" t="n"/>
      <c r="V88" s="139" t="n"/>
    </row>
    <row r="89">
      <c r="B89" s="139" t="n"/>
      <c r="C89" s="139" t="n"/>
      <c r="D89" s="139" t="n"/>
      <c r="E89" s="139" t="n"/>
      <c r="F89" s="139" t="n"/>
      <c r="G89" s="139" t="n"/>
      <c r="H89" s="139" t="n"/>
      <c r="I89" s="139" t="n"/>
      <c r="J89" s="139" t="n"/>
      <c r="K89" s="139" t="n"/>
      <c r="L89" s="139" t="n"/>
      <c r="M89" s="139" t="n"/>
      <c r="N89" s="139" t="n"/>
      <c r="O89" s="139" t="n"/>
      <c r="P89" s="139" t="n"/>
      <c r="Q89" s="139" t="n"/>
      <c r="R89" s="139" t="n"/>
      <c r="S89" s="139" t="n"/>
      <c r="T89" s="139" t="n"/>
      <c r="U89" s="139" t="n"/>
      <c r="V89" s="139" t="n"/>
    </row>
    <row r="90">
      <c r="B90" s="139" t="n"/>
      <c r="C90" s="139" t="n"/>
      <c r="D90" s="139" t="n"/>
      <c r="E90" s="139" t="n"/>
      <c r="F90" s="139" t="n"/>
      <c r="G90" s="139" t="n"/>
      <c r="H90" s="139" t="n"/>
      <c r="I90" s="139" t="n"/>
      <c r="J90" s="139" t="n"/>
      <c r="K90" s="139" t="n"/>
      <c r="L90" s="139" t="n"/>
      <c r="M90" s="139" t="n"/>
      <c r="N90" s="139" t="n"/>
      <c r="O90" s="139" t="n"/>
      <c r="P90" s="139" t="n"/>
      <c r="Q90" s="139" t="n"/>
      <c r="R90" s="139" t="n"/>
      <c r="S90" s="139" t="n"/>
      <c r="T90" s="139" t="n"/>
      <c r="U90" s="139" t="n"/>
      <c r="V90" s="139" t="n"/>
    </row>
    <row r="91">
      <c r="B91" s="139" t="n"/>
      <c r="C91" s="139" t="n"/>
      <c r="D91" s="139" t="n"/>
      <c r="E91" s="139" t="n"/>
      <c r="F91" s="139" t="n"/>
      <c r="G91" s="139" t="n"/>
      <c r="H91" s="139" t="n"/>
      <c r="I91" s="139" t="n"/>
      <c r="J91" s="139" t="n"/>
      <c r="K91" s="139" t="n"/>
      <c r="L91" s="139" t="n"/>
      <c r="M91" s="139" t="n"/>
      <c r="N91" s="139" t="n"/>
      <c r="O91" s="139" t="n"/>
      <c r="P91" s="139" t="n"/>
      <c r="Q91" s="139" t="n"/>
      <c r="R91" s="139" t="n"/>
      <c r="S91" s="139" t="n"/>
      <c r="T91" s="139" t="n"/>
      <c r="U91" s="139" t="n"/>
      <c r="V91" s="139" t="n"/>
    </row>
    <row r="92">
      <c r="B92" s="139" t="n"/>
      <c r="C92" s="139" t="n"/>
      <c r="D92" s="139" t="n"/>
      <c r="E92" s="139" t="n"/>
      <c r="F92" s="139" t="n"/>
      <c r="G92" s="139" t="n"/>
      <c r="H92" s="139" t="n"/>
      <c r="I92" s="139" t="n"/>
      <c r="J92" s="139" t="n"/>
      <c r="K92" s="139" t="n"/>
      <c r="L92" s="139" t="n"/>
      <c r="M92" s="139" t="n"/>
      <c r="N92" s="139" t="n"/>
      <c r="O92" s="139" t="n"/>
      <c r="P92" s="139" t="n"/>
      <c r="Q92" s="139" t="n"/>
      <c r="R92" s="139" t="n"/>
      <c r="S92" s="139" t="n"/>
      <c r="T92" s="139" t="n"/>
      <c r="U92" s="139" t="n"/>
      <c r="V92" s="139" t="n"/>
    </row>
    <row r="93">
      <c r="B93" s="139" t="n"/>
      <c r="C93" s="139" t="n"/>
      <c r="D93" s="139" t="n"/>
      <c r="E93" s="139" t="n"/>
      <c r="F93" s="139" t="n"/>
      <c r="G93" s="139" t="n"/>
      <c r="H93" s="139" t="n"/>
      <c r="I93" s="139" t="n"/>
      <c r="J93" s="139" t="n"/>
      <c r="K93" s="139" t="n"/>
      <c r="L93" s="139" t="n"/>
      <c r="M93" s="139" t="n"/>
      <c r="N93" s="139" t="n"/>
      <c r="O93" s="139" t="n"/>
      <c r="P93" s="139" t="n"/>
      <c r="Q93" s="139" t="n"/>
      <c r="R93" s="139" t="n"/>
      <c r="S93" s="139" t="n"/>
      <c r="T93" s="139" t="n"/>
      <c r="U93" s="139" t="n"/>
      <c r="V93" s="139" t="n"/>
    </row>
    <row r="94">
      <c r="B94" s="139" t="n"/>
      <c r="C94" s="139" t="n"/>
      <c r="D94" s="139" t="n"/>
      <c r="E94" s="139" t="n"/>
      <c r="F94" s="139" t="n"/>
      <c r="G94" s="139" t="n"/>
      <c r="H94" s="139" t="n"/>
      <c r="I94" s="139" t="n"/>
      <c r="J94" s="139" t="n"/>
      <c r="K94" s="139" t="n"/>
      <c r="L94" s="139" t="n"/>
      <c r="M94" s="139" t="n"/>
      <c r="N94" s="139" t="n"/>
      <c r="O94" s="139" t="n"/>
      <c r="P94" s="139" t="n"/>
      <c r="Q94" s="139" t="n"/>
      <c r="R94" s="139" t="n"/>
      <c r="S94" s="139" t="n"/>
      <c r="T94" s="139" t="n"/>
      <c r="U94" s="139" t="n"/>
      <c r="V94" s="139" t="n"/>
    </row>
    <row r="95">
      <c r="B95" s="139" t="n"/>
      <c r="C95" s="139" t="n"/>
      <c r="D95" s="139" t="n"/>
      <c r="E95" s="139" t="n"/>
      <c r="F95" s="139" t="n"/>
      <c r="G95" s="139" t="n"/>
      <c r="H95" s="139" t="n"/>
      <c r="I95" s="139" t="n"/>
      <c r="J95" s="139" t="n"/>
      <c r="K95" s="139" t="n"/>
      <c r="L95" s="139" t="n"/>
      <c r="M95" s="139" t="n"/>
      <c r="N95" s="139" t="n"/>
      <c r="O95" s="139" t="n"/>
      <c r="P95" s="139" t="n"/>
      <c r="Q95" s="139" t="n"/>
      <c r="R95" s="139" t="n"/>
      <c r="S95" s="139" t="n"/>
      <c r="T95" s="139" t="n"/>
      <c r="U95" s="139" t="n"/>
      <c r="V95" s="139" t="n"/>
    </row>
    <row r="96">
      <c r="B96" s="139" t="n"/>
      <c r="C96" s="139" t="n"/>
      <c r="D96" s="139" t="n"/>
      <c r="E96" s="139" t="n"/>
      <c r="F96" s="139" t="n"/>
      <c r="G96" s="139" t="n"/>
      <c r="H96" s="139" t="n"/>
      <c r="I96" s="139" t="n"/>
      <c r="J96" s="139" t="n"/>
      <c r="K96" s="139" t="n"/>
      <c r="L96" s="139" t="n"/>
      <c r="M96" s="139" t="n"/>
      <c r="N96" s="139" t="n"/>
      <c r="O96" s="139" t="n"/>
      <c r="P96" s="139" t="n"/>
      <c r="Q96" s="139" t="n"/>
      <c r="R96" s="139" t="n"/>
      <c r="S96" s="139" t="n"/>
      <c r="T96" s="139" t="n"/>
      <c r="U96" s="139" t="n"/>
      <c r="V96" s="139" t="n"/>
    </row>
    <row r="97">
      <c r="B97" s="139" t="n"/>
      <c r="C97" s="139" t="n"/>
      <c r="D97" s="139" t="n"/>
      <c r="E97" s="139" t="n"/>
      <c r="F97" s="139" t="n"/>
      <c r="G97" s="139" t="n"/>
      <c r="H97" s="139" t="n"/>
      <c r="I97" s="139" t="n"/>
      <c r="J97" s="139" t="n"/>
      <c r="K97" s="139" t="n"/>
      <c r="L97" s="139" t="n"/>
      <c r="M97" s="139" t="n"/>
      <c r="N97" s="139" t="n"/>
      <c r="O97" s="139" t="n"/>
      <c r="P97" s="139" t="n"/>
      <c r="Q97" s="139" t="n"/>
      <c r="R97" s="139" t="n"/>
      <c r="S97" s="139" t="n"/>
      <c r="T97" s="139" t="n"/>
      <c r="U97" s="139" t="n"/>
      <c r="V97" s="139" t="n"/>
    </row>
    <row r="98">
      <c r="B98" s="139" t="n"/>
      <c r="C98" s="139" t="n"/>
      <c r="D98" s="139" t="n"/>
      <c r="E98" s="139" t="n"/>
      <c r="F98" s="139" t="n"/>
      <c r="G98" s="139" t="n"/>
      <c r="H98" s="139" t="n"/>
      <c r="I98" s="139" t="n"/>
      <c r="J98" s="139" t="n"/>
      <c r="K98" s="139" t="n"/>
      <c r="L98" s="139" t="n"/>
      <c r="M98" s="139" t="n"/>
      <c r="N98" s="139" t="n"/>
      <c r="O98" s="139" t="n"/>
      <c r="P98" s="139" t="n"/>
      <c r="Q98" s="139" t="n"/>
      <c r="R98" s="139" t="n"/>
      <c r="S98" s="139" t="n"/>
      <c r="T98" s="139" t="n"/>
      <c r="U98" s="139" t="n"/>
      <c r="V98" s="139" t="n"/>
    </row>
    <row r="99">
      <c r="B99" s="139" t="n"/>
      <c r="C99" s="139" t="n"/>
      <c r="D99" s="139" t="n"/>
      <c r="E99" s="139" t="n"/>
      <c r="F99" s="139" t="n"/>
      <c r="G99" s="139" t="n"/>
      <c r="H99" s="139" t="n"/>
      <c r="I99" s="139" t="n"/>
      <c r="J99" s="139" t="n"/>
      <c r="K99" s="139" t="n"/>
      <c r="L99" s="139" t="n"/>
      <c r="M99" s="139" t="n"/>
      <c r="N99" s="139" t="n"/>
      <c r="O99" s="139" t="n"/>
      <c r="P99" s="139" t="n"/>
      <c r="Q99" s="139" t="n"/>
      <c r="R99" s="139" t="n"/>
      <c r="S99" s="139" t="n"/>
      <c r="T99" s="139" t="n"/>
      <c r="U99" s="139" t="n"/>
      <c r="V99" s="139" t="n"/>
    </row>
    <row r="100">
      <c r="B100" s="139" t="n"/>
      <c r="C100" s="139" t="n"/>
      <c r="D100" s="139" t="n"/>
      <c r="E100" s="139" t="n"/>
      <c r="F100" s="139" t="n"/>
      <c r="G100" s="139" t="n"/>
      <c r="H100" s="139" t="n"/>
      <c r="I100" s="139" t="n"/>
      <c r="J100" s="139" t="n"/>
      <c r="K100" s="139" t="n"/>
      <c r="L100" s="139" t="n"/>
      <c r="M100" s="139" t="n"/>
      <c r="N100" s="139" t="n"/>
      <c r="O100" s="139" t="n"/>
      <c r="P100" s="139" t="n"/>
      <c r="Q100" s="139" t="n"/>
      <c r="R100" s="139" t="n"/>
      <c r="S100" s="139" t="n"/>
      <c r="T100" s="139" t="n"/>
      <c r="U100" s="139" t="n"/>
      <c r="V100" s="139" t="n"/>
    </row>
    <row r="101">
      <c r="B101" s="139" t="n"/>
      <c r="C101" s="139" t="n"/>
      <c r="D101" s="139" t="n"/>
      <c r="E101" s="139" t="n"/>
      <c r="F101" s="139" t="n"/>
      <c r="G101" s="139" t="n"/>
      <c r="H101" s="139" t="n"/>
      <c r="I101" s="139" t="n"/>
      <c r="J101" s="139" t="n"/>
      <c r="K101" s="139" t="n"/>
      <c r="L101" s="139" t="n"/>
      <c r="M101" s="139" t="n"/>
      <c r="N101" s="139" t="n"/>
      <c r="O101" s="139" t="n"/>
      <c r="P101" s="139" t="n"/>
      <c r="Q101" s="139" t="n"/>
      <c r="R101" s="139" t="n"/>
      <c r="S101" s="139" t="n"/>
      <c r="T101" s="139" t="n"/>
      <c r="U101" s="139" t="n"/>
      <c r="V101" s="139" t="n"/>
    </row>
    <row r="102">
      <c r="B102" s="139" t="n"/>
      <c r="C102" s="139" t="n"/>
      <c r="D102" s="139" t="n"/>
      <c r="E102" s="139" t="n"/>
      <c r="F102" s="139" t="n"/>
      <c r="G102" s="139" t="n"/>
      <c r="H102" s="139" t="n"/>
      <c r="I102" s="139" t="n"/>
      <c r="J102" s="139" t="n"/>
      <c r="K102" s="139" t="n"/>
      <c r="L102" s="139" t="n"/>
      <c r="M102" s="139" t="n"/>
      <c r="N102" s="139" t="n"/>
      <c r="O102" s="139" t="n"/>
      <c r="P102" s="139" t="n"/>
      <c r="Q102" s="139" t="n"/>
      <c r="R102" s="139" t="n"/>
      <c r="S102" s="139" t="n"/>
      <c r="T102" s="139" t="n"/>
      <c r="U102" s="139" t="n"/>
      <c r="V102" s="139" t="n"/>
    </row>
    <row r="103">
      <c r="B103" s="139" t="n"/>
      <c r="C103" s="139" t="n"/>
      <c r="D103" s="139" t="n"/>
      <c r="E103" s="139" t="n"/>
      <c r="F103" s="139" t="n"/>
      <c r="G103" s="139" t="n"/>
      <c r="H103" s="139" t="n"/>
      <c r="I103" s="139" t="n"/>
      <c r="J103" s="139" t="n"/>
      <c r="K103" s="139" t="n"/>
      <c r="L103" s="139" t="n"/>
      <c r="M103" s="139" t="n"/>
      <c r="N103" s="139" t="n"/>
      <c r="O103" s="139" t="n"/>
      <c r="P103" s="139" t="n"/>
      <c r="Q103" s="139" t="n"/>
      <c r="R103" s="139" t="n"/>
      <c r="S103" s="139" t="n"/>
      <c r="T103" s="139" t="n"/>
      <c r="U103" s="139" t="n"/>
      <c r="V103" s="139" t="n"/>
    </row>
    <row r="104" customFormat="1" s="76">
      <c r="O104" s="76" t="n"/>
      <c r="Q104" s="76" t="n"/>
      <c r="W104" s="76" t="n"/>
    </row>
  </sheetData>
  <mergeCells count="4">
    <mergeCell ref="C2:D2"/>
    <mergeCell ref="N2:R2"/>
    <mergeCell ref="S2:V2"/>
    <mergeCell ref="E2:M2"/>
  </mergeCells>
  <conditionalFormatting sqref="E4:G103 I4:I103 K4:L103 N4:R103">
    <cfRule type="expression" priority="5" dxfId="0">
      <formula>AND(E4&lt;&gt;"",ISERROR(MATCH(E4,ref_schedules,0)))</formula>
    </cfRule>
  </conditionalFormatting>
  <conditionalFormatting sqref="S4:V103">
    <cfRule type="expression" priority="1" dxfId="0">
      <formula>AND(S4&lt;&gt;"",ISERROR(MATCH(S4,ref_systems,0)))</formula>
    </cfRule>
  </conditionalFormatting>
  <dataValidations count="2">
    <dataValidation sqref="E4:L103 N4:R103" showErrorMessage="1" showInputMessage="1" allowBlank="0" type="list">
      <formula1>ref_schedules</formula1>
    </dataValidation>
    <dataValidation sqref="S4:V103" showErrorMessage="1" showInputMessage="1" allowBlank="0" type="list">
      <formula1>ref_systems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B2:D102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3.5703125" customWidth="1" style="76" min="1" max="1"/>
    <col width="18.7109375" customWidth="1" style="143" min="2" max="2"/>
    <col width="27.7109375" bestFit="1" customWidth="1" style="143" min="3" max="3"/>
    <col width="17.42578125" bestFit="1" customWidth="1" style="143" min="4" max="4"/>
    <col width="4.42578125" customWidth="1" style="76" min="5" max="5"/>
    <col hidden="1" style="143" min="6" max="7"/>
    <col hidden="1" width="11.42578125" customWidth="1" style="143" min="8" max="16384"/>
  </cols>
  <sheetData>
    <row r="1" customFormat="1" s="76"/>
    <row r="2" ht="45" customHeight="1" s="143">
      <c r="B2" s="22" t="inlineStr">
        <is>
          <t>ref</t>
        </is>
      </c>
      <c r="C2" s="12" t="inlineStr">
        <is>
          <t>filter_geometries
formatted string
optional</t>
        </is>
      </c>
      <c r="D2" s="71" t="inlineStr">
        <is>
          <t>filter_zones
formatted string
optional</t>
        </is>
      </c>
    </row>
    <row r="3">
      <c r="B3" s="129" t="inlineStr">
        <is>
          <t>not_assigned</t>
        </is>
      </c>
      <c r="C3" s="129" t="n"/>
      <c r="D3" s="129" t="n"/>
    </row>
    <row r="4">
      <c r="B4" s="112" t="inlineStr">
        <is>
          <t>engagement</t>
        </is>
      </c>
      <c r="C4" s="112" t="n"/>
      <c r="D4" s="112" t="inlineStr">
        <is>
          <t>office</t>
        </is>
      </c>
    </row>
    <row r="5">
      <c r="B5" s="139" t="n"/>
      <c r="C5" s="139" t="n"/>
      <c r="D5" s="139" t="n"/>
    </row>
    <row r="6">
      <c r="B6" s="139" t="n"/>
      <c r="C6" s="139" t="n"/>
      <c r="D6" s="139" t="n"/>
    </row>
    <row r="7">
      <c r="B7" s="139" t="n"/>
      <c r="C7" s="139" t="n"/>
      <c r="D7" s="139" t="n"/>
    </row>
    <row r="8">
      <c r="B8" s="139" t="n"/>
      <c r="C8" s="139" t="n"/>
      <c r="D8" s="139" t="n"/>
    </row>
    <row r="9">
      <c r="B9" s="139" t="n"/>
      <c r="C9" s="139" t="n"/>
      <c r="D9" s="139" t="n"/>
    </row>
    <row r="10">
      <c r="B10" s="139" t="n"/>
      <c r="C10" s="139" t="n"/>
      <c r="D10" s="139" t="n"/>
    </row>
    <row r="11">
      <c r="B11" s="139" t="n"/>
      <c r="C11" s="139" t="n"/>
      <c r="D11" s="139" t="n"/>
    </row>
    <row r="12">
      <c r="B12" s="139" t="n"/>
      <c r="C12" s="139" t="n"/>
      <c r="D12" s="139" t="n"/>
    </row>
    <row r="13">
      <c r="B13" s="139" t="n"/>
      <c r="C13" s="139" t="n"/>
      <c r="D13" s="139" t="n"/>
    </row>
    <row r="14">
      <c r="B14" s="139" t="n"/>
      <c r="C14" s="139" t="n"/>
      <c r="D14" s="139" t="n"/>
    </row>
    <row r="15">
      <c r="B15" s="139" t="n"/>
      <c r="C15" s="139" t="n"/>
      <c r="D15" s="139" t="n"/>
    </row>
    <row r="16">
      <c r="B16" s="139" t="n"/>
      <c r="C16" s="139" t="n"/>
      <c r="D16" s="139" t="n"/>
    </row>
    <row r="17">
      <c r="B17" s="139" t="n"/>
      <c r="C17" s="139" t="n"/>
      <c r="D17" s="139" t="n"/>
    </row>
    <row r="18">
      <c r="B18" s="139" t="n"/>
      <c r="C18" s="139" t="n"/>
      <c r="D18" s="139" t="n"/>
    </row>
    <row r="19">
      <c r="B19" s="139" t="n"/>
      <c r="C19" s="139" t="n"/>
      <c r="D19" s="139" t="n"/>
    </row>
    <row r="20">
      <c r="B20" s="139" t="n"/>
      <c r="C20" s="139" t="n"/>
      <c r="D20" s="139" t="n"/>
    </row>
    <row r="21">
      <c r="B21" s="139" t="n"/>
      <c r="C21" s="139" t="n"/>
      <c r="D21" s="139" t="n"/>
    </row>
    <row r="22">
      <c r="B22" s="139" t="n"/>
      <c r="C22" s="139" t="n"/>
      <c r="D22" s="139" t="n"/>
    </row>
    <row r="23">
      <c r="B23" s="139" t="n"/>
      <c r="C23" s="139" t="n"/>
      <c r="D23" s="139" t="n"/>
    </row>
    <row r="24">
      <c r="B24" s="139" t="n"/>
      <c r="C24" s="139" t="n"/>
      <c r="D24" s="139" t="n"/>
    </row>
    <row r="25">
      <c r="B25" s="139" t="n"/>
      <c r="C25" s="139" t="n"/>
      <c r="D25" s="139" t="n"/>
    </row>
    <row r="26">
      <c r="B26" s="139" t="n"/>
      <c r="C26" s="139" t="n"/>
      <c r="D26" s="139" t="n"/>
    </row>
    <row r="27">
      <c r="B27" s="139" t="n"/>
      <c r="C27" s="139" t="n"/>
      <c r="D27" s="139" t="n"/>
    </row>
    <row r="28">
      <c r="B28" s="139" t="n"/>
      <c r="C28" s="139" t="n"/>
      <c r="D28" s="139" t="n"/>
    </row>
    <row r="29">
      <c r="B29" s="139" t="n"/>
      <c r="C29" s="139" t="n"/>
      <c r="D29" s="139" t="n"/>
    </row>
    <row r="30">
      <c r="B30" s="139" t="n"/>
      <c r="C30" s="139" t="n"/>
      <c r="D30" s="139" t="n"/>
    </row>
    <row r="31">
      <c r="B31" s="139" t="n"/>
      <c r="C31" s="139" t="n"/>
      <c r="D31" s="139" t="n"/>
    </row>
    <row r="32">
      <c r="B32" s="139" t="n"/>
      <c r="C32" s="139" t="n"/>
      <c r="D32" s="139" t="n"/>
    </row>
    <row r="33">
      <c r="B33" s="139" t="n"/>
      <c r="C33" s="139" t="n"/>
      <c r="D33" s="139" t="n"/>
    </row>
    <row r="34">
      <c r="B34" s="139" t="n"/>
      <c r="C34" s="139" t="n"/>
      <c r="D34" s="139" t="n"/>
    </row>
    <row r="35">
      <c r="B35" s="139" t="n"/>
      <c r="C35" s="139" t="n"/>
      <c r="D35" s="139" t="n"/>
    </row>
    <row r="36">
      <c r="B36" s="139" t="n"/>
      <c r="C36" s="139" t="n"/>
      <c r="D36" s="139" t="n"/>
    </row>
    <row r="37">
      <c r="B37" s="139" t="n"/>
      <c r="C37" s="139" t="n"/>
      <c r="D37" s="139" t="n"/>
    </row>
    <row r="38">
      <c r="B38" s="139" t="n"/>
      <c r="C38" s="139" t="n"/>
      <c r="D38" s="139" t="n"/>
    </row>
    <row r="39">
      <c r="B39" s="139" t="n"/>
      <c r="C39" s="139" t="n"/>
      <c r="D39" s="139" t="n"/>
    </row>
    <row r="40">
      <c r="B40" s="139" t="n"/>
      <c r="C40" s="139" t="n"/>
      <c r="D40" s="139" t="n"/>
    </row>
    <row r="41">
      <c r="B41" s="139" t="n"/>
      <c r="C41" s="139" t="n"/>
      <c r="D41" s="139" t="n"/>
    </row>
    <row r="42">
      <c r="B42" s="139" t="n"/>
      <c r="C42" s="139" t="n"/>
      <c r="D42" s="139" t="n"/>
    </row>
    <row r="43">
      <c r="B43" s="139" t="n"/>
      <c r="C43" s="139" t="n"/>
      <c r="D43" s="139" t="n"/>
    </row>
    <row r="44">
      <c r="B44" s="139" t="n"/>
      <c r="C44" s="139" t="n"/>
      <c r="D44" s="139" t="n"/>
    </row>
    <row r="45">
      <c r="B45" s="139" t="n"/>
      <c r="C45" s="139" t="n"/>
      <c r="D45" s="139" t="n"/>
    </row>
    <row r="46">
      <c r="B46" s="139" t="n"/>
      <c r="C46" s="139" t="n"/>
      <c r="D46" s="139" t="n"/>
    </row>
    <row r="47">
      <c r="B47" s="139" t="n"/>
      <c r="C47" s="139" t="n"/>
      <c r="D47" s="139" t="n"/>
    </row>
    <row r="48">
      <c r="B48" s="139" t="n"/>
      <c r="C48" s="139" t="n"/>
      <c r="D48" s="139" t="n"/>
    </row>
    <row r="49">
      <c r="B49" s="139" t="n"/>
      <c r="C49" s="139" t="n"/>
      <c r="D49" s="139" t="n"/>
    </row>
    <row r="50">
      <c r="B50" s="139" t="n"/>
      <c r="C50" s="139" t="n"/>
      <c r="D50" s="139" t="n"/>
    </row>
    <row r="51">
      <c r="B51" s="139" t="n"/>
      <c r="C51" s="139" t="n"/>
      <c r="D51" s="139" t="n"/>
    </row>
    <row r="52">
      <c r="B52" s="139" t="n"/>
      <c r="C52" s="139" t="n"/>
      <c r="D52" s="139" t="n"/>
    </row>
    <row r="53">
      <c r="B53" s="139" t="n"/>
      <c r="C53" s="139" t="n"/>
      <c r="D53" s="139" t="n"/>
    </row>
    <row r="54">
      <c r="B54" s="139" t="n"/>
      <c r="C54" s="139" t="n"/>
      <c r="D54" s="139" t="n"/>
    </row>
    <row r="55">
      <c r="B55" s="139" t="n"/>
      <c r="C55" s="139" t="n"/>
      <c r="D55" s="139" t="n"/>
    </row>
    <row r="56">
      <c r="B56" s="139" t="n"/>
      <c r="C56" s="139" t="n"/>
      <c r="D56" s="139" t="n"/>
    </row>
    <row r="57">
      <c r="B57" s="139" t="n"/>
      <c r="C57" s="139" t="n"/>
      <c r="D57" s="139" t="n"/>
    </row>
    <row r="58">
      <c r="B58" s="139" t="n"/>
      <c r="C58" s="139" t="n"/>
      <c r="D58" s="139" t="n"/>
    </row>
    <row r="59">
      <c r="B59" s="139" t="n"/>
      <c r="C59" s="139" t="n"/>
      <c r="D59" s="139" t="n"/>
    </row>
    <row r="60">
      <c r="B60" s="139" t="n"/>
      <c r="C60" s="139" t="n"/>
      <c r="D60" s="139" t="n"/>
    </row>
    <row r="61">
      <c r="B61" s="139" t="n"/>
      <c r="C61" s="139" t="n"/>
      <c r="D61" s="139" t="n"/>
    </row>
    <row r="62">
      <c r="B62" s="139" t="n"/>
      <c r="C62" s="139" t="n"/>
      <c r="D62" s="139" t="n"/>
    </row>
    <row r="63">
      <c r="B63" s="139" t="n"/>
      <c r="C63" s="139" t="n"/>
      <c r="D63" s="139" t="n"/>
    </row>
    <row r="64">
      <c r="B64" s="139" t="n"/>
      <c r="C64" s="139" t="n"/>
      <c r="D64" s="139" t="n"/>
    </row>
    <row r="65">
      <c r="B65" s="139" t="n"/>
      <c r="C65" s="139" t="n"/>
      <c r="D65" s="139" t="n"/>
    </row>
    <row r="66">
      <c r="B66" s="139" t="n"/>
      <c r="C66" s="139" t="n"/>
      <c r="D66" s="139" t="n"/>
    </row>
    <row r="67">
      <c r="B67" s="139" t="n"/>
      <c r="C67" s="139" t="n"/>
      <c r="D67" s="139" t="n"/>
    </row>
    <row r="68">
      <c r="B68" s="139" t="n"/>
      <c r="C68" s="139" t="n"/>
      <c r="D68" s="139" t="n"/>
    </row>
    <row r="69">
      <c r="B69" s="139" t="n"/>
      <c r="C69" s="139" t="n"/>
      <c r="D69" s="139" t="n"/>
    </row>
    <row r="70">
      <c r="B70" s="139" t="n"/>
      <c r="C70" s="139" t="n"/>
      <c r="D70" s="139" t="n"/>
    </row>
    <row r="71">
      <c r="B71" s="139" t="n"/>
      <c r="C71" s="139" t="n"/>
      <c r="D71" s="139" t="n"/>
    </row>
    <row r="72">
      <c r="B72" s="139" t="n"/>
      <c r="C72" s="139" t="n"/>
      <c r="D72" s="139" t="n"/>
    </row>
    <row r="73">
      <c r="B73" s="139" t="n"/>
      <c r="C73" s="139" t="n"/>
      <c r="D73" s="139" t="n"/>
    </row>
    <row r="74">
      <c r="B74" s="139" t="n"/>
      <c r="C74" s="139" t="n"/>
      <c r="D74" s="139" t="n"/>
    </row>
    <row r="75">
      <c r="B75" s="139" t="n"/>
      <c r="C75" s="139" t="n"/>
      <c r="D75" s="139" t="n"/>
    </row>
    <row r="76">
      <c r="B76" s="139" t="n"/>
      <c r="C76" s="139" t="n"/>
      <c r="D76" s="139" t="n"/>
    </row>
    <row r="77">
      <c r="B77" s="139" t="n"/>
      <c r="C77" s="139" t="n"/>
      <c r="D77" s="139" t="n"/>
    </row>
    <row r="78">
      <c r="B78" s="139" t="n"/>
      <c r="C78" s="139" t="n"/>
      <c r="D78" s="139" t="n"/>
    </row>
    <row r="79">
      <c r="B79" s="139" t="n"/>
      <c r="C79" s="139" t="n"/>
      <c r="D79" s="139" t="n"/>
    </row>
    <row r="80">
      <c r="B80" s="139" t="n"/>
      <c r="C80" s="139" t="n"/>
      <c r="D80" s="139" t="n"/>
    </row>
    <row r="81">
      <c r="B81" s="139" t="n"/>
      <c r="C81" s="139" t="n"/>
      <c r="D81" s="139" t="n"/>
    </row>
    <row r="82">
      <c r="B82" s="139" t="n"/>
      <c r="C82" s="139" t="n"/>
      <c r="D82" s="139" t="n"/>
    </row>
    <row r="83">
      <c r="B83" s="139" t="n"/>
      <c r="C83" s="139" t="n"/>
      <c r="D83" s="139" t="n"/>
    </row>
    <row r="84">
      <c r="B84" s="139" t="n"/>
      <c r="C84" s="139" t="n"/>
      <c r="D84" s="139" t="n"/>
    </row>
    <row r="85">
      <c r="B85" s="139" t="n"/>
      <c r="C85" s="139" t="n"/>
      <c r="D85" s="139" t="n"/>
    </row>
    <row r="86">
      <c r="B86" s="139" t="n"/>
      <c r="C86" s="139" t="n"/>
      <c r="D86" s="139" t="n"/>
    </row>
    <row r="87">
      <c r="B87" s="139" t="n"/>
      <c r="C87" s="139" t="n"/>
      <c r="D87" s="139" t="n"/>
    </row>
    <row r="88">
      <c r="B88" s="139" t="n"/>
      <c r="C88" s="139" t="n"/>
      <c r="D88" s="139" t="n"/>
    </row>
    <row r="89">
      <c r="B89" s="139" t="n"/>
      <c r="C89" s="139" t="n"/>
      <c r="D89" s="139" t="n"/>
    </row>
    <row r="90">
      <c r="B90" s="139" t="n"/>
      <c r="C90" s="139" t="n"/>
      <c r="D90" s="139" t="n"/>
    </row>
    <row r="91">
      <c r="B91" s="139" t="n"/>
      <c r="C91" s="139" t="n"/>
      <c r="D91" s="139" t="n"/>
    </row>
    <row r="92">
      <c r="B92" s="139" t="n"/>
      <c r="C92" s="139" t="n"/>
      <c r="D92" s="139" t="n"/>
    </row>
    <row r="93">
      <c r="B93" s="139" t="n"/>
      <c r="C93" s="139" t="n"/>
      <c r="D93" s="139" t="n"/>
    </row>
    <row r="94">
      <c r="B94" s="139" t="n"/>
      <c r="C94" s="139" t="n"/>
      <c r="D94" s="139" t="n"/>
    </row>
    <row r="95">
      <c r="B95" s="139" t="n"/>
      <c r="C95" s="139" t="n"/>
      <c r="D95" s="139" t="n"/>
    </row>
    <row r="96">
      <c r="B96" s="139" t="n"/>
      <c r="C96" s="139" t="n"/>
      <c r="D96" s="139" t="n"/>
    </row>
    <row r="97">
      <c r="B97" s="139" t="n"/>
      <c r="C97" s="139" t="n"/>
      <c r="D97" s="139" t="n"/>
    </row>
    <row r="98">
      <c r="B98" s="139" t="n"/>
      <c r="C98" s="139" t="n"/>
      <c r="D98" s="139" t="n"/>
    </row>
    <row r="99">
      <c r="B99" s="139" t="n"/>
      <c r="C99" s="139" t="n"/>
      <c r="D99" s="139" t="n"/>
    </row>
    <row r="100">
      <c r="B100" s="139" t="n"/>
      <c r="C100" s="139" t="n"/>
      <c r="D100" s="139" t="n"/>
    </row>
    <row r="101">
      <c r="B101" s="139" t="n"/>
      <c r="C101" s="139" t="n"/>
      <c r="D101" s="139" t="n"/>
    </row>
    <row r="102">
      <c r="B102" s="139" t="n"/>
      <c r="C102" s="139" t="n"/>
      <c r="D102" s="139" t="n"/>
    </row>
    <row r="103" customFormat="1" s="76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U20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4.140625" customWidth="1" style="76" min="1" max="1"/>
    <col width="42.140625" bestFit="1" customWidth="1" style="143" min="2" max="2"/>
    <col width="12.7109375" bestFit="1" customWidth="1" style="143" min="3" max="3"/>
    <col width="12.42578125" bestFit="1" customWidth="1" style="143" min="4" max="4"/>
    <col width="12.42578125" customWidth="1" style="143" min="5" max="6"/>
    <col width="11.42578125" customWidth="1" style="143" min="7" max="14"/>
    <col width="11.42578125" customWidth="1" style="143" min="15" max="18"/>
    <col width="11.42578125" customWidth="1" style="143" min="19" max="20"/>
    <col width="4.42578125" customWidth="1" style="76" min="21" max="21"/>
    <col hidden="1" width="11.42578125" customWidth="1" style="143" min="22" max="16384"/>
  </cols>
  <sheetData>
    <row r="1" customFormat="1" s="76">
      <c r="B1" s="62" t="n"/>
      <c r="E1" s="76" t="n"/>
      <c r="F1" s="76" t="n"/>
      <c r="O1" s="76" t="n"/>
      <c r="P1" s="76" t="n"/>
      <c r="Q1" s="76" t="n"/>
      <c r="R1" s="76" t="n"/>
    </row>
    <row r="2">
      <c r="B2" s="4" t="inlineStr">
        <is>
          <t>subuses</t>
        </is>
      </c>
      <c r="C2" s="94" t="inlineStr">
        <is>
          <t>not_assigned</t>
        </is>
      </c>
      <c r="D2" s="126" t="inlineStr">
        <is>
          <t>auxiliary</t>
        </is>
      </c>
      <c r="E2" s="126" t="inlineStr">
        <is>
          <t>cooling</t>
        </is>
      </c>
      <c r="F2" s="126" t="inlineStr">
        <is>
          <t>dhw</t>
        </is>
      </c>
      <c r="G2" s="126" t="n"/>
      <c r="H2" s="126" t="n"/>
      <c r="I2" s="127" t="n"/>
      <c r="J2" s="127" t="n"/>
      <c r="K2" s="127" t="n"/>
      <c r="L2" s="127" t="n"/>
      <c r="M2" s="127" t="n"/>
      <c r="N2" s="127" t="n"/>
      <c r="O2" s="127" t="n"/>
      <c r="P2" s="127" t="n"/>
      <c r="Q2" s="127" t="n"/>
      <c r="R2" s="127" t="n"/>
      <c r="S2" s="127" t="n"/>
      <c r="T2" s="127" t="n"/>
    </row>
    <row r="3">
      <c r="B3" s="24" t="inlineStr">
        <is>
          <t>consumption_cooling_emitter_thermal</t>
        </is>
      </c>
      <c r="C3" s="93">
        <f>IF(COUNTIF(D3:T3,"x")=0,"x","")</f>
        <v/>
      </c>
      <c r="D3" s="104" t="n"/>
      <c r="E3" s="104" t="inlineStr">
        <is>
          <t>x</t>
        </is>
      </c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  <c r="O3" s="104" t="n"/>
      <c r="P3" s="104" t="n"/>
      <c r="Q3" s="104" t="n"/>
      <c r="R3" s="104" t="n"/>
      <c r="S3" s="104" t="n"/>
      <c r="T3" s="104" t="n"/>
    </row>
    <row r="4">
      <c r="B4" s="24" t="inlineStr">
        <is>
          <t>consumption_heating_emitter_thermal</t>
        </is>
      </c>
      <c r="C4" s="93">
        <f>IF(COUNTIF(D4:T4,"x")=0,"x","")</f>
        <v/>
      </c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  <c r="O4" s="104" t="n"/>
      <c r="P4" s="104" t="n"/>
      <c r="Q4" s="104" t="n"/>
      <c r="R4" s="104" t="n"/>
      <c r="S4" s="104" t="n"/>
      <c r="T4" s="104" t="n"/>
    </row>
    <row r="5">
      <c r="B5" s="24" t="inlineStr">
        <is>
          <t>consumption_heating_emitter_auxiliary_fan</t>
        </is>
      </c>
      <c r="C5" s="93">
        <f>IF(COUNTIF(D5:T5,"x")=0,"x","")</f>
        <v/>
      </c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</row>
    <row r="6">
      <c r="B6" s="24" t="inlineStr">
        <is>
          <t>consumption_cooling_emitter_auxiliary_fan</t>
        </is>
      </c>
      <c r="C6" s="93">
        <f>IF(COUNTIF(D6:T6,"x")=0,"x","")</f>
        <v/>
      </c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</row>
    <row r="7">
      <c r="B7" s="24" t="inlineStr">
        <is>
          <t>consumption_heating_emitter_auxiliary_other</t>
        </is>
      </c>
      <c r="C7" s="93">
        <f>IF(COUNTIF(D7:T7,"x")=0,"x","")</f>
        <v/>
      </c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4" t="n"/>
      <c r="P7" s="104" t="n"/>
      <c r="Q7" s="104" t="n"/>
      <c r="R7" s="104" t="n"/>
      <c r="S7" s="104" t="n"/>
      <c r="T7" s="104" t="n"/>
    </row>
    <row r="8">
      <c r="B8" s="24" t="inlineStr">
        <is>
          <t>consumption_cooling_emitter_auxiliary_other</t>
        </is>
      </c>
      <c r="C8" s="93">
        <f>IF(COUNTIF(D8:T8,"x")=0,"x","")</f>
        <v/>
      </c>
      <c r="D8" s="104" t="n"/>
      <c r="E8" s="104" t="inlineStr">
        <is>
          <t>x</t>
        </is>
      </c>
      <c r="F8" s="104" t="n"/>
      <c r="G8" s="104" t="n"/>
      <c r="H8" s="104" t="n"/>
      <c r="I8" s="104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</row>
    <row r="9">
      <c r="B9" s="24" t="inlineStr">
        <is>
          <t>consumption_heating_ahu_thermal</t>
        </is>
      </c>
      <c r="C9" s="93">
        <f>IF(COUNTIF(D9:T9,"x")=0,"x","")</f>
        <v/>
      </c>
      <c r="D9" s="104" t="n"/>
      <c r="E9" s="104" t="n"/>
      <c r="F9" s="104" t="n"/>
      <c r="G9" s="104" t="n"/>
      <c r="H9" s="104" t="n"/>
      <c r="I9" s="104" t="n"/>
      <c r="J9" s="104" t="n"/>
      <c r="K9" s="104" t="n"/>
      <c r="L9" s="104" t="n"/>
      <c r="M9" s="104" t="n"/>
      <c r="N9" s="104" t="n"/>
      <c r="O9" s="104" t="n"/>
      <c r="P9" s="104" t="n"/>
      <c r="Q9" s="104" t="n"/>
      <c r="R9" s="104" t="n"/>
      <c r="S9" s="104" t="n"/>
      <c r="T9" s="104" t="n"/>
    </row>
    <row r="10" s="143">
      <c r="A10" s="76" t="n"/>
      <c r="B10" s="24" t="inlineStr">
        <is>
          <t>consumption_cooling_ahu_thermal</t>
        </is>
      </c>
      <c r="C10" s="93">
        <f>IF(COUNTIF(D10:T10,"x")=0,"x","")</f>
        <v/>
      </c>
      <c r="D10" s="104" t="n"/>
      <c r="E10" s="104" t="inlineStr">
        <is>
          <t>x</t>
        </is>
      </c>
      <c r="F10" s="104" t="n"/>
      <c r="G10" s="104" t="n"/>
      <c r="H10" s="104" t="n"/>
      <c r="I10" s="104" t="n"/>
      <c r="J10" s="104" t="n"/>
      <c r="K10" s="104" t="n"/>
      <c r="L10" s="104" t="n"/>
      <c r="M10" s="104" t="n"/>
      <c r="N10" s="104" t="n"/>
      <c r="O10" s="104" t="n"/>
      <c r="P10" s="104" t="n"/>
      <c r="Q10" s="104" t="n"/>
      <c r="R10" s="104" t="n"/>
      <c r="S10" s="104" t="n"/>
      <c r="T10" s="104" t="n"/>
      <c r="U10" s="76" t="n"/>
    </row>
    <row r="11" s="143">
      <c r="A11" s="76" t="n"/>
      <c r="B11" s="24" t="inlineStr">
        <is>
          <t>consumption_all_ahu_auxiliary_fan</t>
        </is>
      </c>
      <c r="C11" s="93">
        <f>IF(COUNTIF(D11:T11,"x")=0,"x","")</f>
        <v/>
      </c>
      <c r="D11" s="104" t="inlineStr">
        <is>
          <t>x</t>
        </is>
      </c>
      <c r="E11" s="104" t="n"/>
      <c r="F11" s="104" t="n"/>
      <c r="G11" s="104" t="n"/>
      <c r="H11" s="104" t="n"/>
      <c r="I11" s="104" t="n"/>
      <c r="J11" s="104" t="n"/>
      <c r="K11" s="104" t="n"/>
      <c r="L11" s="104" t="n"/>
      <c r="M11" s="104" t="n"/>
      <c r="N11" s="104" t="n"/>
      <c r="O11" s="104" t="n"/>
      <c r="P11" s="104" t="n"/>
      <c r="Q11" s="104" t="n"/>
      <c r="R11" s="104" t="n"/>
      <c r="S11" s="104" t="n"/>
      <c r="T11" s="104" t="n"/>
      <c r="U11" s="76" t="n"/>
    </row>
    <row r="12" s="143">
      <c r="A12" s="76" t="n"/>
      <c r="B12" s="24" t="inlineStr">
        <is>
          <t>consumption_heating_ahu_auxiliary_other</t>
        </is>
      </c>
      <c r="C12" s="93">
        <f>IF(COUNTIF(D12:T12,"x")=0,"x","")</f>
        <v/>
      </c>
      <c r="D12" s="104" t="n"/>
      <c r="E12" s="104" t="n"/>
      <c r="F12" s="104" t="n"/>
      <c r="G12" s="104" t="n"/>
      <c r="H12" s="104" t="n"/>
      <c r="I12" s="104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76" t="n"/>
    </row>
    <row r="13" s="143">
      <c r="A13" s="76" t="n"/>
      <c r="B13" s="24" t="inlineStr">
        <is>
          <t>consumption_cooling_ahu_auxiliary_other</t>
        </is>
      </c>
      <c r="C13" s="93">
        <f>IF(COUNTIF(D13:T13,"x")=0,"x","")</f>
        <v/>
      </c>
      <c r="D13" s="104" t="n"/>
      <c r="E13" s="104" t="inlineStr">
        <is>
          <t>x</t>
        </is>
      </c>
      <c r="F13" s="104" t="n"/>
      <c r="G13" s="104" t="n"/>
      <c r="H13" s="104" t="n"/>
      <c r="I13" s="104" t="n"/>
      <c r="J13" s="104" t="n"/>
      <c r="K13" s="104" t="n"/>
      <c r="L13" s="104" t="n"/>
      <c r="M13" s="104" t="n"/>
      <c r="N13" s="104" t="n"/>
      <c r="O13" s="104" t="n"/>
      <c r="P13" s="104" t="n"/>
      <c r="Q13" s="104" t="n"/>
      <c r="R13" s="104" t="n"/>
      <c r="S13" s="104" t="n"/>
      <c r="T13" s="104" t="n"/>
      <c r="U13" s="76" t="n"/>
    </row>
    <row r="14" s="143">
      <c r="A14" s="76" t="n"/>
      <c r="B14" s="24" t="inlineStr">
        <is>
          <t>consumption_dhw_emitter_thermal</t>
        </is>
      </c>
      <c r="C14" s="93">
        <f>IF(COUNTIF(D14:T14,"x")=0,"x","")</f>
        <v/>
      </c>
      <c r="D14" s="104" t="n"/>
      <c r="E14" s="104" t="n"/>
      <c r="F14" s="104" t="inlineStr">
        <is>
          <t>x</t>
        </is>
      </c>
      <c r="G14" s="104" t="n"/>
      <c r="H14" s="104" t="n"/>
      <c r="I14" s="104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76" t="n"/>
    </row>
    <row r="15" s="143">
      <c r="A15" s="76" t="n"/>
      <c r="B15" s="24" t="inlineStr">
        <is>
          <t>consumption_dhw_emitter_auxiliary</t>
        </is>
      </c>
      <c r="C15" s="93">
        <f>IF(COUNTIF(D15:T15,"x")=0,"x","")</f>
        <v/>
      </c>
      <c r="D15" s="104" t="n"/>
      <c r="E15" s="104" t="n"/>
      <c r="F15" s="104" t="inlineStr">
        <is>
          <t>x</t>
        </is>
      </c>
      <c r="G15" s="104" t="n"/>
      <c r="H15" s="104" t="n"/>
      <c r="I15" s="104" t="n"/>
      <c r="J15" s="104" t="n"/>
      <c r="K15" s="104" t="n"/>
      <c r="L15" s="104" t="n"/>
      <c r="M15" s="104" t="n"/>
      <c r="N15" s="104" t="n"/>
      <c r="O15" s="104" t="n"/>
      <c r="P15" s="104" t="n"/>
      <c r="Q15" s="104" t="n"/>
      <c r="R15" s="104" t="n"/>
      <c r="S15" s="104" t="n"/>
      <c r="T15" s="104" t="n"/>
      <c r="U15" s="76" t="n"/>
    </row>
    <row r="16" s="143">
      <c r="A16" s="76" t="n"/>
      <c r="B16" s="24" t="inlineStr">
        <is>
          <t>consumption_electric_equipment</t>
        </is>
      </c>
      <c r="C16" s="93">
        <f>IF(COUNTIF(D16:T16,"x")=0,"x","")</f>
        <v/>
      </c>
      <c r="D16" s="104" t="n"/>
      <c r="E16" s="104" t="n"/>
      <c r="F16" s="104" t="n"/>
      <c r="G16" s="104" t="n"/>
      <c r="H16" s="104" t="n"/>
      <c r="I16" s="104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76" t="n"/>
    </row>
    <row r="17" s="143">
      <c r="A17" s="76" t="n"/>
      <c r="B17" s="24" t="inlineStr">
        <is>
          <t>consumption_electric_light</t>
        </is>
      </c>
      <c r="C17" s="93">
        <f>IF(COUNTIF(D17:T17,"x")=0,"x","")</f>
        <v/>
      </c>
      <c r="D17" s="104" t="n"/>
      <c r="E17" s="104" t="n"/>
      <c r="F17" s="104" t="n"/>
      <c r="G17" s="104" t="n"/>
      <c r="H17" s="104" t="n"/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76" t="n"/>
    </row>
    <row r="18" s="143">
      <c r="A18" s="76" t="n"/>
      <c r="B18" s="24" t="inlineStr">
        <is>
          <t>production_dhw_renewable</t>
        </is>
      </c>
      <c r="C18" s="93">
        <f>IF(COUNTIF(D18:T18,"x")=0,"x","")</f>
        <v/>
      </c>
      <c r="D18" s="104" t="n"/>
      <c r="E18" s="104" t="n"/>
      <c r="F18" s="104" t="inlineStr">
        <is>
          <t>x</t>
        </is>
      </c>
      <c r="G18" s="104" t="n"/>
      <c r="H18" s="104" t="n"/>
      <c r="I18" s="104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76" t="n"/>
    </row>
    <row r="19" s="143">
      <c r="A19" s="76" t="n"/>
      <c r="B19" s="24" t="inlineStr">
        <is>
          <t>production_photovoltaic</t>
        </is>
      </c>
      <c r="C19" s="93">
        <f>IF(COUNTIF(D19:T19,"x")=0,"x","")</f>
        <v/>
      </c>
      <c r="D19" s="104" t="n"/>
      <c r="E19" s="104" t="n"/>
      <c r="F19" s="104" t="n"/>
      <c r="G19" s="104" t="n"/>
      <c r="H19" s="104" t="n"/>
      <c r="I19" s="104" t="n"/>
      <c r="J19" s="104" t="n"/>
      <c r="K19" s="104" t="n"/>
      <c r="L19" s="104" t="n"/>
      <c r="M19" s="104" t="n"/>
      <c r="N19" s="104" t="n"/>
      <c r="O19" s="104" t="n"/>
      <c r="P19" s="104" t="n"/>
      <c r="Q19" s="104" t="n"/>
      <c r="R19" s="104" t="n"/>
      <c r="S19" s="104" t="n"/>
      <c r="T19" s="104" t="n"/>
      <c r="U19" s="76" t="n"/>
    </row>
    <row r="20" customFormat="1" s="76">
      <c r="E20" s="76" t="n"/>
      <c r="F20" s="76" t="n"/>
      <c r="O20" s="76" t="n"/>
      <c r="P20" s="76" t="n"/>
      <c r="Q20" s="76" t="n"/>
      <c r="R20" s="76" t="n"/>
    </row>
    <row r="21" hidden="1" s="143"/>
    <row r="22" hidden="1" s="143"/>
    <row r="23" hidden="1" s="143"/>
    <row r="24" hidden="1" s="143"/>
    <row r="25" hidden="1" s="143"/>
    <row r="26" hidden="1" s="143"/>
    <row r="27" hidden="1" s="143"/>
    <row r="28" hidden="1" s="143"/>
    <row r="29" hidden="1" s="143"/>
    <row r="30" hidden="1" s="143"/>
    <row r="31" hidden="1" s="143"/>
    <row r="32" hidden="1" s="143"/>
    <row r="33" hidden="1" s="143"/>
    <row r="34" hidden="1" s="143"/>
    <row r="35" hidden="1" s="143"/>
    <row r="36" hidden="1" s="143"/>
    <row r="37" hidden="1" s="143"/>
    <row r="38" hidden="1" s="143"/>
    <row r="39" hidden="1" s="143"/>
    <row r="40" hidden="1" s="143"/>
  </sheetData>
  <dataValidations count="1">
    <dataValidation sqref="D3:T19" showErrorMessage="1" showInputMessage="1" allowBlank="0" type="list">
      <formula1>"x"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L103"/>
  <sheetViews>
    <sheetView workbookViewId="0">
      <pane xSplit="3" ySplit="2" topLeftCell="D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10" defaultColWidth="0" defaultRowHeight="15" zeroHeight="1"/>
  <cols>
    <col width="5" customWidth="1" style="76" min="1" max="1"/>
    <col width="11.42578125" customWidth="1" style="25" min="2" max="2"/>
    <col width="18.28515625" customWidth="1" style="143" min="3" max="3"/>
    <col width="16.7109375" customWidth="1" style="143" min="4" max="4"/>
    <col width="20.42578125" bestFit="1" customWidth="1" style="143" min="5" max="5"/>
    <col width="25.140625" customWidth="1" style="143" min="6" max="6"/>
    <col width="25.140625" customWidth="1" style="143" min="7" max="7"/>
    <col width="20.28515625" bestFit="1" customWidth="1" style="143" min="8" max="8"/>
    <col width="4.7109375" customWidth="1" style="76" min="9" max="9"/>
    <col hidden="1" style="143" min="10" max="13"/>
    <col hidden="1" width="11.42578125" customWidth="1" style="143" min="14" max="16384"/>
  </cols>
  <sheetData>
    <row r="1" customFormat="1" s="76">
      <c r="B1" s="31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</row>
    <row r="2" ht="45" customFormat="1" customHeight="1" s="14">
      <c r="A2" s="30" t="n"/>
      <c r="B2" s="22" t="inlineStr">
        <is>
          <t>ref</t>
        </is>
      </c>
      <c r="C2" s="71" t="inlineStr">
        <is>
          <t>modification
ref</t>
        </is>
      </c>
      <c r="D2" s="71" t="inlineStr">
        <is>
          <t>table_ref
ref</t>
        </is>
      </c>
      <c r="E2" s="71" t="inlineStr">
        <is>
          <t>filter_records
formatted string
optional</t>
        </is>
      </c>
      <c r="F2" s="71" t="inlineStr">
        <is>
          <t>field
field
optional</t>
        </is>
      </c>
      <c r="G2" s="71" t="inlineStr">
        <is>
          <t xml:space="preserve">method
enum
</t>
        </is>
      </c>
      <c r="H2" s="71" t="inlineStr">
        <is>
          <t>value
diverse
optional</t>
        </is>
      </c>
      <c r="I2" s="30" t="n"/>
    </row>
    <row r="3">
      <c r="B3" s="196" t="inlineStr">
        <is>
          <t>densite_occ_bureaux_et_classe</t>
        </is>
      </c>
      <c r="C3" s="139" t="inlineStr">
        <is>
          <t>m1</t>
        </is>
      </c>
      <c r="D3" s="139" t="inlineStr">
        <is>
          <t>schedule</t>
        </is>
      </c>
      <c r="E3" s="139" t="inlineStr">
        <is>
          <t>peo_bureau</t>
        </is>
      </c>
      <c r="F3" s="139" t="inlineStr">
        <is>
          <t>nominal_value</t>
        </is>
      </c>
      <c r="G3" s="128" t="inlineStr">
        <is>
          <t>multiply</t>
        </is>
      </c>
      <c r="H3" s="139" t="n">
        <v>1.2</v>
      </c>
    </row>
    <row r="4">
      <c r="B4" s="208" t="n"/>
      <c r="C4" s="139" t="inlineStr">
        <is>
          <t>m2</t>
        </is>
      </c>
      <c r="D4" s="139" t="inlineStr">
        <is>
          <t>schedule</t>
        </is>
      </c>
      <c r="E4" s="139" t="inlineStr">
        <is>
          <t>peo_salle_reu</t>
        </is>
      </c>
      <c r="F4" s="139" t="inlineStr">
        <is>
          <t>nominal_value</t>
        </is>
      </c>
      <c r="G4" s="128" t="inlineStr">
        <is>
          <t>multiply</t>
        </is>
      </c>
      <c r="H4" s="139" t="n">
        <v>1.2</v>
      </c>
    </row>
    <row r="5">
      <c r="B5" s="107" t="inlineStr">
        <is>
          <t>dep_menuiseries_exterieur</t>
        </is>
      </c>
      <c r="C5" s="139" t="inlineStr">
        <is>
          <t>mdepw1</t>
        </is>
      </c>
      <c r="D5" s="139" t="inlineStr">
        <is>
          <t>opening</t>
        </is>
      </c>
      <c r="E5" s="139" t="inlineStr">
        <is>
          <t>$menuiserie_ext$</t>
        </is>
      </c>
      <c r="F5" s="139" t="inlineStr">
        <is>
          <t>conductance</t>
        </is>
      </c>
      <c r="G5" s="139" t="inlineStr">
        <is>
          <t>multiply</t>
        </is>
      </c>
      <c r="H5" s="103" t="n">
        <v>1.1</v>
      </c>
    </row>
    <row r="6">
      <c r="B6" s="107" t="inlineStr">
        <is>
          <t>deperdition_mur_exterieur</t>
        </is>
      </c>
      <c r="C6" s="139" t="inlineStr">
        <is>
          <t>mdep1</t>
        </is>
      </c>
      <c r="D6" s="139" t="inlineStr">
        <is>
          <t>layer</t>
        </is>
      </c>
      <c r="E6" s="139" t="inlineStr">
        <is>
          <t>mur</t>
        </is>
      </c>
      <c r="F6" s="139" t="inlineStr">
        <is>
          <t>thickness</t>
        </is>
      </c>
      <c r="G6" s="139" t="inlineStr">
        <is>
          <t>multiply</t>
        </is>
      </c>
      <c r="H6" s="139" t="n">
        <v>1.2</v>
      </c>
    </row>
    <row r="7">
      <c r="B7" s="107" t="inlineStr">
        <is>
          <t>infiltration</t>
        </is>
      </c>
      <c r="C7" s="139" t="inlineStr">
        <is>
          <t>infiltration</t>
        </is>
      </c>
      <c r="D7" s="139" t="inlineStr">
        <is>
          <t>schedule</t>
        </is>
      </c>
      <c r="E7" s="139" t="inlineStr">
        <is>
          <t>t_infiltratio</t>
        </is>
      </c>
      <c r="F7" s="139" t="inlineStr">
        <is>
          <t>nominal_value</t>
        </is>
      </c>
      <c r="G7" s="139" t="inlineStr">
        <is>
          <t>multiply</t>
        </is>
      </c>
      <c r="H7" s="139" t="n">
        <v>1.1</v>
      </c>
    </row>
    <row r="8">
      <c r="B8" s="196" t="inlineStr">
        <is>
          <t>isolation</t>
        </is>
      </c>
      <c r="C8" s="139" t="inlineStr">
        <is>
          <t>isolation_beton</t>
        </is>
      </c>
      <c r="D8" s="139" t="inlineStr">
        <is>
          <t>material</t>
        </is>
      </c>
      <c r="E8" s="139" t="inlineStr">
        <is>
          <t>$mur_ext_3$</t>
        </is>
      </c>
      <c r="F8" s="139" t="inlineStr">
        <is>
          <t>conductivity</t>
        </is>
      </c>
      <c r="G8" s="139" t="inlineStr">
        <is>
          <t>set</t>
        </is>
      </c>
      <c r="H8" s="139" t="n">
        <v>3</v>
      </c>
    </row>
    <row r="9">
      <c r="B9" s="208" t="n"/>
      <c r="C9" s="139" t="inlineStr">
        <is>
          <t>isolation_toit</t>
        </is>
      </c>
      <c r="D9" s="139" t="inlineStr">
        <is>
          <t>layer</t>
        </is>
      </c>
      <c r="E9" s="139" t="inlineStr">
        <is>
          <t>$toiture_terrasse~0$</t>
        </is>
      </c>
      <c r="F9" s="139" t="inlineStr">
        <is>
          <t>thickness</t>
        </is>
      </c>
      <c r="G9" s="139" t="inlineStr">
        <is>
          <t>set</t>
        </is>
      </c>
      <c r="H9" s="139" t="n">
        <v>0.2</v>
      </c>
    </row>
    <row r="10">
      <c r="B10" s="196" t="inlineStr">
        <is>
          <t>power_eqpt_elec_and_light</t>
        </is>
      </c>
      <c r="C10" s="139" t="inlineStr">
        <is>
          <t>mp1</t>
        </is>
      </c>
      <c r="D10" s="139" t="inlineStr">
        <is>
          <t>schedule</t>
        </is>
      </c>
      <c r="E10" s="139" t="inlineStr">
        <is>
          <t>t_light_</t>
        </is>
      </c>
      <c r="F10" s="139" t="inlineStr">
        <is>
          <t>nominal_value</t>
        </is>
      </c>
      <c r="G10" s="139" t="inlineStr">
        <is>
          <t>multiply</t>
        </is>
      </c>
      <c r="H10" s="139" t="n">
        <v>1.2</v>
      </c>
    </row>
    <row r="11">
      <c r="B11" s="208" t="n"/>
      <c r="C11" s="139" t="inlineStr">
        <is>
          <t>mp2</t>
        </is>
      </c>
      <c r="D11" s="139" t="inlineStr">
        <is>
          <t>schedule</t>
        </is>
      </c>
      <c r="E11" s="139" t="inlineStr">
        <is>
          <t>t_elec_</t>
        </is>
      </c>
      <c r="F11" s="139" t="inlineStr">
        <is>
          <t>nominal_value</t>
        </is>
      </c>
      <c r="G11" s="139" t="inlineStr">
        <is>
          <t>multiply</t>
        </is>
      </c>
      <c r="H11" s="139" t="n">
        <v>1.2</v>
      </c>
    </row>
    <row r="12">
      <c r="B12" s="196" t="inlineStr">
        <is>
          <t>sensi_total</t>
        </is>
      </c>
      <c r="C12" s="139" t="inlineStr">
        <is>
          <t>conductivities</t>
        </is>
      </c>
      <c r="D12" s="139" t="inlineStr">
        <is>
          <t>material</t>
        </is>
      </c>
      <c r="E12" s="139" t="n"/>
      <c r="F12" s="139" t="inlineStr">
        <is>
          <t>conductivity</t>
        </is>
      </c>
      <c r="G12" s="139" t="inlineStr">
        <is>
          <t>set</t>
        </is>
      </c>
      <c r="H12" s="139" t="n">
        <v>2</v>
      </c>
    </row>
    <row r="13">
      <c r="B13" s="203" t="n"/>
      <c r="C13" s="139" t="inlineStr">
        <is>
          <t>light_power</t>
        </is>
      </c>
      <c r="D13" s="139" t="inlineStr">
        <is>
          <t>schedule</t>
        </is>
      </c>
      <c r="E13" s="139" t="inlineStr">
        <is>
          <t>t_light_</t>
        </is>
      </c>
      <c r="F13" s="139" t="inlineStr">
        <is>
          <t>nominal_value</t>
        </is>
      </c>
      <c r="G13" s="139" t="inlineStr">
        <is>
          <t>set</t>
        </is>
      </c>
      <c r="H13" s="139" t="n">
        <v>1</v>
      </c>
    </row>
    <row r="14">
      <c r="B14" s="203" t="n"/>
      <c r="C14" s="139" t="inlineStr">
        <is>
          <t>elec_power</t>
        </is>
      </c>
      <c r="D14" s="139" t="inlineStr">
        <is>
          <t>schedule</t>
        </is>
      </c>
      <c r="E14" s="139" t="inlineStr">
        <is>
          <t>t_elec_</t>
        </is>
      </c>
      <c r="F14" s="139" t="inlineStr">
        <is>
          <t>nominal_value</t>
        </is>
      </c>
      <c r="G14" s="139" t="inlineStr">
        <is>
          <t>set</t>
        </is>
      </c>
      <c r="H14" s="139" t="n">
        <v>1</v>
      </c>
    </row>
    <row r="15">
      <c r="B15" s="203" t="n"/>
      <c r="C15" s="139" t="inlineStr">
        <is>
          <t>sys_eff</t>
        </is>
      </c>
      <c r="D15" s="139" t="inlineStr">
        <is>
          <t>system</t>
        </is>
      </c>
      <c r="E15" s="139" t="n"/>
      <c r="F15" s="139" t="inlineStr">
        <is>
          <t>heating_efficiency</t>
        </is>
      </c>
      <c r="G15" s="139" t="inlineStr">
        <is>
          <t>set</t>
        </is>
      </c>
      <c r="H15" s="139" t="n">
        <v>0.8</v>
      </c>
    </row>
    <row r="16">
      <c r="B16" s="203" t="n"/>
      <c r="C16" s="139" t="inlineStr">
        <is>
          <t>conductance</t>
        </is>
      </c>
      <c r="D16" s="139" t="inlineStr">
        <is>
          <t>opening</t>
        </is>
      </c>
      <c r="E16" s="139" t="n"/>
      <c r="F16" s="139" t="inlineStr">
        <is>
          <t>conductance</t>
        </is>
      </c>
      <c r="G16" s="139" t="inlineStr">
        <is>
          <t>set</t>
        </is>
      </c>
      <c r="H16" s="139" t="n">
        <v>1.4</v>
      </c>
    </row>
    <row r="17">
      <c r="B17" s="208" t="n"/>
      <c r="C17" s="139" t="inlineStr">
        <is>
          <t>fs</t>
        </is>
      </c>
      <c r="D17" s="139" t="inlineStr">
        <is>
          <t>opening</t>
        </is>
      </c>
      <c r="E17" s="139" t="n"/>
      <c r="F17" s="139" t="inlineStr">
        <is>
          <t>solar_heat_gain</t>
        </is>
      </c>
      <c r="G17" s="139" t="inlineStr">
        <is>
          <t>set</t>
        </is>
      </c>
      <c r="H17" s="139" t="n">
        <v>0.2</v>
      </c>
    </row>
    <row r="18">
      <c r="B18" s="107" t="inlineStr">
        <is>
          <t>winter_temperature_setpoint</t>
        </is>
      </c>
      <c r="C18" s="139" t="inlineStr">
        <is>
          <t>tc1</t>
        </is>
      </c>
      <c r="D18" s="139" t="inlineStr">
        <is>
          <t>year_profile</t>
        </is>
      </c>
      <c r="E18" s="139" t="inlineStr">
        <is>
          <t>y_heating</t>
        </is>
      </c>
      <c r="F18" s="139" t="n"/>
      <c r="G18" s="139" t="inlineStr">
        <is>
          <t>increase_upper_value</t>
        </is>
      </c>
      <c r="H18" s="139" t="n">
        <v>1</v>
      </c>
    </row>
    <row r="19">
      <c r="B19" s="107" t="n"/>
      <c r="C19" s="139" t="n"/>
      <c r="D19" s="139" t="n"/>
      <c r="E19" s="139" t="n"/>
      <c r="F19" s="139" t="n"/>
      <c r="G19" s="139" t="n"/>
      <c r="H19" s="139" t="n"/>
    </row>
    <row r="20">
      <c r="B20" s="107" t="n"/>
      <c r="C20" s="139" t="n"/>
      <c r="D20" s="139" t="n"/>
      <c r="E20" s="139" t="n"/>
      <c r="F20" s="139" t="n"/>
      <c r="G20" s="139" t="n"/>
      <c r="H20" s="139" t="n"/>
    </row>
    <row r="21">
      <c r="B21" s="107" t="n"/>
      <c r="C21" s="139" t="n"/>
      <c r="D21" s="139" t="n"/>
      <c r="E21" s="139" t="n"/>
      <c r="F21" s="139" t="n"/>
      <c r="G21" s="139" t="n"/>
      <c r="H21" s="139" t="n"/>
    </row>
    <row r="22">
      <c r="B22" s="107" t="n"/>
      <c r="C22" s="139" t="n"/>
      <c r="D22" s="139" t="n"/>
      <c r="E22" s="139" t="n"/>
      <c r="F22" s="139" t="n"/>
      <c r="G22" s="139" t="n"/>
      <c r="H22" s="139" t="n"/>
    </row>
    <row r="23">
      <c r="B23" s="107" t="n"/>
      <c r="C23" s="139" t="n"/>
      <c r="D23" s="139" t="n"/>
      <c r="E23" s="139" t="n"/>
      <c r="F23" s="139" t="n"/>
      <c r="G23" s="139" t="n"/>
      <c r="H23" s="139" t="n"/>
    </row>
    <row r="24">
      <c r="B24" s="107" t="n"/>
      <c r="C24" s="139" t="n"/>
      <c r="D24" s="139" t="n"/>
      <c r="E24" s="139" t="n"/>
      <c r="F24" s="139" t="n"/>
      <c r="G24" s="139" t="n"/>
      <c r="H24" s="139" t="n"/>
    </row>
    <row r="25">
      <c r="B25" s="107" t="n"/>
      <c r="C25" s="139" t="n"/>
      <c r="D25" s="139" t="n"/>
      <c r="E25" s="139" t="n"/>
      <c r="F25" s="139" t="n"/>
      <c r="G25" s="139" t="n"/>
      <c r="H25" s="139" t="n"/>
    </row>
    <row r="26">
      <c r="B26" s="107" t="n"/>
      <c r="C26" s="139" t="n"/>
      <c r="D26" s="139" t="n"/>
      <c r="E26" s="139" t="n"/>
      <c r="F26" s="139" t="n"/>
      <c r="G26" s="139" t="n"/>
      <c r="H26" s="139" t="n"/>
    </row>
    <row r="27">
      <c r="B27" s="107" t="n"/>
      <c r="C27" s="139" t="n"/>
      <c r="D27" s="139" t="n"/>
      <c r="E27" s="139" t="n"/>
      <c r="F27" s="139" t="n"/>
      <c r="G27" s="139" t="n"/>
      <c r="H27" s="139" t="n"/>
    </row>
    <row r="28">
      <c r="B28" s="107" t="n"/>
      <c r="C28" s="139" t="n"/>
      <c r="D28" s="139" t="n"/>
      <c r="E28" s="139" t="n"/>
      <c r="F28" s="139" t="n"/>
      <c r="G28" s="139" t="n"/>
      <c r="H28" s="139" t="n"/>
    </row>
    <row r="29">
      <c r="B29" s="107" t="n"/>
      <c r="C29" s="139" t="n"/>
      <c r="D29" s="139" t="n"/>
      <c r="E29" s="139" t="n"/>
      <c r="F29" s="139" t="n"/>
      <c r="G29" s="139" t="n"/>
      <c r="H29" s="139" t="n"/>
    </row>
    <row r="30">
      <c r="B30" s="107" t="n"/>
      <c r="C30" s="139" t="n"/>
      <c r="D30" s="139" t="n"/>
      <c r="E30" s="139" t="n"/>
      <c r="F30" s="139" t="n"/>
      <c r="G30" s="139" t="n"/>
      <c r="H30" s="139" t="n"/>
    </row>
    <row r="31">
      <c r="B31" s="107" t="n"/>
      <c r="C31" s="139" t="n"/>
      <c r="D31" s="139" t="n"/>
      <c r="E31" s="139" t="n"/>
      <c r="F31" s="139" t="n"/>
      <c r="G31" s="139" t="n"/>
      <c r="H31" s="139" t="n"/>
    </row>
    <row r="32">
      <c r="B32" s="107" t="n"/>
      <c r="C32" s="139" t="n"/>
      <c r="D32" s="139" t="n"/>
      <c r="E32" s="139" t="n"/>
      <c r="F32" s="139" t="n"/>
      <c r="G32" s="139" t="n"/>
      <c r="H32" s="139" t="n"/>
    </row>
    <row r="33">
      <c r="B33" s="107" t="n"/>
      <c r="C33" s="139" t="n"/>
      <c r="D33" s="139" t="n"/>
      <c r="E33" s="139" t="n"/>
      <c r="F33" s="139" t="n"/>
      <c r="G33" s="139" t="n"/>
      <c r="H33" s="139" t="n"/>
    </row>
    <row r="34">
      <c r="B34" s="107" t="n"/>
      <c r="C34" s="139" t="n"/>
      <c r="D34" s="139" t="n"/>
      <c r="E34" s="139" t="n"/>
      <c r="F34" s="139" t="n"/>
      <c r="G34" s="139" t="n"/>
      <c r="H34" s="139" t="n"/>
    </row>
    <row r="35">
      <c r="B35" s="107" t="n"/>
      <c r="C35" s="139" t="n"/>
      <c r="D35" s="139" t="n"/>
      <c r="E35" s="139" t="n"/>
      <c r="F35" s="139" t="n"/>
      <c r="G35" s="139" t="n"/>
      <c r="H35" s="139" t="n"/>
    </row>
    <row r="36">
      <c r="B36" s="107" t="n"/>
      <c r="C36" s="139" t="n"/>
      <c r="D36" s="139" t="n"/>
      <c r="E36" s="139" t="n"/>
      <c r="F36" s="139" t="n"/>
      <c r="G36" s="139" t="n"/>
      <c r="H36" s="139" t="n"/>
    </row>
    <row r="37">
      <c r="B37" s="107" t="n"/>
      <c r="C37" s="139" t="n"/>
      <c r="D37" s="139" t="n"/>
      <c r="E37" s="139" t="n"/>
      <c r="F37" s="139" t="n"/>
      <c r="G37" s="139" t="n"/>
      <c r="H37" s="139" t="n"/>
    </row>
    <row r="38">
      <c r="B38" s="107" t="n"/>
      <c r="C38" s="139" t="n"/>
      <c r="D38" s="139" t="n"/>
      <c r="E38" s="139" t="n"/>
      <c r="F38" s="139" t="n"/>
      <c r="G38" s="139" t="n"/>
      <c r="H38" s="139" t="n"/>
    </row>
    <row r="39">
      <c r="B39" s="107" t="n"/>
      <c r="C39" s="139" t="n"/>
      <c r="D39" s="139" t="n"/>
      <c r="E39" s="139" t="n"/>
      <c r="F39" s="139" t="n"/>
      <c r="G39" s="139" t="n"/>
      <c r="H39" s="139" t="n"/>
    </row>
    <row r="40">
      <c r="B40" s="107" t="n"/>
      <c r="C40" s="139" t="n"/>
      <c r="D40" s="139" t="n"/>
      <c r="E40" s="139" t="n"/>
      <c r="F40" s="139" t="n"/>
      <c r="G40" s="139" t="n"/>
      <c r="H40" s="139" t="n"/>
    </row>
    <row r="41">
      <c r="B41" s="107" t="n"/>
      <c r="C41" s="139" t="n"/>
      <c r="D41" s="139" t="n"/>
      <c r="E41" s="139" t="n"/>
      <c r="F41" s="139" t="n"/>
      <c r="G41" s="139" t="n"/>
      <c r="H41" s="139" t="n"/>
    </row>
    <row r="42">
      <c r="B42" s="107" t="n"/>
      <c r="C42" s="139" t="n"/>
      <c r="D42" s="139" t="n"/>
      <c r="E42" s="139" t="n"/>
      <c r="F42" s="139" t="n"/>
      <c r="G42" s="139" t="n"/>
      <c r="H42" s="139" t="n"/>
    </row>
    <row r="43">
      <c r="B43" s="107" t="n"/>
      <c r="C43" s="139" t="n"/>
      <c r="D43" s="139" t="n"/>
      <c r="E43" s="139" t="n"/>
      <c r="F43" s="139" t="n"/>
      <c r="G43" s="139" t="n"/>
      <c r="H43" s="139" t="n"/>
    </row>
    <row r="44">
      <c r="B44" s="107" t="n"/>
      <c r="C44" s="139" t="n"/>
      <c r="D44" s="139" t="n"/>
      <c r="E44" s="139" t="n"/>
      <c r="F44" s="139" t="n"/>
      <c r="G44" s="139" t="n"/>
      <c r="H44" s="139" t="n"/>
    </row>
    <row r="45">
      <c r="B45" s="107" t="n"/>
      <c r="C45" s="139" t="n"/>
      <c r="D45" s="139" t="n"/>
      <c r="E45" s="139" t="n"/>
      <c r="F45" s="139" t="n"/>
      <c r="G45" s="139" t="n"/>
      <c r="H45" s="139" t="n"/>
    </row>
    <row r="46">
      <c r="B46" s="107" t="n"/>
      <c r="C46" s="139" t="n"/>
      <c r="D46" s="139" t="n"/>
      <c r="E46" s="139" t="n"/>
      <c r="F46" s="139" t="n"/>
      <c r="G46" s="139" t="n"/>
      <c r="H46" s="139" t="n"/>
    </row>
    <row r="47">
      <c r="B47" s="107" t="n"/>
      <c r="C47" s="139" t="n"/>
      <c r="D47" s="139" t="n"/>
      <c r="E47" s="139" t="n"/>
      <c r="F47" s="139" t="n"/>
      <c r="G47" s="139" t="n"/>
      <c r="H47" s="139" t="n"/>
    </row>
    <row r="48">
      <c r="B48" s="107" t="n"/>
      <c r="C48" s="139" t="n"/>
      <c r="D48" s="139" t="n"/>
      <c r="E48" s="139" t="n"/>
      <c r="F48" s="139" t="n"/>
      <c r="G48" s="139" t="n"/>
      <c r="H48" s="139" t="n"/>
    </row>
    <row r="49">
      <c r="B49" s="107" t="n"/>
      <c r="C49" s="139" t="n"/>
      <c r="D49" s="139" t="n"/>
      <c r="E49" s="139" t="n"/>
      <c r="F49" s="139" t="n"/>
      <c r="G49" s="139" t="n"/>
      <c r="H49" s="139" t="n"/>
    </row>
    <row r="50">
      <c r="B50" s="107" t="n"/>
      <c r="C50" s="139" t="n"/>
      <c r="D50" s="139" t="n"/>
      <c r="E50" s="139" t="n"/>
      <c r="F50" s="139" t="n"/>
      <c r="G50" s="139" t="n"/>
      <c r="H50" s="139" t="n"/>
    </row>
    <row r="51">
      <c r="B51" s="107" t="n"/>
      <c r="C51" s="139" t="n"/>
      <c r="D51" s="139" t="n"/>
      <c r="E51" s="139" t="n"/>
      <c r="F51" s="139" t="n"/>
      <c r="G51" s="139" t="n"/>
      <c r="H51" s="139" t="n"/>
    </row>
    <row r="52">
      <c r="B52" s="107" t="n"/>
      <c r="C52" s="139" t="n"/>
      <c r="D52" s="139" t="n"/>
      <c r="E52" s="139" t="n"/>
      <c r="F52" s="139" t="n"/>
      <c r="G52" s="139" t="n"/>
      <c r="H52" s="139" t="n"/>
    </row>
    <row r="53">
      <c r="B53" s="107" t="n"/>
      <c r="C53" s="139" t="n"/>
      <c r="D53" s="139" t="n"/>
      <c r="E53" s="139" t="n"/>
      <c r="F53" s="139" t="n"/>
      <c r="G53" s="139" t="n"/>
      <c r="H53" s="139" t="n"/>
    </row>
    <row r="54">
      <c r="B54" s="107" t="n"/>
      <c r="C54" s="139" t="n"/>
      <c r="D54" s="139" t="n"/>
      <c r="E54" s="139" t="n"/>
      <c r="F54" s="139" t="n"/>
      <c r="G54" s="139" t="n"/>
      <c r="H54" s="139" t="n"/>
    </row>
    <row r="55">
      <c r="B55" s="107" t="n"/>
      <c r="C55" s="139" t="n"/>
      <c r="D55" s="139" t="n"/>
      <c r="E55" s="139" t="n"/>
      <c r="F55" s="139" t="n"/>
      <c r="G55" s="139" t="n"/>
      <c r="H55" s="139" t="n"/>
    </row>
    <row r="56">
      <c r="B56" s="107" t="n"/>
      <c r="C56" s="139" t="n"/>
      <c r="D56" s="139" t="n"/>
      <c r="E56" s="139" t="n"/>
      <c r="F56" s="139" t="n"/>
      <c r="G56" s="139" t="n"/>
      <c r="H56" s="139" t="n"/>
    </row>
    <row r="57">
      <c r="B57" s="107" t="n"/>
      <c r="C57" s="139" t="n"/>
      <c r="D57" s="139" t="n"/>
      <c r="E57" s="139" t="n"/>
      <c r="F57" s="139" t="n"/>
      <c r="G57" s="139" t="n"/>
      <c r="H57" s="139" t="n"/>
    </row>
    <row r="58">
      <c r="B58" s="107" t="n"/>
      <c r="C58" s="139" t="n"/>
      <c r="D58" s="139" t="n"/>
      <c r="E58" s="139" t="n"/>
      <c r="F58" s="139" t="n"/>
      <c r="G58" s="139" t="n"/>
      <c r="H58" s="139" t="n"/>
    </row>
    <row r="59">
      <c r="B59" s="107" t="n"/>
      <c r="C59" s="139" t="n"/>
      <c r="D59" s="139" t="n"/>
      <c r="E59" s="139" t="n"/>
      <c r="F59" s="139" t="n"/>
      <c r="G59" s="139" t="n"/>
      <c r="H59" s="139" t="n"/>
    </row>
    <row r="60">
      <c r="B60" s="107" t="n"/>
      <c r="C60" s="139" t="n"/>
      <c r="D60" s="139" t="n"/>
      <c r="E60" s="139" t="n"/>
      <c r="F60" s="139" t="n"/>
      <c r="G60" s="139" t="n"/>
      <c r="H60" s="139" t="n"/>
    </row>
    <row r="61">
      <c r="B61" s="107" t="n"/>
      <c r="C61" s="139" t="n"/>
      <c r="D61" s="139" t="n"/>
      <c r="E61" s="139" t="n"/>
      <c r="F61" s="139" t="n"/>
      <c r="G61" s="139" t="n"/>
      <c r="H61" s="139" t="n"/>
    </row>
    <row r="62">
      <c r="B62" s="107" t="n"/>
      <c r="C62" s="139" t="n"/>
      <c r="D62" s="139" t="n"/>
      <c r="E62" s="139" t="n"/>
      <c r="F62" s="139" t="n"/>
      <c r="G62" s="139" t="n"/>
      <c r="H62" s="139" t="n"/>
    </row>
    <row r="63">
      <c r="B63" s="107" t="n"/>
      <c r="C63" s="139" t="n"/>
      <c r="D63" s="139" t="n"/>
      <c r="E63" s="139" t="n"/>
      <c r="F63" s="139" t="n"/>
      <c r="G63" s="139" t="n"/>
      <c r="H63" s="139" t="n"/>
    </row>
    <row r="64">
      <c r="B64" s="107" t="n"/>
      <c r="C64" s="139" t="n"/>
      <c r="D64" s="139" t="n"/>
      <c r="E64" s="139" t="n"/>
      <c r="F64" s="139" t="n"/>
      <c r="G64" s="139" t="n"/>
      <c r="H64" s="139" t="n"/>
    </row>
    <row r="65">
      <c r="B65" s="107" t="n"/>
      <c r="C65" s="139" t="n"/>
      <c r="D65" s="139" t="n"/>
      <c r="E65" s="139" t="n"/>
      <c r="F65" s="139" t="n"/>
      <c r="G65" s="139" t="n"/>
      <c r="H65" s="139" t="n"/>
    </row>
    <row r="66">
      <c r="B66" s="107" t="n"/>
      <c r="C66" s="139" t="n"/>
      <c r="D66" s="139" t="n"/>
      <c r="E66" s="139" t="n"/>
      <c r="F66" s="139" t="n"/>
      <c r="G66" s="139" t="n"/>
      <c r="H66" s="139" t="n"/>
    </row>
    <row r="67">
      <c r="B67" s="107" t="n"/>
      <c r="C67" s="139" t="n"/>
      <c r="D67" s="139" t="n"/>
      <c r="E67" s="139" t="n"/>
      <c r="F67" s="139" t="n"/>
      <c r="G67" s="139" t="n"/>
      <c r="H67" s="139" t="n"/>
    </row>
    <row r="68">
      <c r="B68" s="107" t="n"/>
      <c r="C68" s="139" t="n"/>
      <c r="D68" s="139" t="n"/>
      <c r="E68" s="139" t="n"/>
      <c r="F68" s="139" t="n"/>
      <c r="G68" s="139" t="n"/>
      <c r="H68" s="139" t="n"/>
    </row>
    <row r="69">
      <c r="B69" s="107" t="n"/>
      <c r="C69" s="139" t="n"/>
      <c r="D69" s="139" t="n"/>
      <c r="E69" s="139" t="n"/>
      <c r="F69" s="139" t="n"/>
      <c r="G69" s="139" t="n"/>
      <c r="H69" s="139" t="n"/>
    </row>
    <row r="70">
      <c r="B70" s="107" t="n"/>
      <c r="C70" s="139" t="n"/>
      <c r="D70" s="139" t="n"/>
      <c r="E70" s="139" t="n"/>
      <c r="F70" s="139" t="n"/>
      <c r="G70" s="139" t="n"/>
      <c r="H70" s="139" t="n"/>
    </row>
    <row r="71">
      <c r="B71" s="107" t="n"/>
      <c r="C71" s="139" t="n"/>
      <c r="D71" s="139" t="n"/>
      <c r="E71" s="139" t="n"/>
      <c r="F71" s="139" t="n"/>
      <c r="G71" s="139" t="n"/>
      <c r="H71" s="139" t="n"/>
    </row>
    <row r="72">
      <c r="B72" s="107" t="n"/>
      <c r="C72" s="139" t="n"/>
      <c r="D72" s="139" t="n"/>
      <c r="E72" s="139" t="n"/>
      <c r="F72" s="139" t="n"/>
      <c r="G72" s="139" t="n"/>
      <c r="H72" s="139" t="n"/>
    </row>
    <row r="73">
      <c r="B73" s="107" t="n"/>
      <c r="C73" s="139" t="n"/>
      <c r="D73" s="139" t="n"/>
      <c r="E73" s="139" t="n"/>
      <c r="F73" s="139" t="n"/>
      <c r="G73" s="139" t="n"/>
      <c r="H73" s="139" t="n"/>
    </row>
    <row r="74">
      <c r="B74" s="107" t="n"/>
      <c r="C74" s="139" t="n"/>
      <c r="D74" s="139" t="n"/>
      <c r="E74" s="139" t="n"/>
      <c r="F74" s="139" t="n"/>
      <c r="G74" s="139" t="n"/>
      <c r="H74" s="139" t="n"/>
    </row>
    <row r="75">
      <c r="B75" s="107" t="n"/>
      <c r="C75" s="139" t="n"/>
      <c r="D75" s="139" t="n"/>
      <c r="E75" s="139" t="n"/>
      <c r="F75" s="139" t="n"/>
      <c r="G75" s="139" t="n"/>
      <c r="H75" s="139" t="n"/>
    </row>
    <row r="76">
      <c r="B76" s="107" t="n"/>
      <c r="C76" s="139" t="n"/>
      <c r="D76" s="139" t="n"/>
      <c r="E76" s="139" t="n"/>
      <c r="F76" s="139" t="n"/>
      <c r="G76" s="139" t="n"/>
      <c r="H76" s="139" t="n"/>
    </row>
    <row r="77">
      <c r="B77" s="107" t="n"/>
      <c r="C77" s="139" t="n"/>
      <c r="D77" s="139" t="n"/>
      <c r="E77" s="139" t="n"/>
      <c r="F77" s="139" t="n"/>
      <c r="G77" s="139" t="n"/>
      <c r="H77" s="139" t="n"/>
    </row>
    <row r="78">
      <c r="B78" s="107" t="n"/>
      <c r="C78" s="139" t="n"/>
      <c r="D78" s="139" t="n"/>
      <c r="E78" s="139" t="n"/>
      <c r="F78" s="139" t="n"/>
      <c r="G78" s="139" t="n"/>
      <c r="H78" s="139" t="n"/>
    </row>
    <row r="79">
      <c r="B79" s="107" t="n"/>
      <c r="C79" s="139" t="n"/>
      <c r="D79" s="139" t="n"/>
      <c r="E79" s="139" t="n"/>
      <c r="F79" s="139" t="n"/>
      <c r="G79" s="139" t="n"/>
      <c r="H79" s="139" t="n"/>
    </row>
    <row r="80">
      <c r="B80" s="107" t="n"/>
      <c r="C80" s="139" t="n"/>
      <c r="D80" s="139" t="n"/>
      <c r="E80" s="139" t="n"/>
      <c r="F80" s="139" t="n"/>
      <c r="G80" s="139" t="n"/>
      <c r="H80" s="139" t="n"/>
    </row>
    <row r="81">
      <c r="B81" s="107" t="n"/>
      <c r="C81" s="139" t="n"/>
      <c r="D81" s="139" t="n"/>
      <c r="E81" s="139" t="n"/>
      <c r="F81" s="139" t="n"/>
      <c r="G81" s="139" t="n"/>
      <c r="H81" s="139" t="n"/>
    </row>
    <row r="82">
      <c r="B82" s="107" t="n"/>
      <c r="C82" s="139" t="n"/>
      <c r="D82" s="139" t="n"/>
      <c r="E82" s="139" t="n"/>
      <c r="F82" s="139" t="n"/>
      <c r="G82" s="139" t="n"/>
      <c r="H82" s="139" t="n"/>
    </row>
    <row r="83">
      <c r="B83" s="107" t="n"/>
      <c r="C83" s="139" t="n"/>
      <c r="D83" s="139" t="n"/>
      <c r="E83" s="139" t="n"/>
      <c r="F83" s="139" t="n"/>
      <c r="G83" s="139" t="n"/>
      <c r="H83" s="139" t="n"/>
    </row>
    <row r="84">
      <c r="B84" s="107" t="n"/>
      <c r="C84" s="139" t="n"/>
      <c r="D84" s="139" t="n"/>
      <c r="E84" s="139" t="n"/>
      <c r="F84" s="139" t="n"/>
      <c r="G84" s="139" t="n"/>
      <c r="H84" s="139" t="n"/>
    </row>
    <row r="85">
      <c r="B85" s="107" t="n"/>
      <c r="C85" s="139" t="n"/>
      <c r="D85" s="139" t="n"/>
      <c r="E85" s="139" t="n"/>
      <c r="F85" s="139" t="n"/>
      <c r="G85" s="139" t="n"/>
      <c r="H85" s="139" t="n"/>
    </row>
    <row r="86">
      <c r="B86" s="107" t="n"/>
      <c r="C86" s="139" t="n"/>
      <c r="D86" s="139" t="n"/>
      <c r="E86" s="139" t="n"/>
      <c r="F86" s="139" t="n"/>
      <c r="G86" s="139" t="n"/>
      <c r="H86" s="139" t="n"/>
    </row>
    <row r="87">
      <c r="B87" s="107" t="n"/>
      <c r="C87" s="139" t="n"/>
      <c r="D87" s="139" t="n"/>
      <c r="E87" s="139" t="n"/>
      <c r="F87" s="139" t="n"/>
      <c r="G87" s="139" t="n"/>
      <c r="H87" s="139" t="n"/>
    </row>
    <row r="88">
      <c r="B88" s="107" t="n"/>
      <c r="C88" s="139" t="n"/>
      <c r="D88" s="139" t="n"/>
      <c r="E88" s="139" t="n"/>
      <c r="F88" s="139" t="n"/>
      <c r="G88" s="139" t="n"/>
      <c r="H88" s="139" t="n"/>
    </row>
    <row r="89">
      <c r="B89" s="107" t="n"/>
      <c r="C89" s="139" t="n"/>
      <c r="D89" s="139" t="n"/>
      <c r="E89" s="139" t="n"/>
      <c r="F89" s="139" t="n"/>
      <c r="G89" s="139" t="n"/>
      <c r="H89" s="139" t="n"/>
    </row>
    <row r="90">
      <c r="B90" s="107" t="n"/>
      <c r="C90" s="139" t="n"/>
      <c r="D90" s="139" t="n"/>
      <c r="E90" s="139" t="n"/>
      <c r="F90" s="139" t="n"/>
      <c r="G90" s="139" t="n"/>
      <c r="H90" s="139" t="n"/>
    </row>
    <row r="91">
      <c r="B91" s="107" t="n"/>
      <c r="C91" s="139" t="n"/>
      <c r="D91" s="139" t="n"/>
      <c r="E91" s="139" t="n"/>
      <c r="F91" s="139" t="n"/>
      <c r="G91" s="139" t="n"/>
      <c r="H91" s="139" t="n"/>
    </row>
    <row r="92">
      <c r="B92" s="107" t="n"/>
      <c r="C92" s="139" t="n"/>
      <c r="D92" s="139" t="n"/>
      <c r="E92" s="139" t="n"/>
      <c r="F92" s="139" t="n"/>
      <c r="G92" s="139" t="n"/>
      <c r="H92" s="139" t="n"/>
    </row>
    <row r="93">
      <c r="B93" s="107" t="n"/>
      <c r="C93" s="139" t="n"/>
      <c r="D93" s="139" t="n"/>
      <c r="E93" s="139" t="n"/>
      <c r="F93" s="139" t="n"/>
      <c r="G93" s="139" t="n"/>
      <c r="H93" s="139" t="n"/>
    </row>
    <row r="94">
      <c r="B94" s="107" t="n"/>
      <c r="C94" s="139" t="n"/>
      <c r="D94" s="139" t="n"/>
      <c r="E94" s="139" t="n"/>
      <c r="F94" s="139" t="n"/>
      <c r="G94" s="139" t="n"/>
      <c r="H94" s="139" t="n"/>
    </row>
    <row r="95">
      <c r="B95" s="107" t="n"/>
      <c r="C95" s="139" t="n"/>
      <c r="D95" s="139" t="n"/>
      <c r="E95" s="139" t="n"/>
      <c r="F95" s="139" t="n"/>
      <c r="G95" s="139" t="n"/>
      <c r="H95" s="139" t="n"/>
    </row>
    <row r="96">
      <c r="B96" s="107" t="n"/>
      <c r="C96" s="139" t="n"/>
      <c r="D96" s="139" t="n"/>
      <c r="E96" s="139" t="n"/>
      <c r="F96" s="139" t="n"/>
      <c r="G96" s="139" t="n"/>
      <c r="H96" s="139" t="n"/>
    </row>
    <row r="97">
      <c r="B97" s="107" t="n"/>
      <c r="C97" s="139" t="n"/>
      <c r="D97" s="139" t="n"/>
      <c r="E97" s="139" t="n"/>
      <c r="F97" s="139" t="n"/>
      <c r="G97" s="139" t="n"/>
      <c r="H97" s="139" t="n"/>
    </row>
    <row r="98">
      <c r="B98" s="107" t="n"/>
      <c r="C98" s="139" t="n"/>
      <c r="D98" s="139" t="n"/>
      <c r="E98" s="139" t="n"/>
      <c r="F98" s="139" t="n"/>
      <c r="G98" s="139" t="n"/>
      <c r="H98" s="139" t="n"/>
    </row>
    <row r="99">
      <c r="B99" s="107" t="n"/>
      <c r="C99" s="139" t="n"/>
      <c r="D99" s="139" t="n"/>
      <c r="E99" s="139" t="n"/>
      <c r="F99" s="139" t="n"/>
      <c r="G99" s="139" t="n"/>
      <c r="H99" s="139" t="n"/>
    </row>
    <row r="100">
      <c r="B100" s="107" t="n"/>
      <c r="C100" s="139" t="n"/>
      <c r="D100" s="139" t="n"/>
      <c r="E100" s="139" t="n"/>
      <c r="F100" s="139" t="n"/>
      <c r="G100" s="139" t="n"/>
      <c r="H100" s="139" t="n"/>
    </row>
    <row r="101">
      <c r="B101" s="107" t="n"/>
      <c r="C101" s="139" t="n"/>
      <c r="D101" s="139" t="n"/>
      <c r="E101" s="139" t="n"/>
      <c r="F101" s="139" t="n"/>
      <c r="G101" s="139" t="n"/>
      <c r="H101" s="139" t="n"/>
    </row>
    <row r="102">
      <c r="B102" s="107" t="n"/>
      <c r="C102" s="139" t="n"/>
      <c r="D102" s="139" t="n"/>
      <c r="E102" s="139" t="n"/>
      <c r="F102" s="139" t="n"/>
      <c r="G102" s="139" t="n"/>
      <c r="H102" s="139" t="n"/>
    </row>
    <row r="103" customFormat="1" s="76">
      <c r="B103" s="31" t="n"/>
      <c r="G103" s="76" t="n"/>
    </row>
  </sheetData>
  <conditionalFormatting sqref="G3:G102">
    <cfRule type="expression" priority="1" dxfId="0">
      <formula>NOT(OR(ISBLANK(G3),ISNUMBER(MATCH(G3,enum_modification_methods,0))))</formula>
    </cfRule>
  </conditionalFormatting>
  <dataValidations count="1">
    <dataValidation sqref="G3:G102" showErrorMessage="1" showInputMessage="1" allowBlank="0" type="list">
      <formula1>enum_modification_methods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F103"/>
  <sheetViews>
    <sheetView workbookViewId="0">
      <pane xSplit="2" ySplit="2" topLeftCell="C3" activePane="bottomRight" state="frozen"/>
      <selection activeCell="B503" sqref="B503"/>
      <selection pane="topRight" activeCell="B503" sqref="B503"/>
      <selection pane="bottomLeft" activeCell="B503" sqref="B503"/>
      <selection pane="bottomRight" activeCell="A1" sqref="A1"/>
    </sheetView>
  </sheetViews>
  <sheetFormatPr baseColWidth="10" defaultColWidth="0" defaultRowHeight="15" zeroHeight="1"/>
  <cols>
    <col width="4.140625" customWidth="1" style="76" min="1" max="1"/>
    <col width="17.5703125" customWidth="1" style="143" min="2" max="2"/>
    <col width="19.28515625" customWidth="1" style="143" min="3" max="3"/>
    <col width="10.85546875" bestFit="1" customWidth="1" style="143" min="4" max="4"/>
    <col width="101" customWidth="1" style="143" min="5" max="5"/>
    <col width="4.28515625" customWidth="1" style="76" min="6" max="6"/>
    <col hidden="1" style="143" min="7" max="7"/>
    <col hidden="1" width="11.42578125" customWidth="1" style="143" min="8" max="16384"/>
  </cols>
  <sheetData>
    <row r="1" customFormat="1" s="76">
      <c r="B1" s="64" t="n"/>
      <c r="C1" s="64" t="n"/>
    </row>
    <row r="2" ht="45" customFormat="1" customHeight="1" s="14">
      <c r="A2" s="30" t="n"/>
      <c r="B2" s="17" t="inlineStr">
        <is>
          <t>ref</t>
        </is>
      </c>
      <c r="C2" s="12" t="inlineStr">
        <is>
          <t>filter_geometries
formatted string
optional</t>
        </is>
      </c>
      <c r="D2" s="71" t="inlineStr">
        <is>
          <t>script_type
enum</t>
        </is>
      </c>
      <c r="E2" s="72" t="inlineStr">
        <is>
          <t>code
python string</t>
        </is>
      </c>
      <c r="F2" s="30" t="n"/>
    </row>
    <row r="3">
      <c r="B3" s="139" t="inlineStr">
        <is>
          <t>pre_print</t>
        </is>
      </c>
      <c r="C3" s="139" t="n"/>
      <c r="D3" s="139" t="inlineStr">
        <is>
          <t>pre</t>
        </is>
      </c>
      <c r="E3" s="139" t="inlineStr">
        <is>
          <t xml:space="preserve">def pre(epm):
    print(f"pre script is printing for epm: {epm.RunPeriod.one().name}")
</t>
        </is>
      </c>
    </row>
    <row r="4">
      <c r="B4" s="139" t="n"/>
      <c r="C4" s="139" t="n"/>
      <c r="D4" s="139" t="n"/>
      <c r="E4" s="139" t="n"/>
    </row>
    <row r="5">
      <c r="B5" s="139" t="n"/>
      <c r="C5" s="139" t="n"/>
      <c r="D5" s="139" t="n"/>
      <c r="E5" s="139" t="n"/>
    </row>
    <row r="6">
      <c r="B6" s="139" t="n"/>
      <c r="C6" s="139" t="n"/>
      <c r="D6" s="139" t="n"/>
      <c r="E6" s="139" t="n"/>
    </row>
    <row r="7">
      <c r="B7" s="139" t="n"/>
      <c r="C7" s="139" t="n"/>
      <c r="D7" s="139" t="n"/>
      <c r="E7" s="139" t="n"/>
    </row>
    <row r="8">
      <c r="B8" s="139" t="n"/>
      <c r="C8" s="139" t="n"/>
      <c r="D8" s="139" t="n"/>
      <c r="E8" s="139" t="n"/>
    </row>
    <row r="9">
      <c r="B9" s="139" t="n"/>
      <c r="C9" s="139" t="n"/>
      <c r="D9" s="139" t="n"/>
      <c r="E9" s="139" t="n"/>
    </row>
    <row r="10">
      <c r="B10" s="139" t="n"/>
      <c r="C10" s="139" t="n"/>
      <c r="D10" s="139" t="n"/>
      <c r="E10" s="139" t="n"/>
    </row>
    <row r="11">
      <c r="B11" s="139" t="n"/>
      <c r="C11" s="139" t="n"/>
      <c r="D11" s="139" t="n"/>
      <c r="E11" s="139" t="n"/>
    </row>
    <row r="12">
      <c r="B12" s="139" t="n"/>
      <c r="C12" s="139" t="n"/>
      <c r="D12" s="139" t="n"/>
      <c r="E12" s="139" t="n"/>
    </row>
    <row r="13">
      <c r="B13" s="139" t="n"/>
      <c r="C13" s="139" t="n"/>
      <c r="D13" s="139" t="n"/>
      <c r="E13" s="139" t="n"/>
    </row>
    <row r="14">
      <c r="B14" s="139" t="n"/>
      <c r="C14" s="139" t="n"/>
      <c r="D14" s="139" t="n"/>
      <c r="E14" s="139" t="n"/>
    </row>
    <row r="15">
      <c r="B15" s="139" t="n"/>
      <c r="C15" s="139" t="n"/>
      <c r="D15" s="139" t="n"/>
      <c r="E15" s="139" t="n"/>
    </row>
    <row r="16">
      <c r="B16" s="139" t="n"/>
      <c r="C16" s="139" t="n"/>
      <c r="D16" s="139" t="n"/>
      <c r="E16" s="139" t="n"/>
    </row>
    <row r="17">
      <c r="B17" s="139" t="n"/>
      <c r="C17" s="139" t="n"/>
      <c r="D17" s="139" t="n"/>
      <c r="E17" s="139" t="n"/>
    </row>
    <row r="18">
      <c r="B18" s="139" t="n"/>
      <c r="C18" s="139" t="n"/>
      <c r="D18" s="139" t="n"/>
      <c r="E18" s="139" t="n"/>
    </row>
    <row r="19">
      <c r="B19" s="139" t="n"/>
      <c r="C19" s="139" t="n"/>
      <c r="D19" s="139" t="n"/>
      <c r="E19" s="139" t="n"/>
    </row>
    <row r="20">
      <c r="B20" s="139" t="n"/>
      <c r="C20" s="139" t="n"/>
      <c r="D20" s="139" t="n"/>
      <c r="E20" s="139" t="n"/>
    </row>
    <row r="21">
      <c r="B21" s="139" t="n"/>
      <c r="C21" s="139" t="n"/>
      <c r="D21" s="139" t="n"/>
      <c r="E21" s="139" t="n"/>
    </row>
    <row r="22">
      <c r="B22" s="139" t="n"/>
      <c r="C22" s="139" t="n"/>
      <c r="D22" s="139" t="n"/>
      <c r="E22" s="139" t="n"/>
    </row>
    <row r="23">
      <c r="B23" s="139" t="n"/>
      <c r="C23" s="139" t="n"/>
      <c r="D23" s="139" t="n"/>
      <c r="E23" s="139" t="n"/>
    </row>
    <row r="24">
      <c r="B24" s="139" t="n"/>
      <c r="C24" s="139" t="n"/>
      <c r="D24" s="139" t="n"/>
      <c r="E24" s="139" t="n"/>
    </row>
    <row r="25">
      <c r="B25" s="139" t="n"/>
      <c r="C25" s="139" t="n"/>
      <c r="D25" s="139" t="n"/>
      <c r="E25" s="139" t="n"/>
    </row>
    <row r="26">
      <c r="B26" s="139" t="n"/>
      <c r="C26" s="139" t="n"/>
      <c r="D26" s="139" t="n"/>
      <c r="E26" s="139" t="n"/>
    </row>
    <row r="27">
      <c r="B27" s="139" t="n"/>
      <c r="C27" s="139" t="n"/>
      <c r="D27" s="139" t="n"/>
      <c r="E27" s="139" t="n"/>
    </row>
    <row r="28">
      <c r="B28" s="139" t="n"/>
      <c r="C28" s="139" t="n"/>
      <c r="D28" s="139" t="n"/>
      <c r="E28" s="139" t="n"/>
    </row>
    <row r="29">
      <c r="B29" s="139" t="n"/>
      <c r="C29" s="139" t="n"/>
      <c r="D29" s="139" t="n"/>
      <c r="E29" s="139" t="n"/>
    </row>
    <row r="30">
      <c r="B30" s="139" t="n"/>
      <c r="C30" s="139" t="n"/>
      <c r="D30" s="139" t="n"/>
      <c r="E30" s="139" t="n"/>
    </row>
    <row r="31">
      <c r="B31" s="139" t="n"/>
      <c r="C31" s="139" t="n"/>
      <c r="D31" s="139" t="n"/>
      <c r="E31" s="139" t="n"/>
    </row>
    <row r="32">
      <c r="B32" s="139" t="n"/>
      <c r="C32" s="139" t="n"/>
      <c r="D32" s="139" t="n"/>
      <c r="E32" s="139" t="n"/>
    </row>
    <row r="33">
      <c r="B33" s="139" t="n"/>
      <c r="C33" s="139" t="n"/>
      <c r="D33" s="139" t="n"/>
      <c r="E33" s="139" t="n"/>
    </row>
    <row r="34">
      <c r="B34" s="139" t="n"/>
      <c r="C34" s="139" t="n"/>
      <c r="D34" s="139" t="n"/>
      <c r="E34" s="139" t="n"/>
    </row>
    <row r="35">
      <c r="B35" s="139" t="n"/>
      <c r="C35" s="139" t="n"/>
      <c r="D35" s="139" t="n"/>
      <c r="E35" s="139" t="n"/>
    </row>
    <row r="36">
      <c r="B36" s="139" t="n"/>
      <c r="C36" s="139" t="n"/>
      <c r="D36" s="139" t="n"/>
      <c r="E36" s="139" t="n"/>
    </row>
    <row r="37">
      <c r="B37" s="139" t="n"/>
      <c r="C37" s="139" t="n"/>
      <c r="D37" s="139" t="n"/>
      <c r="E37" s="139" t="n"/>
    </row>
    <row r="38">
      <c r="B38" s="139" t="n"/>
      <c r="C38" s="139" t="n"/>
      <c r="D38" s="139" t="n"/>
      <c r="E38" s="139" t="n"/>
    </row>
    <row r="39">
      <c r="B39" s="139" t="n"/>
      <c r="C39" s="139" t="n"/>
      <c r="D39" s="139" t="n"/>
      <c r="E39" s="139" t="n"/>
    </row>
    <row r="40">
      <c r="B40" s="139" t="n"/>
      <c r="C40" s="139" t="n"/>
      <c r="D40" s="139" t="n"/>
      <c r="E40" s="139" t="n"/>
    </row>
    <row r="41">
      <c r="B41" s="139" t="n"/>
      <c r="C41" s="139" t="n"/>
      <c r="D41" s="139" t="n"/>
      <c r="E41" s="139" t="n"/>
    </row>
    <row r="42">
      <c r="B42" s="139" t="n"/>
      <c r="C42" s="139" t="n"/>
      <c r="D42" s="139" t="n"/>
      <c r="E42" s="139" t="n"/>
    </row>
    <row r="43">
      <c r="B43" s="139" t="n"/>
      <c r="C43" s="139" t="n"/>
      <c r="D43" s="139" t="n"/>
      <c r="E43" s="139" t="n"/>
    </row>
    <row r="44">
      <c r="B44" s="139" t="n"/>
      <c r="C44" s="139" t="n"/>
      <c r="D44" s="139" t="n"/>
      <c r="E44" s="139" t="n"/>
    </row>
    <row r="45">
      <c r="B45" s="139" t="n"/>
      <c r="C45" s="139" t="n"/>
      <c r="D45" s="139" t="n"/>
      <c r="E45" s="139" t="n"/>
    </row>
    <row r="46">
      <c r="B46" s="139" t="n"/>
      <c r="C46" s="139" t="n"/>
      <c r="D46" s="139" t="n"/>
      <c r="E46" s="139" t="n"/>
    </row>
    <row r="47">
      <c r="B47" s="139" t="n"/>
      <c r="C47" s="139" t="n"/>
      <c r="D47" s="139" t="n"/>
      <c r="E47" s="139" t="n"/>
    </row>
    <row r="48">
      <c r="B48" s="139" t="n"/>
      <c r="C48" s="139" t="n"/>
      <c r="D48" s="139" t="n"/>
      <c r="E48" s="139" t="n"/>
    </row>
    <row r="49">
      <c r="B49" s="139" t="n"/>
      <c r="C49" s="139" t="n"/>
      <c r="D49" s="139" t="n"/>
      <c r="E49" s="139" t="n"/>
    </row>
    <row r="50">
      <c r="B50" s="139" t="n"/>
      <c r="C50" s="139" t="n"/>
      <c r="D50" s="139" t="n"/>
      <c r="E50" s="139" t="n"/>
    </row>
    <row r="51">
      <c r="B51" s="139" t="n"/>
      <c r="C51" s="139" t="n"/>
      <c r="D51" s="139" t="n"/>
      <c r="E51" s="139" t="n"/>
    </row>
    <row r="52">
      <c r="B52" s="139" t="n"/>
      <c r="C52" s="139" t="n"/>
      <c r="D52" s="139" t="n"/>
      <c r="E52" s="139" t="n"/>
    </row>
    <row r="53">
      <c r="B53" s="139" t="n"/>
      <c r="C53" s="139" t="n"/>
      <c r="D53" s="139" t="n"/>
      <c r="E53" s="139" t="n"/>
    </row>
    <row r="54">
      <c r="B54" s="139" t="n"/>
      <c r="C54" s="139" t="n"/>
      <c r="D54" s="139" t="n"/>
      <c r="E54" s="139" t="n"/>
    </row>
    <row r="55">
      <c r="B55" s="139" t="n"/>
      <c r="C55" s="139" t="n"/>
      <c r="D55" s="139" t="n"/>
      <c r="E55" s="139" t="n"/>
    </row>
    <row r="56">
      <c r="B56" s="139" t="n"/>
      <c r="C56" s="139" t="n"/>
      <c r="D56" s="139" t="n"/>
      <c r="E56" s="139" t="n"/>
    </row>
    <row r="57">
      <c r="B57" s="139" t="n"/>
      <c r="C57" s="139" t="n"/>
      <c r="D57" s="139" t="n"/>
      <c r="E57" s="139" t="n"/>
    </row>
    <row r="58">
      <c r="B58" s="139" t="n"/>
      <c r="C58" s="139" t="n"/>
      <c r="D58" s="139" t="n"/>
      <c r="E58" s="139" t="n"/>
    </row>
    <row r="59">
      <c r="B59" s="139" t="n"/>
      <c r="C59" s="139" t="n"/>
      <c r="D59" s="139" t="n"/>
      <c r="E59" s="139" t="n"/>
    </row>
    <row r="60">
      <c r="B60" s="139" t="n"/>
      <c r="C60" s="139" t="n"/>
      <c r="D60" s="139" t="n"/>
      <c r="E60" s="139" t="n"/>
    </row>
    <row r="61">
      <c r="B61" s="139" t="n"/>
      <c r="C61" s="139" t="n"/>
      <c r="D61" s="139" t="n"/>
      <c r="E61" s="139" t="n"/>
    </row>
    <row r="62">
      <c r="B62" s="139" t="n"/>
      <c r="C62" s="139" t="n"/>
      <c r="D62" s="139" t="n"/>
      <c r="E62" s="139" t="n"/>
    </row>
    <row r="63">
      <c r="B63" s="139" t="n"/>
      <c r="C63" s="139" t="n"/>
      <c r="D63" s="139" t="n"/>
      <c r="E63" s="139" t="n"/>
    </row>
    <row r="64">
      <c r="B64" s="139" t="n"/>
      <c r="C64" s="139" t="n"/>
      <c r="D64" s="139" t="n"/>
      <c r="E64" s="139" t="n"/>
    </row>
    <row r="65">
      <c r="B65" s="139" t="n"/>
      <c r="C65" s="139" t="n"/>
      <c r="D65" s="139" t="n"/>
      <c r="E65" s="139" t="n"/>
    </row>
    <row r="66">
      <c r="B66" s="139" t="n"/>
      <c r="C66" s="139" t="n"/>
      <c r="D66" s="139" t="n"/>
      <c r="E66" s="139" t="n"/>
    </row>
    <row r="67">
      <c r="B67" s="139" t="n"/>
      <c r="C67" s="139" t="n"/>
      <c r="D67" s="139" t="n"/>
      <c r="E67" s="139" t="n"/>
    </row>
    <row r="68">
      <c r="B68" s="139" t="n"/>
      <c r="C68" s="139" t="n"/>
      <c r="D68" s="139" t="n"/>
      <c r="E68" s="139" t="n"/>
    </row>
    <row r="69">
      <c r="B69" s="139" t="n"/>
      <c r="C69" s="139" t="n"/>
      <c r="D69" s="139" t="n"/>
      <c r="E69" s="139" t="n"/>
    </row>
    <row r="70">
      <c r="B70" s="139" t="n"/>
      <c r="C70" s="139" t="n"/>
      <c r="D70" s="139" t="n"/>
      <c r="E70" s="139" t="n"/>
    </row>
    <row r="71">
      <c r="B71" s="139" t="n"/>
      <c r="C71" s="139" t="n"/>
      <c r="D71" s="139" t="n"/>
      <c r="E71" s="139" t="n"/>
    </row>
    <row r="72">
      <c r="B72" s="139" t="n"/>
      <c r="C72" s="139" t="n"/>
      <c r="D72" s="139" t="n"/>
      <c r="E72" s="139" t="n"/>
    </row>
    <row r="73">
      <c r="B73" s="139" t="n"/>
      <c r="C73" s="139" t="n"/>
      <c r="D73" s="139" t="n"/>
      <c r="E73" s="139" t="n"/>
    </row>
    <row r="74">
      <c r="B74" s="139" t="n"/>
      <c r="C74" s="139" t="n"/>
      <c r="D74" s="139" t="n"/>
      <c r="E74" s="139" t="n"/>
    </row>
    <row r="75">
      <c r="B75" s="139" t="n"/>
      <c r="C75" s="139" t="n"/>
      <c r="D75" s="139" t="n"/>
      <c r="E75" s="139" t="n"/>
    </row>
    <row r="76">
      <c r="B76" s="139" t="n"/>
      <c r="C76" s="139" t="n"/>
      <c r="D76" s="139" t="n"/>
      <c r="E76" s="139" t="n"/>
    </row>
    <row r="77">
      <c r="B77" s="139" t="n"/>
      <c r="C77" s="139" t="n"/>
      <c r="D77" s="139" t="n"/>
      <c r="E77" s="139" t="n"/>
    </row>
    <row r="78">
      <c r="B78" s="139" t="n"/>
      <c r="C78" s="139" t="n"/>
      <c r="D78" s="139" t="n"/>
      <c r="E78" s="139" t="n"/>
    </row>
    <row r="79">
      <c r="B79" s="139" t="n"/>
      <c r="C79" s="139" t="n"/>
      <c r="D79" s="139" t="n"/>
      <c r="E79" s="139" t="n"/>
    </row>
    <row r="80">
      <c r="B80" s="139" t="n"/>
      <c r="C80" s="139" t="n"/>
      <c r="D80" s="139" t="n"/>
      <c r="E80" s="139" t="n"/>
    </row>
    <row r="81">
      <c r="B81" s="139" t="n"/>
      <c r="C81" s="139" t="n"/>
      <c r="D81" s="139" t="n"/>
      <c r="E81" s="139" t="n"/>
    </row>
    <row r="82">
      <c r="B82" s="139" t="n"/>
      <c r="C82" s="139" t="n"/>
      <c r="D82" s="139" t="n"/>
      <c r="E82" s="139" t="n"/>
    </row>
    <row r="83">
      <c r="B83" s="139" t="n"/>
      <c r="C83" s="139" t="n"/>
      <c r="D83" s="139" t="n"/>
      <c r="E83" s="139" t="n"/>
    </row>
    <row r="84">
      <c r="B84" s="139" t="n"/>
      <c r="C84" s="139" t="n"/>
      <c r="D84" s="139" t="n"/>
      <c r="E84" s="139" t="n"/>
    </row>
    <row r="85">
      <c r="B85" s="139" t="n"/>
      <c r="C85" s="139" t="n"/>
      <c r="D85" s="139" t="n"/>
      <c r="E85" s="139" t="n"/>
    </row>
    <row r="86">
      <c r="B86" s="139" t="n"/>
      <c r="C86" s="139" t="n"/>
      <c r="D86" s="139" t="n"/>
      <c r="E86" s="139" t="n"/>
    </row>
    <row r="87">
      <c r="B87" s="139" t="n"/>
      <c r="C87" s="139" t="n"/>
      <c r="D87" s="139" t="n"/>
      <c r="E87" s="139" t="n"/>
    </row>
    <row r="88">
      <c r="B88" s="139" t="n"/>
      <c r="C88" s="139" t="n"/>
      <c r="D88" s="139" t="n"/>
      <c r="E88" s="139" t="n"/>
    </row>
    <row r="89">
      <c r="B89" s="139" t="n"/>
      <c r="C89" s="139" t="n"/>
      <c r="D89" s="139" t="n"/>
      <c r="E89" s="139" t="n"/>
    </row>
    <row r="90">
      <c r="B90" s="139" t="n"/>
      <c r="C90" s="139" t="n"/>
      <c r="D90" s="139" t="n"/>
      <c r="E90" s="139" t="n"/>
    </row>
    <row r="91">
      <c r="B91" s="139" t="n"/>
      <c r="C91" s="139" t="n"/>
      <c r="D91" s="139" t="n"/>
      <c r="E91" s="139" t="n"/>
    </row>
    <row r="92">
      <c r="B92" s="139" t="n"/>
      <c r="C92" s="139" t="n"/>
      <c r="D92" s="139" t="n"/>
      <c r="E92" s="139" t="n"/>
    </row>
    <row r="93">
      <c r="B93" s="139" t="n"/>
      <c r="C93" s="139" t="n"/>
      <c r="D93" s="139" t="n"/>
      <c r="E93" s="139" t="n"/>
    </row>
    <row r="94">
      <c r="B94" s="139" t="n"/>
      <c r="C94" s="139" t="n"/>
      <c r="D94" s="139" t="n"/>
      <c r="E94" s="139" t="n"/>
    </row>
    <row r="95">
      <c r="B95" s="139" t="n"/>
      <c r="C95" s="139" t="n"/>
      <c r="D95" s="139" t="n"/>
      <c r="E95" s="139" t="n"/>
    </row>
    <row r="96">
      <c r="B96" s="139" t="n"/>
      <c r="C96" s="139" t="n"/>
      <c r="D96" s="139" t="n"/>
      <c r="E96" s="139" t="n"/>
    </row>
    <row r="97">
      <c r="B97" s="139" t="n"/>
      <c r="C97" s="139" t="n"/>
      <c r="D97" s="139" t="n"/>
      <c r="E97" s="139" t="n"/>
    </row>
    <row r="98">
      <c r="B98" s="139" t="n"/>
      <c r="C98" s="139" t="n"/>
      <c r="D98" s="139" t="n"/>
      <c r="E98" s="139" t="n"/>
    </row>
    <row r="99">
      <c r="B99" s="139" t="n"/>
      <c r="C99" s="139" t="n"/>
      <c r="D99" s="139" t="n"/>
      <c r="E99" s="139" t="n"/>
    </row>
    <row r="100">
      <c r="B100" s="139" t="n"/>
      <c r="C100" s="139" t="n"/>
      <c r="D100" s="139" t="n"/>
      <c r="E100" s="139" t="n"/>
    </row>
    <row r="101">
      <c r="B101" s="139" t="n"/>
      <c r="C101" s="139" t="n"/>
      <c r="D101" s="139" t="n"/>
      <c r="E101" s="139" t="n"/>
    </row>
    <row r="102">
      <c r="B102" s="139" t="n"/>
      <c r="C102" s="139" t="n"/>
      <c r="D102" s="139" t="n"/>
      <c r="E102" s="139" t="n"/>
    </row>
    <row r="103" customFormat="1" s="76">
      <c r="C103" s="76" t="n"/>
    </row>
  </sheetData>
  <conditionalFormatting sqref="D3:D102">
    <cfRule type="expression" priority="1" dxfId="0">
      <formula>NOT(OR(ISBLANK(D3),ISNUMBER(MATCH(D3,enum_script_types,0))))</formula>
    </cfRule>
  </conditionalFormatting>
  <dataValidations count="1">
    <dataValidation sqref="D3:D102" showErrorMessage="1" showInputMessage="1" allowBlank="0" type="list">
      <formula1>enum_script_types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ColWidth="0" defaultRowHeight="15" zeroHeight="1"/>
  <cols>
    <col width="3.85546875" customWidth="1" style="143" min="1" max="1"/>
    <col width="22.85546875" bestFit="1" customWidth="1" style="143" min="2" max="2"/>
    <col width="11.42578125" customWidth="1" style="143" min="3" max="3"/>
    <col width="3.28515625" customWidth="1" style="143" min="4" max="4"/>
    <col hidden="1" width="11.42578125" customWidth="1" style="143" min="5" max="16384"/>
  </cols>
  <sheetData>
    <row r="1">
      <c r="A1" s="76" t="n"/>
      <c r="B1" s="76" t="n"/>
      <c r="C1" s="76" t="n"/>
      <c r="D1" s="76" t="n"/>
    </row>
    <row r="2">
      <c r="A2" s="76" t="n"/>
      <c r="B2" s="131" t="inlineStr">
        <is>
          <t>version</t>
        </is>
      </c>
      <c r="C2" s="133" t="inlineStr">
        <is>
          <t>1.0.0</t>
        </is>
      </c>
      <c r="D2" s="76" t="n"/>
    </row>
    <row r="3" ht="30" customHeight="1" s="143">
      <c r="A3" s="76" t="n"/>
      <c r="B3" s="12" t="inlineStr">
        <is>
          <t>site_conditions_method
enum</t>
        </is>
      </c>
      <c r="C3" s="132" t="inlineStr">
        <is>
          <t>rt2012</t>
        </is>
      </c>
      <c r="D3" s="76" t="n"/>
    </row>
    <row r="4">
      <c r="A4" s="76" t="n"/>
      <c r="B4" s="76" t="n"/>
      <c r="C4" s="76" t="n"/>
      <c r="D4" s="76" t="n"/>
    </row>
    <row r="5" hidden="1" s="143"/>
    <row r="6" hidden="1" s="143"/>
  </sheetData>
  <conditionalFormatting sqref="C3">
    <cfRule type="expression" priority="2" dxfId="0">
      <formula>NOT(OR(ISBLANK(C3),ISNUMBER(MATCH(C3,enum_site_conditions_methods,0))))</formula>
    </cfRule>
  </conditionalFormatting>
  <dataValidations count="1">
    <dataValidation sqref="C3" showErrorMessage="1" showInputMessage="1" allowBlank="0" type="list">
      <formula1>enum_site_conditions_methods</formula1>
    </dataValidation>
  </dataValidation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U132"/>
  <sheetViews>
    <sheetView zoomScaleNormal="100" workbookViewId="0">
      <selection activeCell="A1" sqref="A1"/>
    </sheetView>
  </sheetViews>
  <sheetFormatPr baseColWidth="10" defaultRowHeight="15"/>
  <cols>
    <col width="3.85546875" customWidth="1" style="143" min="1" max="1"/>
    <col width="55.5703125" bestFit="1" customWidth="1" style="143" min="2" max="2"/>
    <col width="17.7109375" customWidth="1" style="143" min="3" max="6"/>
    <col width="19.42578125" bestFit="1" customWidth="1" style="143" min="7" max="7"/>
    <col width="17.7109375" customWidth="1" style="143" min="8" max="8"/>
    <col width="18.140625" bestFit="1" customWidth="1" style="143" min="9" max="9"/>
    <col width="16.28515625" bestFit="1" customWidth="1" style="143" min="10" max="11"/>
    <col width="15.85546875" bestFit="1" customWidth="1" style="143" min="12" max="12"/>
  </cols>
  <sheetData>
    <row r="1">
      <c r="A1" s="85" t="inlineStr">
        <is>
          <t>surface_categories</t>
        </is>
      </c>
    </row>
    <row r="2">
      <c r="B2" t="inlineStr">
        <is>
          <t>wall_interior</t>
        </is>
      </c>
    </row>
    <row r="3">
      <c r="B3" t="inlineStr">
        <is>
          <t>wall_exterior</t>
        </is>
      </c>
    </row>
    <row r="4" s="143">
      <c r="B4" t="inlineStr">
        <is>
          <t>wall_ground</t>
        </is>
      </c>
    </row>
    <row r="5">
      <c r="B5" t="inlineStr">
        <is>
          <t>roof_exterior</t>
        </is>
      </c>
    </row>
    <row r="6">
      <c r="B6" t="inlineStr">
        <is>
          <t>floor_ground</t>
        </is>
      </c>
    </row>
    <row r="7">
      <c r="B7" t="inlineStr">
        <is>
          <t>floor_interior</t>
        </is>
      </c>
    </row>
    <row r="8">
      <c r="B8" t="inlineStr">
        <is>
          <t>floor_exterior</t>
        </is>
      </c>
    </row>
    <row r="9"/>
    <row r="10" s="143">
      <c r="A10" s="85" t="inlineStr">
        <is>
          <t>opening_types</t>
        </is>
      </c>
    </row>
    <row r="11" s="143">
      <c r="B11" t="inlineStr">
        <is>
          <t>window</t>
        </is>
      </c>
    </row>
    <row r="12" s="143">
      <c r="B12" t="inlineStr">
        <is>
          <t>door</t>
        </is>
      </c>
    </row>
    <row r="13" s="143"/>
    <row r="14">
      <c r="A14" s="85" t="inlineStr">
        <is>
          <t>blind_types</t>
        </is>
      </c>
    </row>
    <row r="15">
      <c r="B15" t="inlineStr">
        <is>
          <t>vertical_shades</t>
        </is>
      </c>
    </row>
    <row r="16">
      <c r="B16" t="inlineStr">
        <is>
          <t>vertical_blinds</t>
        </is>
      </c>
    </row>
    <row r="17" s="143">
      <c r="B17" t="inlineStr">
        <is>
          <t>shutters</t>
        </is>
      </c>
    </row>
    <row r="18" s="143"/>
    <row r="19" s="143">
      <c r="A19" s="85" t="inlineStr">
        <is>
          <t>blind_positions</t>
        </is>
      </c>
    </row>
    <row r="20" s="143">
      <c r="B20" t="inlineStr">
        <is>
          <t>interior</t>
        </is>
      </c>
    </row>
    <row r="21" s="143">
      <c r="B21" t="inlineStr">
        <is>
          <t>exterior</t>
        </is>
      </c>
    </row>
    <row r="22"/>
    <row r="23" s="143">
      <c r="A23" s="85" t="inlineStr">
        <is>
          <t>blind_angle_methods</t>
        </is>
      </c>
    </row>
    <row r="24" s="143">
      <c r="B24" t="inlineStr">
        <is>
          <t>auto</t>
        </is>
      </c>
    </row>
    <row r="25" s="143">
      <c r="B25" t="inlineStr">
        <is>
          <t>fixed</t>
        </is>
      </c>
    </row>
    <row r="26" s="143"/>
    <row r="27">
      <c r="A27" s="83" t="inlineStr">
        <is>
          <t>blind_control_methods</t>
        </is>
      </c>
    </row>
    <row r="28">
      <c r="B28" t="inlineStr">
        <is>
          <t>on_night_if_low_outdoor_temperature_and_on_day_if_cooling</t>
        </is>
      </c>
    </row>
    <row r="29">
      <c r="B29" t="inlineStr">
        <is>
          <t>always_off</t>
        </is>
      </c>
    </row>
    <row r="30">
      <c r="B30" t="inlineStr">
        <is>
          <t>always_on</t>
        </is>
      </c>
    </row>
    <row r="32">
      <c r="A32" s="85" t="inlineStr">
        <is>
          <t>week_day_types</t>
        </is>
      </c>
    </row>
    <row r="33">
      <c r="B33" t="inlineStr">
        <is>
          <t>monday</t>
        </is>
      </c>
    </row>
    <row r="34">
      <c r="B34" t="inlineStr">
        <is>
          <t>tuesday</t>
        </is>
      </c>
    </row>
    <row r="35">
      <c r="B35" t="inlineStr">
        <is>
          <t>wednesday</t>
        </is>
      </c>
    </row>
    <row r="36">
      <c r="B36" t="inlineStr">
        <is>
          <t>thursday</t>
        </is>
      </c>
    </row>
    <row r="37">
      <c r="B37" t="inlineStr">
        <is>
          <t>friday</t>
        </is>
      </c>
    </row>
    <row r="38">
      <c r="B38" t="inlineStr">
        <is>
          <t>saturday</t>
        </is>
      </c>
    </row>
    <row r="39">
      <c r="B39" t="inlineStr">
        <is>
          <t>sunday</t>
        </is>
      </c>
    </row>
    <row r="41">
      <c r="A41" s="85" t="inlineStr">
        <is>
          <t>year_profile_types</t>
        </is>
      </c>
    </row>
    <row r="42">
      <c r="B42" t="inlineStr">
        <is>
          <t>ratio</t>
        </is>
      </c>
    </row>
    <row r="43">
      <c r="B43" t="inlineStr">
        <is>
          <t>temperature</t>
        </is>
      </c>
    </row>
    <row r="45">
      <c r="A45" s="85" t="inlineStr">
        <is>
          <t>schedule_types</t>
        </is>
      </c>
    </row>
    <row r="46">
      <c r="B46" t="inlineStr">
        <is>
          <t>people</t>
        </is>
      </c>
      <c r="C46" t="inlineStr">
        <is>
          <t>ratio</t>
        </is>
      </c>
    </row>
    <row r="47">
      <c r="B47" t="inlineStr">
        <is>
          <t>outdoor_air</t>
        </is>
      </c>
      <c r="C47" t="inlineStr">
        <is>
          <t>ratio</t>
        </is>
      </c>
    </row>
    <row r="48">
      <c r="B48" t="inlineStr">
        <is>
          <t>infiltration</t>
        </is>
      </c>
      <c r="C48" t="inlineStr">
        <is>
          <t>ratio</t>
        </is>
      </c>
    </row>
    <row r="49">
      <c r="B49" t="inlineStr">
        <is>
          <t>electric_equipment</t>
        </is>
      </c>
      <c r="C49" t="inlineStr">
        <is>
          <t>ratio</t>
        </is>
      </c>
    </row>
    <row r="50">
      <c r="B50" t="inlineStr">
        <is>
          <t>light</t>
        </is>
      </c>
      <c r="C50" t="inlineStr">
        <is>
          <t>ratio</t>
        </is>
      </c>
    </row>
    <row r="51">
      <c r="B51" t="inlineStr">
        <is>
          <t>natural_ventilation</t>
        </is>
      </c>
      <c r="C51" t="inlineStr">
        <is>
          <t>ratio</t>
        </is>
      </c>
    </row>
    <row r="52" s="143">
      <c r="B52" t="inlineStr">
        <is>
          <t>dhw</t>
        </is>
      </c>
      <c r="C52" t="inlineStr">
        <is>
          <t>ratio</t>
        </is>
      </c>
    </row>
    <row r="53">
      <c r="B53" t="inlineStr">
        <is>
          <t>heating_setpoint</t>
        </is>
      </c>
      <c r="C53" t="inlineStr">
        <is>
          <t>temperature</t>
        </is>
      </c>
    </row>
    <row r="54">
      <c r="B54" t="inlineStr">
        <is>
          <t>cooling_setpoint</t>
        </is>
      </c>
      <c r="C54" t="inlineStr">
        <is>
          <t>temperature</t>
        </is>
      </c>
    </row>
    <row r="55">
      <c r="B55" t="inlineStr">
        <is>
          <t>control</t>
        </is>
      </c>
      <c r="C55" t="inlineStr">
        <is>
          <t>on_off</t>
        </is>
      </c>
    </row>
    <row r="56" s="143"/>
    <row r="58" ht="30" customHeight="1" s="143">
      <c r="A58" s="85" t="inlineStr">
        <is>
          <t>schedule_units</t>
        </is>
      </c>
      <c r="C58" s="149" t="inlineStr">
        <is>
          <t>people</t>
        </is>
      </c>
      <c r="D58" s="149" t="inlineStr">
        <is>
          <t>outdoor_air</t>
        </is>
      </c>
      <c r="E58" s="149" t="inlineStr">
        <is>
          <t>infiltration</t>
        </is>
      </c>
      <c r="F58" s="149" t="inlineStr">
        <is>
          <t>electric_equipment</t>
        </is>
      </c>
      <c r="G58" s="149" t="inlineStr">
        <is>
          <t>light</t>
        </is>
      </c>
      <c r="H58" s="149" t="inlineStr">
        <is>
          <t>natural_ventilation</t>
        </is>
      </c>
      <c r="I58" s="150" t="inlineStr">
        <is>
          <t>natural_ventilation
wind_and_stack</t>
        </is>
      </c>
      <c r="J58" s="149" t="inlineStr">
        <is>
          <t>dhw</t>
        </is>
      </c>
      <c r="K58" s="151" t="inlineStr">
        <is>
          <t>heating_setpoint</t>
        </is>
      </c>
      <c r="L58" s="151" t="inlineStr">
        <is>
          <t>cooling_setpoint</t>
        </is>
      </c>
      <c r="M58" s="151" t="inlineStr">
        <is>
          <t>control</t>
        </is>
      </c>
    </row>
    <row r="59" s="143">
      <c r="B59" t="inlineStr">
        <is>
          <t>person</t>
        </is>
      </c>
      <c r="C59" s="70" t="inlineStr">
        <is>
          <t>x</t>
        </is>
      </c>
      <c r="D59" s="81" t="n"/>
      <c r="E59" s="81" t="n"/>
      <c r="F59" s="81" t="n"/>
      <c r="G59" s="81" t="n"/>
      <c r="H59" s="81" t="n"/>
      <c r="I59" s="81" t="n"/>
      <c r="J59" s="81" t="n"/>
      <c r="K59" s="57" t="n"/>
      <c r="L59" s="57" t="n"/>
      <c r="M59" s="57" t="n"/>
    </row>
    <row r="60" s="143">
      <c r="B60" t="inlineStr">
        <is>
          <t>person_per_m2</t>
        </is>
      </c>
      <c r="C60" s="70" t="inlineStr">
        <is>
          <t>x</t>
        </is>
      </c>
      <c r="D60" s="81" t="n"/>
      <c r="E60" s="81" t="n"/>
      <c r="F60" s="81" t="n"/>
      <c r="G60" s="81" t="n"/>
      <c r="H60" s="81" t="n"/>
      <c r="I60" s="81" t="n"/>
      <c r="J60" s="81" t="n"/>
      <c r="K60" s="57" t="n"/>
      <c r="L60" s="57" t="n"/>
      <c r="M60" s="57" t="n"/>
    </row>
    <row r="61" s="143">
      <c r="B61" t="inlineStr">
        <is>
          <t>m2_per_person</t>
        </is>
      </c>
      <c r="C61" s="70" t="inlineStr">
        <is>
          <t>x</t>
        </is>
      </c>
      <c r="D61" s="81" t="n"/>
      <c r="E61" s="81" t="n"/>
      <c r="F61" s="81" t="n"/>
      <c r="G61" s="81" t="n"/>
      <c r="H61" s="81" t="n"/>
      <c r="I61" s="81" t="n"/>
      <c r="J61" s="81" t="n"/>
      <c r="K61" s="57" t="n"/>
      <c r="L61" s="57" t="n"/>
      <c r="M61" s="57" t="n"/>
    </row>
    <row r="62" s="143">
      <c r="B62" t="inlineStr">
        <is>
          <t>w</t>
        </is>
      </c>
      <c r="C62" s="70" t="n"/>
      <c r="D62" s="70" t="n"/>
      <c r="E62" s="70" t="n"/>
      <c r="F62" s="70" t="inlineStr">
        <is>
          <t>x</t>
        </is>
      </c>
      <c r="G62" s="70" t="inlineStr">
        <is>
          <t>x</t>
        </is>
      </c>
      <c r="H62" s="70" t="n"/>
      <c r="I62" s="70" t="n"/>
      <c r="J62" s="70" t="n"/>
      <c r="K62" s="57" t="n"/>
      <c r="L62" s="57" t="n"/>
      <c r="M62" s="57" t="n"/>
    </row>
    <row r="63" s="143">
      <c r="B63" t="inlineStr">
        <is>
          <t>w_per_m2</t>
        </is>
      </c>
      <c r="C63" s="70" t="n"/>
      <c r="D63" s="70" t="n"/>
      <c r="E63" s="70" t="n"/>
      <c r="F63" s="70" t="inlineStr">
        <is>
          <t>x</t>
        </is>
      </c>
      <c r="G63" s="70" t="inlineStr">
        <is>
          <t>x</t>
        </is>
      </c>
      <c r="H63" s="70" t="n"/>
      <c r="I63" s="70" t="n"/>
      <c r="J63" s="70" t="n"/>
      <c r="K63" s="57" t="n"/>
      <c r="L63" s="57" t="n"/>
      <c r="M63" s="57" t="n"/>
    </row>
    <row r="64" s="143">
      <c r="B64" t="inlineStr">
        <is>
          <t>m3_per_s_per_m2</t>
        </is>
      </c>
      <c r="C64" s="70" t="n"/>
      <c r="D64" s="70" t="inlineStr">
        <is>
          <t>x</t>
        </is>
      </c>
      <c r="E64" s="70" t="inlineStr">
        <is>
          <t>x</t>
        </is>
      </c>
      <c r="F64" s="70" t="n"/>
      <c r="G64" s="70" t="n"/>
      <c r="H64" s="70" t="inlineStr">
        <is>
          <t>x</t>
        </is>
      </c>
      <c r="I64" s="70" t="n"/>
      <c r="J64" s="70" t="n"/>
      <c r="K64" s="57" t="n"/>
      <c r="L64" s="57" t="n"/>
      <c r="M64" s="57" t="n"/>
    </row>
    <row r="65" s="143">
      <c r="B65" t="inlineStr">
        <is>
          <t>w_per_person</t>
        </is>
      </c>
      <c r="C65" s="70" t="n"/>
      <c r="D65" s="70" t="n"/>
      <c r="E65" s="70" t="n"/>
      <c r="F65" s="70" t="inlineStr">
        <is>
          <t>x</t>
        </is>
      </c>
      <c r="G65" s="70" t="inlineStr">
        <is>
          <t>x</t>
        </is>
      </c>
      <c r="H65" s="70" t="n"/>
      <c r="I65" s="70" t="n"/>
      <c r="J65" s="70" t="n"/>
      <c r="K65" s="57" t="n"/>
      <c r="L65" s="57" t="n"/>
      <c r="M65" s="57" t="n"/>
    </row>
    <row r="66" s="143">
      <c r="B66" t="inlineStr">
        <is>
          <t>volume_per_h</t>
        </is>
      </c>
      <c r="C66" s="70" t="n"/>
      <c r="D66" s="70" t="inlineStr">
        <is>
          <t>x</t>
        </is>
      </c>
      <c r="E66" s="70" t="inlineStr">
        <is>
          <t>x</t>
        </is>
      </c>
      <c r="F66" s="70" t="n"/>
      <c r="G66" s="70" t="n"/>
      <c r="H66" s="70" t="inlineStr">
        <is>
          <t>x</t>
        </is>
      </c>
      <c r="I66" s="70" t="n"/>
      <c r="J66" s="70" t="n"/>
      <c r="K66" s="57" t="n"/>
      <c r="L66" s="57" t="n"/>
      <c r="M66" s="57" t="n"/>
    </row>
    <row r="67" s="143">
      <c r="B67" t="inlineStr">
        <is>
          <t>m3_per_s_per_person</t>
        </is>
      </c>
      <c r="C67" s="70" t="n"/>
      <c r="D67" s="70" t="inlineStr">
        <is>
          <t>x</t>
        </is>
      </c>
      <c r="E67" s="70" t="n"/>
      <c r="F67" s="70" t="n"/>
      <c r="G67" s="70" t="n"/>
      <c r="H67" s="70" t="inlineStr">
        <is>
          <t>x</t>
        </is>
      </c>
      <c r="I67" s="70" t="n"/>
      <c r="J67" s="70" t="n"/>
      <c r="K67" s="57" t="n"/>
      <c r="L67" s="57" t="n"/>
      <c r="M67" s="57" t="n"/>
    </row>
    <row r="68" s="143">
      <c r="B68" t="inlineStr">
        <is>
          <t>m3_per_s</t>
        </is>
      </c>
      <c r="C68" s="70" t="n"/>
      <c r="D68" s="70" t="inlineStr">
        <is>
          <t>x</t>
        </is>
      </c>
      <c r="E68" s="70" t="inlineStr">
        <is>
          <t>x</t>
        </is>
      </c>
      <c r="F68" s="70" t="n"/>
      <c r="G68" s="70" t="n"/>
      <c r="H68" s="70" t="inlineStr">
        <is>
          <t>x</t>
        </is>
      </c>
      <c r="I68" s="70" t="n"/>
      <c r="J68" s="70" t="n"/>
      <c r="K68" s="57" t="n"/>
      <c r="L68" s="57" t="n"/>
      <c r="M68" s="57" t="n"/>
    </row>
    <row r="69" s="143">
      <c r="B69" t="inlineStr">
        <is>
          <t>m3_per_s_per_m2extwalls</t>
        </is>
      </c>
      <c r="C69" s="70" t="n"/>
      <c r="D69" s="70" t="n"/>
      <c r="E69" s="70" t="inlineStr">
        <is>
          <t>x</t>
        </is>
      </c>
      <c r="F69" s="70" t="n"/>
      <c r="G69" s="70" t="n"/>
      <c r="H69" s="70" t="n"/>
      <c r="I69" s="70" t="n"/>
      <c r="J69" s="70" t="n"/>
      <c r="K69" s="57" t="n"/>
      <c r="L69" s="57" t="n"/>
      <c r="M69" s="57" t="n"/>
    </row>
    <row r="70" s="143">
      <c r="B70" s="97" t="inlineStr">
        <is>
          <t>m3_per_day</t>
        </is>
      </c>
      <c r="C70" s="70" t="n"/>
      <c r="D70" s="70" t="n"/>
      <c r="E70" s="70" t="n"/>
      <c r="F70" s="70" t="n"/>
      <c r="G70" s="70" t="n"/>
      <c r="H70" s="70" t="n"/>
      <c r="I70" s="70" t="n"/>
      <c r="J70" s="70" t="inlineStr">
        <is>
          <t>x</t>
        </is>
      </c>
      <c r="K70" s="57" t="n"/>
      <c r="L70" s="57" t="n"/>
      <c r="M70" s="57" t="n"/>
    </row>
    <row r="71" s="143">
      <c r="B71" s="97" t="inlineStr">
        <is>
          <t>m3_per_day_per_person</t>
        </is>
      </c>
      <c r="C71" s="88" t="n"/>
      <c r="D71" s="88" t="n"/>
      <c r="E71" s="88" t="n"/>
      <c r="F71" s="88" t="n"/>
      <c r="G71" s="88" t="n"/>
      <c r="H71" s="88" t="n"/>
      <c r="I71" s="88" t="n"/>
      <c r="J71" s="88" t="inlineStr">
        <is>
          <t>x</t>
        </is>
      </c>
      <c r="K71" s="57" t="n"/>
      <c r="L71" s="57" t="n"/>
      <c r="M71" s="57" t="n"/>
    </row>
    <row r="72" s="143">
      <c r="B72" s="97" t="inlineStr">
        <is>
          <t>degrees_celcius</t>
        </is>
      </c>
      <c r="C72" s="70" t="n"/>
      <c r="D72" s="70" t="n"/>
      <c r="E72" s="70" t="n"/>
      <c r="F72" s="70" t="n"/>
      <c r="G72" s="70" t="n"/>
      <c r="H72" s="70" t="n"/>
      <c r="I72" s="70" t="n"/>
      <c r="J72" s="70" t="n"/>
      <c r="K72" s="96" t="inlineStr">
        <is>
          <t>x</t>
        </is>
      </c>
      <c r="L72" s="96" t="inlineStr">
        <is>
          <t>x</t>
        </is>
      </c>
      <c r="M72" s="89" t="n"/>
    </row>
    <row r="73" s="143">
      <c r="B73" s="97" t="inlineStr">
        <is>
          <t>ratio</t>
        </is>
      </c>
      <c r="C73" s="70" t="n"/>
      <c r="D73" s="70" t="n"/>
      <c r="E73" s="70" t="n"/>
      <c r="F73" s="70" t="n"/>
      <c r="G73" s="70" t="n"/>
      <c r="H73" s="70" t="n"/>
      <c r="I73" s="70" t="inlineStr">
        <is>
          <t>x</t>
        </is>
      </c>
      <c r="J73" s="70" t="n"/>
      <c r="K73" s="96" t="n"/>
      <c r="L73" s="96" t="n"/>
      <c r="M73" s="89" t="n"/>
    </row>
    <row r="74" s="143">
      <c r="B74" s="97" t="inlineStr">
        <is>
          <t>on_off</t>
        </is>
      </c>
      <c r="C74" s="70" t="n"/>
      <c r="D74" s="70" t="n"/>
      <c r="E74" s="70" t="n"/>
      <c r="F74" s="70" t="n"/>
      <c r="G74" s="70" t="n"/>
      <c r="H74" s="70" t="n"/>
      <c r="I74" s="70" t="n"/>
      <c r="J74" s="70" t="n"/>
      <c r="K74" s="89" t="n"/>
      <c r="L74" s="89" t="n"/>
      <c r="M74" s="96" t="inlineStr">
        <is>
          <t>x</t>
        </is>
      </c>
    </row>
    <row r="75" s="143"/>
    <row r="76" ht="30" customHeight="1" s="143">
      <c r="A76" s="83" t="inlineStr">
        <is>
          <t>schedule_option_types</t>
        </is>
      </c>
      <c r="C76" s="145" t="inlineStr">
        <is>
          <t>people</t>
        </is>
      </c>
      <c r="D76" s="145" t="inlineStr">
        <is>
          <t>outdoor_air</t>
        </is>
      </c>
      <c r="E76" s="145" t="inlineStr">
        <is>
          <t>infiltration</t>
        </is>
      </c>
      <c r="F76" s="145" t="inlineStr">
        <is>
          <t>electric_equipment</t>
        </is>
      </c>
      <c r="G76" s="145" t="inlineStr">
        <is>
          <t>light</t>
        </is>
      </c>
      <c r="H76" s="145" t="inlineStr">
        <is>
          <t>natural_ventilation</t>
        </is>
      </c>
      <c r="I76" s="146" t="inlineStr">
        <is>
          <t>natural_ventilation
wind_and_stack</t>
        </is>
      </c>
      <c r="J76" s="145" t="inlineStr">
        <is>
          <t>dhw</t>
        </is>
      </c>
      <c r="K76" s="147" t="inlineStr">
        <is>
          <t>heating_setpoint</t>
        </is>
      </c>
      <c r="L76" s="147" t="inlineStr">
        <is>
          <t>cooling_setpoint</t>
        </is>
      </c>
      <c r="M76" s="147" t="inlineStr">
        <is>
          <t>control</t>
        </is>
      </c>
    </row>
    <row r="77" s="143">
      <c r="B77" s="97" t="inlineStr">
        <is>
          <t>baseload</t>
        </is>
      </c>
      <c r="C77" s="70" t="inlineStr">
        <is>
          <t>x</t>
        </is>
      </c>
      <c r="D77" s="70" t="inlineStr">
        <is>
          <t>x</t>
        </is>
      </c>
      <c r="E77" s="70" t="inlineStr">
        <is>
          <t>x</t>
        </is>
      </c>
      <c r="F77" s="70" t="inlineStr">
        <is>
          <t>x</t>
        </is>
      </c>
      <c r="G77" s="70" t="inlineStr">
        <is>
          <t>x</t>
        </is>
      </c>
      <c r="H77" s="70" t="inlineStr">
        <is>
          <t>x</t>
        </is>
      </c>
      <c r="I77" s="70" t="n"/>
      <c r="J77" s="70" t="inlineStr">
        <is>
          <t>x</t>
        </is>
      </c>
      <c r="K77" s="69" t="n"/>
      <c r="L77" s="69" t="n"/>
      <c r="M77" s="69" t="n"/>
    </row>
    <row r="78" s="143">
      <c r="B78" s="97" t="inlineStr">
        <is>
          <t>daylighting_control</t>
        </is>
      </c>
      <c r="C78" s="70" t="n"/>
      <c r="D78" s="70" t="n"/>
      <c r="E78" s="70" t="n"/>
      <c r="F78" s="70" t="n"/>
      <c r="G78" s="70" t="inlineStr">
        <is>
          <t>x</t>
        </is>
      </c>
      <c r="H78" s="70" t="n"/>
      <c r="I78" s="70" t="n"/>
      <c r="J78" s="70" t="n"/>
      <c r="K78" s="69" t="n"/>
      <c r="L78" s="69" t="n"/>
      <c r="M78" s="69" t="n"/>
    </row>
    <row r="79" s="143">
      <c r="B79" s="97" t="inlineStr">
        <is>
          <t>custom_conf</t>
        </is>
      </c>
      <c r="C79" s="70" t="inlineStr">
        <is>
          <t>x</t>
        </is>
      </c>
      <c r="D79" s="70" t="n"/>
      <c r="E79" s="70" t="n"/>
      <c r="F79" s="70" t="inlineStr">
        <is>
          <t>x</t>
        </is>
      </c>
      <c r="G79" s="70" t="inlineStr">
        <is>
          <t>x</t>
        </is>
      </c>
      <c r="H79" s="70" t="n"/>
      <c r="I79" s="70" t="inlineStr">
        <is>
          <t>x</t>
        </is>
      </c>
      <c r="J79" s="70" t="inlineStr">
        <is>
          <t>x</t>
        </is>
      </c>
      <c r="K79" s="69" t="n"/>
      <c r="L79" s="69" t="n"/>
      <c r="M79" s="69" t="n"/>
    </row>
    <row r="80" s="143"/>
    <row r="81" s="143">
      <c r="A81" s="85" t="inlineStr">
        <is>
          <t>system_types</t>
        </is>
      </c>
    </row>
    <row r="82" s="143">
      <c r="A82" s="85" t="n"/>
      <c r="B82" t="inlineStr">
        <is>
          <t>heating_loop</t>
        </is>
      </c>
    </row>
    <row r="83" s="143">
      <c r="A83" s="85" t="n"/>
      <c r="B83" t="inlineStr">
        <is>
          <t>cooling_loop</t>
        </is>
      </c>
    </row>
    <row r="84" s="143">
      <c r="A84" s="85" t="n"/>
      <c r="B84" t="inlineStr">
        <is>
          <t>air_loop</t>
        </is>
      </c>
    </row>
    <row r="85" s="143">
      <c r="A85" s="85" t="n"/>
      <c r="B85" t="inlineStr">
        <is>
          <t>dhw_loop</t>
        </is>
      </c>
    </row>
    <row r="86" s="143">
      <c r="A86" s="85" t="n"/>
    </row>
    <row r="87" s="143">
      <c r="A87" s="85" t="inlineStr">
        <is>
          <t>system_methods</t>
        </is>
      </c>
      <c r="C87" s="148" t="inlineStr">
        <is>
          <t>heating_loop</t>
        </is>
      </c>
      <c r="D87" s="148" t="inlineStr">
        <is>
          <t>cooling_loop</t>
        </is>
      </c>
      <c r="E87" s="148" t="inlineStr">
        <is>
          <t>air_loop</t>
        </is>
      </c>
      <c r="F87" s="148" t="inlineStr">
        <is>
          <t>dhw_loop</t>
        </is>
      </c>
    </row>
    <row r="88" s="143">
      <c r="A88" s="85" t="n"/>
      <c r="B88" t="inlineStr">
        <is>
          <t>terminal_heat_pump</t>
        </is>
      </c>
      <c r="C88" s="70" t="inlineStr">
        <is>
          <t>x</t>
        </is>
      </c>
      <c r="D88" s="70" t="inlineStr">
        <is>
          <t>x</t>
        </is>
      </c>
      <c r="E88" s="70" t="n"/>
      <c r="F88" s="70" t="n"/>
    </row>
    <row r="89" s="143">
      <c r="A89" s="85" t="n"/>
      <c r="B89" t="inlineStr">
        <is>
          <t>forced_ahu</t>
        </is>
      </c>
      <c r="C89" s="70" t="n"/>
      <c r="D89" s="70" t="n"/>
      <c r="E89" s="70" t="inlineStr">
        <is>
          <t>x</t>
        </is>
      </c>
      <c r="F89" s="70" t="n"/>
    </row>
    <row r="90" s="143">
      <c r="A90" s="85" t="n"/>
      <c r="B90" t="inlineStr">
        <is>
          <t>regulated_ahu</t>
        </is>
      </c>
      <c r="C90" s="70" t="n"/>
      <c r="D90" s="70" t="n"/>
      <c r="E90" s="70" t="inlineStr">
        <is>
          <t>x</t>
        </is>
      </c>
      <c r="F90" s="70" t="n"/>
    </row>
    <row r="91" s="143">
      <c r="A91" s="85" t="n"/>
      <c r="B91" t="inlineStr">
        <is>
          <t>ideal_regulated_ahu</t>
        </is>
      </c>
      <c r="C91" s="70" t="n"/>
      <c r="D91" s="70" t="n"/>
      <c r="E91" s="70" t="inlineStr">
        <is>
          <t>x</t>
        </is>
      </c>
      <c r="F91" s="70" t="n"/>
    </row>
    <row r="92" s="143">
      <c r="A92" s="85" t="n"/>
      <c r="B92" t="inlineStr">
        <is>
          <t>extract_only</t>
        </is>
      </c>
      <c r="C92" s="70" t="n"/>
      <c r="D92" s="70" t="n"/>
      <c r="E92" s="70" t="inlineStr">
        <is>
          <t>x</t>
        </is>
      </c>
      <c r="F92" s="70" t="n"/>
    </row>
    <row r="93" s="143">
      <c r="A93" s="85" t="n"/>
      <c r="B93" t="inlineStr">
        <is>
          <t>water_use</t>
        </is>
      </c>
      <c r="C93" s="70" t="n"/>
      <c r="D93" s="70" t="n"/>
      <c r="E93" s="70" t="n"/>
      <c r="F93" s="70" t="inlineStr">
        <is>
          <t>x</t>
        </is>
      </c>
    </row>
    <row r="94" s="143">
      <c r="A94" s="85" t="n"/>
    </row>
    <row r="95" ht="30" customHeight="1" s="143">
      <c r="A95" s="85" t="inlineStr">
        <is>
          <t>system_option_types</t>
        </is>
      </c>
      <c r="C95" s="145" t="inlineStr">
        <is>
          <t>heating_loop</t>
        </is>
      </c>
      <c r="D95" s="145" t="inlineStr">
        <is>
          <t>cooling_loop</t>
        </is>
      </c>
      <c r="E95" s="146" t="inlineStr">
        <is>
          <t>air_loop
forced_ahu</t>
        </is>
      </c>
      <c r="F95" s="146" t="inlineStr">
        <is>
          <t>air_loop
regulated_ahu</t>
        </is>
      </c>
      <c r="G95" s="146" t="inlineStr">
        <is>
          <t>air_loop
ideal_regulated_ahu</t>
        </is>
      </c>
      <c r="H95" s="146" t="inlineStr">
        <is>
          <t>air_loop
extract_only</t>
        </is>
      </c>
      <c r="I95" s="145" t="inlineStr">
        <is>
          <t>dhw_loop</t>
        </is>
      </c>
    </row>
    <row r="96" s="143">
      <c r="B96" t="inlineStr">
        <is>
          <t>custom_conf</t>
        </is>
      </c>
      <c r="C96" s="70" t="n"/>
      <c r="D96" s="70" t="n"/>
      <c r="E96" s="70" t="inlineStr">
        <is>
          <t>x</t>
        </is>
      </c>
      <c r="F96" s="70" t="inlineStr">
        <is>
          <t>x</t>
        </is>
      </c>
      <c r="G96" s="70" t="n"/>
      <c r="H96" s="70" t="n"/>
      <c r="I96" s="70" t="n"/>
    </row>
    <row r="97" s="143"/>
    <row r="98" s="143">
      <c r="A98" s="85" t="inlineStr">
        <is>
          <t>heating_energies</t>
        </is>
      </c>
    </row>
    <row r="99" s="143">
      <c r="A99" s="85" t="n"/>
      <c r="B99" t="inlineStr">
        <is>
          <t>electricity</t>
        </is>
      </c>
    </row>
    <row r="100" s="143">
      <c r="A100" s="85" t="n"/>
      <c r="B100" t="inlineStr">
        <is>
          <t>gas</t>
        </is>
      </c>
    </row>
    <row r="101" s="143">
      <c r="A101" s="85" t="n"/>
      <c r="B101" t="inlineStr">
        <is>
          <t>heating_district</t>
        </is>
      </c>
    </row>
    <row r="102" s="143">
      <c r="A102" s="85" t="n"/>
    </row>
    <row r="103" s="143">
      <c r="A103" s="85" t="inlineStr">
        <is>
          <t>cooling_energies</t>
        </is>
      </c>
    </row>
    <row r="104" s="143">
      <c r="A104" s="85" t="n"/>
      <c r="B104" t="inlineStr">
        <is>
          <t>electricity</t>
        </is>
      </c>
    </row>
    <row r="105" s="143">
      <c r="A105" s="85" t="n"/>
      <c r="B105" t="inlineStr">
        <is>
          <t>gas</t>
        </is>
      </c>
    </row>
    <row r="106" s="143">
      <c r="A106" s="85" t="n"/>
      <c r="B106" t="inlineStr">
        <is>
          <t>cooling_district</t>
        </is>
      </c>
    </row>
    <row r="107" s="143">
      <c r="A107" s="85" t="n"/>
    </row>
    <row r="108" s="143">
      <c r="A108" s="85" t="inlineStr">
        <is>
          <t>modification_filter_methods</t>
        </is>
      </c>
    </row>
    <row r="109" s="143">
      <c r="B109" s="97" t="inlineStr">
        <is>
          <t>equals_ref</t>
        </is>
      </c>
    </row>
    <row r="110" s="143">
      <c r="B110" s="97" t="inlineStr">
        <is>
          <t>in_ref</t>
        </is>
      </c>
    </row>
    <row r="111" s="143">
      <c r="B111" s="97" t="inlineStr">
        <is>
          <t>not_in_ref</t>
        </is>
      </c>
    </row>
    <row r="112" s="143"/>
    <row r="113">
      <c r="A113" s="85" t="inlineStr">
        <is>
          <t>modification_methods</t>
        </is>
      </c>
    </row>
    <row r="114">
      <c r="B114" s="97" t="inlineStr">
        <is>
          <t>delete</t>
        </is>
      </c>
    </row>
    <row r="115" s="143">
      <c r="B115" s="97" t="inlineStr">
        <is>
          <t>increase_lower_value</t>
        </is>
      </c>
    </row>
    <row r="116" s="143">
      <c r="B116" s="97" t="inlineStr">
        <is>
          <t>increase_series</t>
        </is>
      </c>
    </row>
    <row r="117" s="143">
      <c r="B117" s="97" t="inlineStr">
        <is>
          <t>increase_upper_value</t>
        </is>
      </c>
    </row>
    <row r="118" s="143">
      <c r="B118" s="97" t="inlineStr">
        <is>
          <t>multiply</t>
        </is>
      </c>
    </row>
    <row r="119" s="143">
      <c r="B119" s="97" t="inlineStr">
        <is>
          <t>multiply_lower_value</t>
        </is>
      </c>
    </row>
    <row r="120" s="143">
      <c r="B120" s="97" t="inlineStr">
        <is>
          <t>multiply_series</t>
        </is>
      </c>
    </row>
    <row r="121" s="143">
      <c r="B121" s="97" t="inlineStr">
        <is>
          <t>multiply_upper_value</t>
        </is>
      </c>
    </row>
    <row r="122">
      <c r="B122" s="97" t="inlineStr">
        <is>
          <t>set</t>
        </is>
      </c>
    </row>
    <row r="124">
      <c r="A124" s="85" t="inlineStr">
        <is>
          <t>script_types</t>
        </is>
      </c>
    </row>
    <row r="125">
      <c r="B125" t="inlineStr">
        <is>
          <t>pre</t>
        </is>
      </c>
    </row>
    <row r="126">
      <c r="B126" t="inlineStr">
        <is>
          <t>post</t>
        </is>
      </c>
    </row>
    <row r="128" s="143">
      <c r="A128" s="83" t="inlineStr">
        <is>
          <t>site_conditions_methods</t>
        </is>
      </c>
    </row>
    <row r="129" s="143">
      <c r="B129" t="inlineStr">
        <is>
          <t>rt2012</t>
        </is>
      </c>
    </row>
    <row r="130" s="143"/>
    <row r="131">
      <c r="A131" s="85" t="inlineStr">
        <is>
          <t>reporting_frequencies</t>
        </is>
      </c>
    </row>
    <row r="132">
      <c r="B132" t="inlineStr">
        <is>
          <t>hourly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S114"/>
  <sheetViews>
    <sheetView workbookViewId="0">
      <pane xSplit="2" ySplit="13" topLeftCell="C14" activePane="bottomRight" state="frozen"/>
      <selection activeCell="B503" sqref="B503"/>
      <selection pane="topRight" activeCell="B503" sqref="B503"/>
      <selection pane="bottomLeft" activeCell="B503" sqref="B503"/>
      <selection pane="bottomRight" activeCell="A12" sqref="A12"/>
    </sheetView>
  </sheetViews>
  <sheetFormatPr baseColWidth="10" defaultColWidth="0" defaultRowHeight="15" zeroHeight="1"/>
  <cols>
    <col width="3.140625" customWidth="1" style="143" min="1" max="1"/>
    <col width="11.140625" bestFit="1" customWidth="1" style="143" min="2" max="2"/>
    <col width="24.7109375" bestFit="1" customWidth="1" style="143" min="3" max="3"/>
    <col width="20.7109375" bestFit="1" customWidth="1" style="143" min="4" max="4"/>
    <col width="19.28515625" bestFit="1" customWidth="1" style="143" min="5" max="5"/>
    <col width="26.42578125" bestFit="1" customWidth="1" style="143" min="6" max="6"/>
    <col width="21.28515625" bestFit="1" customWidth="1" style="143" min="7" max="8"/>
    <col width="21.5703125" bestFit="1" customWidth="1" style="143" min="9" max="9"/>
    <col width="31" bestFit="1" customWidth="1" style="143" min="10" max="10"/>
    <col width="31" customWidth="1" style="143" min="11" max="11"/>
    <col width="31" customWidth="1" style="143" min="12" max="12"/>
    <col width="31.85546875" bestFit="1" customWidth="1" style="143" min="13" max="13"/>
    <col width="31.28515625" bestFit="1" customWidth="1" style="143" min="14" max="14"/>
    <col width="18.42578125" bestFit="1" customWidth="1" style="143" min="15" max="15"/>
    <col width="19.7109375" bestFit="1" customWidth="1" style="143" min="16" max="16"/>
    <col width="19.7109375" bestFit="1" customWidth="1" style="143" min="17" max="17"/>
    <col width="4" customWidth="1" style="76" min="18" max="18"/>
    <col hidden="1" width="11.42578125" customWidth="1" style="143" min="19" max="16384"/>
  </cols>
  <sheetData>
    <row r="1" hidden="1" s="143">
      <c r="B1" s="98" t="inlineStr">
        <is>
          <t>https://www.myonlinetraininghub.com/excel-remove-blank-cells-from-a-range</t>
        </is>
      </c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R1" s="76" t="n"/>
    </row>
    <row r="2" hidden="1" s="143">
      <c r="B2" s="100" t="inlineStr">
        <is>
          <t>=SIERREUR(INDEX(constructions!$B$2:$B$10;PETITE.VALEUR(SI(ESTTEXTE(constructions!$B$2:$B$10);LIGNE(constructions!$B$1:$B$9);"");LIGNE(constructions!B2)));"")</t>
        </is>
      </c>
      <c r="R2" s="76" t="n"/>
    </row>
    <row r="3" hidden="1" s="143">
      <c r="B3" s="98" t="inlineStr">
        <is>
          <t>https://www.myonlinetraininghub.com/excel-ignore-blanks-in-data-validation-list</t>
        </is>
      </c>
      <c r="R3" s="76" t="n"/>
    </row>
    <row r="4" hidden="1" s="143">
      <c r="B4" s="100" t="inlineStr">
        <is>
          <t>=refs!$B$13:INDEX(refs!$B$13:$B$13:refs!$B$113;SOMMEPROD(--(refs!$B$13:$B$113&lt;&gt;"")))</t>
        </is>
      </c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R4" s="76" t="n"/>
    </row>
    <row r="5" hidden="1" s="143">
      <c r="R5" s="76" t="n"/>
    </row>
    <row r="6" hidden="1" s="143">
      <c r="B6" s="69" t="inlineStr">
        <is>
          <t>sheet</t>
        </is>
      </c>
      <c r="C6" s="78" t="inlineStr">
        <is>
          <t>materials</t>
        </is>
      </c>
      <c r="D6" s="78" t="inlineStr">
        <is>
          <t>constructions</t>
        </is>
      </c>
      <c r="E6" s="78" t="inlineStr">
        <is>
          <t>openings</t>
        </is>
      </c>
      <c r="F6" s="78" t="inlineStr">
        <is>
          <t>bridges</t>
        </is>
      </c>
      <c r="G6" s="78" t="inlineStr">
        <is>
          <t>surface_groups</t>
        </is>
      </c>
      <c r="H6" s="78" t="inlineStr">
        <is>
          <t>calendars</t>
        </is>
      </c>
      <c r="I6" s="78" t="inlineStr">
        <is>
          <t>calendars</t>
        </is>
      </c>
      <c r="J6" s="78" t="inlineStr">
        <is>
          <t>calendars</t>
        </is>
      </c>
      <c r="K6" s="78" t="inlineStr">
        <is>
          <t>year_profiles</t>
        </is>
      </c>
      <c r="L6" s="78" t="inlineStr">
        <is>
          <t>schedules</t>
        </is>
      </c>
      <c r="M6" s="78" t="inlineStr">
        <is>
          <t>systems</t>
        </is>
      </c>
      <c r="N6" s="78" t="inlineStr">
        <is>
          <t>activity_zone_groups</t>
        </is>
      </c>
      <c r="O6" s="78" t="inlineStr">
        <is>
          <t>output_zone_groups</t>
        </is>
      </c>
      <c r="P6" s="78" t="inlineStr">
        <is>
          <t>scripts</t>
        </is>
      </c>
      <c r="Q6" s="78" t="inlineStr">
        <is>
          <t>variants</t>
        </is>
      </c>
      <c r="R6" s="78" t="inlineStr">
        <is>
          <t>variants</t>
        </is>
      </c>
      <c r="S6" s="76" t="n"/>
    </row>
    <row r="7" hidden="1" s="143">
      <c r="B7" s="69" t="inlineStr">
        <is>
          <t>column</t>
        </is>
      </c>
      <c r="C7" s="78" t="inlineStr">
        <is>
          <t>B</t>
        </is>
      </c>
      <c r="D7" s="78" t="inlineStr">
        <is>
          <t>B</t>
        </is>
      </c>
      <c r="E7" s="78" t="inlineStr">
        <is>
          <t>B</t>
        </is>
      </c>
      <c r="F7" s="78" t="inlineStr">
        <is>
          <t>B</t>
        </is>
      </c>
      <c r="G7" s="78" t="inlineStr">
        <is>
          <t>B</t>
        </is>
      </c>
      <c r="H7" s="78" t="inlineStr">
        <is>
          <t>B</t>
        </is>
      </c>
      <c r="I7" s="78" t="inlineStr">
        <is>
          <t>C</t>
        </is>
      </c>
      <c r="J7" s="78" t="inlineStr">
        <is>
          <t>F</t>
        </is>
      </c>
      <c r="K7" s="78" t="inlineStr">
        <is>
          <t>B</t>
        </is>
      </c>
      <c r="L7" s="78" t="inlineStr">
        <is>
          <t>B</t>
        </is>
      </c>
      <c r="M7" s="78" t="inlineStr">
        <is>
          <t>B</t>
        </is>
      </c>
      <c r="N7" s="78" t="inlineStr">
        <is>
          <t>B</t>
        </is>
      </c>
      <c r="O7" s="78" t="inlineStr">
        <is>
          <t>B</t>
        </is>
      </c>
      <c r="P7" s="78" t="inlineStr">
        <is>
          <t>B</t>
        </is>
      </c>
      <c r="Q7" s="78" t="inlineStr">
        <is>
          <t>B</t>
        </is>
      </c>
      <c r="R7" s="78" t="inlineStr">
        <is>
          <t>C</t>
        </is>
      </c>
      <c r="S7" s="76" t="n"/>
    </row>
    <row r="8" hidden="1" s="143">
      <c r="B8" s="69" t="inlineStr">
        <is>
          <t>header row</t>
        </is>
      </c>
      <c r="C8" s="78" t="n">
        <v>2</v>
      </c>
      <c r="D8" s="78">
        <f>ROW(constructions!B2)</f>
        <v/>
      </c>
      <c r="E8" s="78" t="n">
        <v>2</v>
      </c>
      <c r="F8" s="78">
        <f>ROW(bridges!B2)</f>
        <v/>
      </c>
      <c r="G8" s="78" t="n">
        <v>2</v>
      </c>
      <c r="H8" s="78" t="n">
        <v>2</v>
      </c>
      <c r="I8" s="78" t="n">
        <v>2</v>
      </c>
      <c r="J8" s="78" t="n">
        <v>2</v>
      </c>
      <c r="K8" s="78" t="n">
        <v>2</v>
      </c>
      <c r="L8" s="78">
        <f>ROW(schedules!B2)</f>
        <v/>
      </c>
      <c r="M8" s="78" t="n">
        <v>2</v>
      </c>
      <c r="N8" s="78" t="n">
        <v>2</v>
      </c>
      <c r="O8" s="78">
        <f>ROW(output_zone_groups!B2)</f>
        <v/>
      </c>
      <c r="P8" s="78">
        <f>ROW(scripts!B2)</f>
        <v/>
      </c>
      <c r="Q8" s="78" t="n">
        <v>2</v>
      </c>
      <c r="R8" s="78" t="n">
        <v>2</v>
      </c>
      <c r="S8" s="76" t="n"/>
    </row>
    <row r="9" hidden="1" s="143">
      <c r="B9" s="69" t="inlineStr">
        <is>
          <t>last row</t>
        </is>
      </c>
      <c r="C9" s="78" t="n">
        <v>102</v>
      </c>
      <c r="D9" s="78">
        <f>ROW(constructions!B201)</f>
        <v/>
      </c>
      <c r="E9" s="78" t="n">
        <v>103</v>
      </c>
      <c r="F9" s="78">
        <f>ROW(bridges!B102)</f>
        <v/>
      </c>
      <c r="G9" s="78" t="n">
        <v>103</v>
      </c>
      <c r="H9" s="78" t="n">
        <v>163</v>
      </c>
      <c r="I9" s="78" t="n">
        <v>163</v>
      </c>
      <c r="J9" s="78" t="n">
        <v>163</v>
      </c>
      <c r="K9" s="78">
        <f>ROW(year_profiles!B163)</f>
        <v/>
      </c>
      <c r="L9" s="78">
        <f>ROW(schedules!B102)</f>
        <v/>
      </c>
      <c r="M9" s="78" t="n">
        <v>103</v>
      </c>
      <c r="N9" s="78">
        <f>ROW(activity_zone_groups!B103)</f>
        <v/>
      </c>
      <c r="O9" s="78">
        <f>ROW(output_zone_groups!B102)</f>
        <v/>
      </c>
      <c r="P9" s="78">
        <f>ROW(scripts!B102)</f>
        <v/>
      </c>
      <c r="Q9" s="78" t="n">
        <v>102</v>
      </c>
      <c r="R9" s="78" t="n">
        <v>102</v>
      </c>
      <c r="S9" s="76" t="n"/>
    </row>
    <row r="10" hidden="1" s="143">
      <c r="B10" s="69" t="inlineStr">
        <is>
          <t>range 1</t>
        </is>
      </c>
      <c r="C10" s="69">
        <f>C$6 &amp; "!$" &amp; C$7 &amp; "$" &amp; C$8 &amp; ":$" &amp; C$7 &amp; "$" &amp; C$9</f>
        <v/>
      </c>
      <c r="D10" s="69">
        <f>D$6 &amp; "!$" &amp; D$7 &amp; "$" &amp; D$8 &amp; ":$" &amp; D$7 &amp; "$" &amp; D$9</f>
        <v/>
      </c>
      <c r="E10" s="69">
        <f>E$6 &amp; "!$" &amp; E$7 &amp; "$" &amp; E$8 &amp; ":$" &amp; E$7 &amp; "$" &amp; E$9</f>
        <v/>
      </c>
      <c r="F10" s="69">
        <f>F$6 &amp; "!$" &amp; F$7 &amp; "$" &amp; F$8 &amp; ":$" &amp; F$7 &amp; "$" &amp; F$9</f>
        <v/>
      </c>
      <c r="G10" s="69">
        <f>G$6 &amp; "!$" &amp; G$7 &amp; "$" &amp; G$8 &amp; ":$" &amp; G$7 &amp; "$" &amp; G$9</f>
        <v/>
      </c>
      <c r="H10" s="69">
        <f>H$6 &amp; "!$" &amp; H$7 &amp; "$" &amp; H$8 &amp; ":$" &amp; H$7 &amp; "$" &amp; H$9</f>
        <v/>
      </c>
      <c r="I10" s="69">
        <f>I$6 &amp; "!$" &amp; I$7 &amp; "$" &amp; I$8 &amp; ":$" &amp; I$7 &amp; "$" &amp; I$9</f>
        <v/>
      </c>
      <c r="J10" s="69">
        <f>J$6 &amp; "!$" &amp; J$7 &amp; "$" &amp; J$8 &amp; ":$" &amp; J$7 &amp; "$" &amp; J$9</f>
        <v/>
      </c>
      <c r="K10" s="69">
        <f>K$6 &amp; "!$" &amp; K$7 &amp; "$" &amp; K$8 &amp; ":$" &amp; K$7 &amp; "$" &amp; K$9</f>
        <v/>
      </c>
      <c r="L10" s="69">
        <f>L$6 &amp; "!$" &amp; L$7 &amp; "$" &amp; L$8 &amp; ":$" &amp; L$7 &amp; "$" &amp; L$9</f>
        <v/>
      </c>
      <c r="M10" s="69">
        <f>M$6 &amp; "!$" &amp; M$7 &amp; "$" &amp; M$8 &amp; ":$" &amp; M$7 &amp; "$" &amp; M$9</f>
        <v/>
      </c>
      <c r="N10" s="69">
        <f>N$6 &amp; "!$" &amp; N$7 &amp; "$" &amp; N$8 &amp; ":$" &amp; N$7 &amp; "$" &amp; N$9</f>
        <v/>
      </c>
      <c r="O10" s="69">
        <f>O$6 &amp; "!$" &amp; O$7 &amp; "$" &amp; O$8 &amp; ":$" &amp; O$7 &amp; "$" &amp; O$9</f>
        <v/>
      </c>
      <c r="P10" s="69">
        <f>P$6 &amp; "!$" &amp; P$7 &amp; "$" &amp; P$8 &amp; ":$" &amp; P$7 &amp; "$" &amp; P$9</f>
        <v/>
      </c>
      <c r="Q10" s="69">
        <f>Q$6 &amp; "!$" &amp; Q$7 &amp; "$" &amp; Q$8 &amp; ":$" &amp; Q$7 &amp; "$" &amp; Q$9</f>
        <v/>
      </c>
      <c r="R10" s="69">
        <f>R$6 &amp; "!$" &amp; R$7 &amp; "$" &amp; R$8 &amp; ":$" &amp; R$7 &amp; "$" &amp; R$9</f>
        <v/>
      </c>
      <c r="S10" s="76" t="n"/>
    </row>
    <row r="11" hidden="1" s="143">
      <c r="B11" s="69" t="inlineStr">
        <is>
          <t>range 2</t>
        </is>
      </c>
      <c r="C11" s="69">
        <f>C$6 &amp; "!$" &amp; C$7 &amp; "$" &amp; C$8-1 &amp; ":$" &amp; C$7 &amp; "$" &amp; C$9-1</f>
        <v/>
      </c>
      <c r="D11" s="69">
        <f>D$6 &amp; "!$" &amp; D$7 &amp; "$" &amp; D$8-1 &amp; ":$" &amp; D$7 &amp; "$" &amp; D$9-1</f>
        <v/>
      </c>
      <c r="E11" s="69">
        <f>E$6 &amp; "!$" &amp; E$7 &amp; "$" &amp; E$8-1 &amp; ":$" &amp; E$7 &amp; "$" &amp; E$9-1</f>
        <v/>
      </c>
      <c r="F11" s="69">
        <f>F$6 &amp; "!$" &amp; F$7 &amp; "$" &amp; F$8-1 &amp; ":$" &amp; F$7 &amp; "$" &amp; F$9-1</f>
        <v/>
      </c>
      <c r="G11" s="69">
        <f>G$6 &amp; "!$" &amp; G$7 &amp; "$" &amp; G$8-1 &amp; ":$" &amp; G$7 &amp; "$" &amp; G$9-1</f>
        <v/>
      </c>
      <c r="H11" s="69">
        <f>H$6 &amp; "!$" &amp; H$7 &amp; "$" &amp; H$8-1 &amp; ":$" &amp; H$7 &amp; "$" &amp; H$9-1</f>
        <v/>
      </c>
      <c r="I11" s="69">
        <f>I$6 &amp; "!$" &amp; I$7 &amp; "$" &amp; I$8-1 &amp; ":$" &amp; I$7 &amp; "$" &amp; I$9-1</f>
        <v/>
      </c>
      <c r="J11" s="69">
        <f>J$6 &amp; "!$" &amp; J$7 &amp; "$" &amp; J$8-1 &amp; ":$" &amp; J$7 &amp; "$" &amp; J$9-1</f>
        <v/>
      </c>
      <c r="K11" s="69">
        <f>K$6 &amp; "!$" &amp; K$7 &amp; "$" &amp; K$8-1 &amp; ":$" &amp; K$7 &amp; "$" &amp; K$9-1</f>
        <v/>
      </c>
      <c r="L11" s="69">
        <f>L$6 &amp; "!$" &amp; L$7 &amp; "$" &amp; L$8-1 &amp; ":$" &amp; L$7 &amp; "$" &amp; L$9-1</f>
        <v/>
      </c>
      <c r="M11" s="69">
        <f>M$6 &amp; "!$" &amp; M$7 &amp; "$" &amp; M$8-1 &amp; ":$" &amp; M$7 &amp; "$" &amp; M$9-1</f>
        <v/>
      </c>
      <c r="N11" s="69">
        <f>N$6 &amp; "!$" &amp; N$7 &amp; "$" &amp; N$8-1 &amp; ":$" &amp; N$7 &amp; "$" &amp; N$9-1</f>
        <v/>
      </c>
      <c r="O11" s="69">
        <f>O$6 &amp; "!$" &amp; O$7 &amp; "$" &amp; O$8-1 &amp; ":$" &amp; O$7 &amp; "$" &amp; O$9-1</f>
        <v/>
      </c>
      <c r="P11" s="69">
        <f>P$6 &amp; "!$" &amp; P$7 &amp; "$" &amp; P$8-1 &amp; ":$" &amp; P$7 &amp; "$" &amp; P$9-1</f>
        <v/>
      </c>
      <c r="Q11" s="69">
        <f>Q$6 &amp; "!$" &amp; Q$7 &amp; "$" &amp; Q$8-1 &amp; ":$" &amp; Q$7 &amp; "$" &amp; Q$9-1</f>
        <v/>
      </c>
      <c r="R11" s="69">
        <f>R$6 &amp; "!$" &amp; R$7 &amp; "$" &amp; R$8-1 &amp; ":$" &amp; R$7 &amp; "$" &amp; R$9-1</f>
        <v/>
      </c>
      <c r="S11" s="76" t="n"/>
    </row>
    <row r="12" s="143">
      <c r="A12" s="76" t="n"/>
      <c r="B12" s="76" t="n"/>
      <c r="C12" s="76" t="n"/>
      <c r="D12" s="76" t="n"/>
      <c r="E12" s="76" t="n"/>
      <c r="F12" s="76" t="n"/>
      <c r="G12" s="76" t="n"/>
      <c r="H12" s="76" t="n"/>
      <c r="I12" s="76" t="n"/>
      <c r="J12" s="76" t="n"/>
      <c r="K12" s="76" t="n"/>
      <c r="L12" s="76" t="n"/>
      <c r="M12" s="76" t="n"/>
      <c r="N12" s="76" t="n"/>
      <c r="O12" s="76" t="n"/>
      <c r="P12" s="76" t="n"/>
      <c r="Q12" s="76" t="n"/>
      <c r="R12" s="76" t="n"/>
      <c r="S12" s="76" t="n"/>
    </row>
    <row r="13">
      <c r="A13" s="76" t="n"/>
      <c r="B13" s="4" t="inlineStr">
        <is>
          <t>ref</t>
        </is>
      </c>
      <c r="C13" s="73" t="inlineStr">
        <is>
          <t>materials</t>
        </is>
      </c>
      <c r="D13" s="73" t="inlineStr">
        <is>
          <t>constructions</t>
        </is>
      </c>
      <c r="E13" s="73" t="inlineStr">
        <is>
          <t>openings</t>
        </is>
      </c>
      <c r="F13" s="73" t="inlineStr">
        <is>
          <t>bridges</t>
        </is>
      </c>
      <c r="G13" s="73" t="inlineStr">
        <is>
          <t>surface_groups</t>
        </is>
      </c>
      <c r="H13" s="73" t="inlineStr">
        <is>
          <t>calendars</t>
        </is>
      </c>
      <c r="I13" s="73" t="inlineStr">
        <is>
          <t>day_groups</t>
        </is>
      </c>
      <c r="J13" s="73" t="inlineStr">
        <is>
          <t>periods</t>
        </is>
      </c>
      <c r="K13" s="73" t="inlineStr">
        <is>
          <t>year_profiles</t>
        </is>
      </c>
      <c r="L13" s="73" t="inlineStr">
        <is>
          <t>schedules</t>
        </is>
      </c>
      <c r="M13" s="73" t="inlineStr">
        <is>
          <t>systems</t>
        </is>
      </c>
      <c r="N13" s="73" t="inlineStr">
        <is>
          <t>activity_zone_groups</t>
        </is>
      </c>
      <c r="O13" s="73" t="inlineStr">
        <is>
          <t>output_zone_groups</t>
        </is>
      </c>
      <c r="P13" s="73" t="inlineStr">
        <is>
          <t>scripts</t>
        </is>
      </c>
      <c r="Q13" s="73" t="inlineStr">
        <is>
          <t>variants</t>
        </is>
      </c>
      <c r="R13" s="73" t="inlineStr">
        <is>
          <t>modifications</t>
        </is>
      </c>
      <c r="S13" s="76" t="n"/>
    </row>
    <row r="14">
      <c r="A14" s="76" t="n"/>
      <c r="B14" s="7" t="n">
        <v>0</v>
      </c>
      <c r="C14" s="77">
        <f t="array" aca="1" ref="C14" ca="1">IFERROR(INDEX(INDIRECT(C$10),SMALL(IF(ISTEXT(INDIRECT(C$10)),ROW(INDIRECT(C$11)),""),ROW(INDIRECT(C$6 &amp; "!" &amp; C$7 &amp; C$8+$B14)))),"")</f>
        <v/>
      </c>
      <c r="D14" s="77">
        <f t="array" aca="1" ref="D14" ca="1">IFERROR(INDEX(INDIRECT(D$10),SMALL(IF(ISTEXT(INDIRECT(D$10)),ROW(INDIRECT(D$11)),""),ROW(INDIRECT(D$6 &amp; "!" &amp; D$7 &amp; D$8+$B14)))),"")</f>
        <v/>
      </c>
      <c r="E14" s="77">
        <f t="array" aca="1" ref="E14" ca="1">IFERROR(INDEX(INDIRECT(E$10),SMALL(IF(ISTEXT(INDIRECT(E$10)),ROW(INDIRECT(E$11)),""),ROW(INDIRECT(E$6 &amp; "!" &amp; E$7 &amp; E$8+$B14)))),"")</f>
        <v/>
      </c>
      <c r="F14" s="77">
        <f t="array" aca="1" ref="F14" ca="1">IFERROR(INDEX(INDIRECT(F$10),SMALL(IF(ISTEXT(INDIRECT(F$10)),ROW(INDIRECT(F$11)),""),ROW(INDIRECT(F$6 &amp; "!" &amp; F$7 &amp; F$8+$B14)))),"")</f>
        <v/>
      </c>
      <c r="G14" s="77">
        <f t="array" aca="1" ref="G14" ca="1">IFERROR(INDEX(INDIRECT(G$10),SMALL(IF(ISTEXT(INDIRECT(G$10)),ROW(INDIRECT(G$11)),""),ROW(INDIRECT(G$6 &amp; "!" &amp; G$7 &amp; G$8+$B14)))),"")</f>
        <v/>
      </c>
      <c r="H14" s="77">
        <f t="array" aca="1" ref="H14" ca="1">IFERROR(INDEX(INDIRECT(H$10),SMALL(IF(ISTEXT(INDIRECT(H$10)),ROW(INDIRECT(H$11)),""),ROW(INDIRECT(H$6 &amp; "!" &amp; H$7 &amp; H$8+$B14)))),"")</f>
        <v/>
      </c>
      <c r="I14" s="77">
        <f t="array" aca="1" ref="I14" ca="1">IFERROR(INDEX(INDIRECT(I$10),SMALL(IF(ISTEXT(INDIRECT(I$10)),ROW(INDIRECT(I$11)),""),ROW(INDIRECT(I$6 &amp; "!" &amp; I$7 &amp; I$8+$B14)))),"")</f>
        <v/>
      </c>
      <c r="J14" s="77">
        <f t="array" aca="1" ref="J14" ca="1">IFERROR(INDEX(INDIRECT(J$10),SMALL(IF(ISTEXT(INDIRECT(J$10)),ROW(INDIRECT(J$11)),""),ROW(INDIRECT(J$6 &amp; "!" &amp; J$7 &amp; J$8+$B14)))),"")</f>
        <v/>
      </c>
      <c r="K14" s="77">
        <f t="array" aca="1" ref="K14" ca="1">IFERROR(INDEX(INDIRECT(K$10),SMALL(IF(ISTEXT(INDIRECT(K$10)),ROW(INDIRECT(K$11)),""),ROW(INDIRECT(K$6 &amp; "!" &amp; K$7 &amp; K$8+$B14)))),"")</f>
        <v/>
      </c>
      <c r="L14" s="77">
        <f t="array" aca="1" ref="L14" ca="1">IFERROR(INDEX(INDIRECT(L$10),SMALL(IF(ISTEXT(INDIRECT(L$10)),ROW(INDIRECT(L$11)),""),ROW(INDIRECT(L$6 &amp; "!" &amp; L$7 &amp; L$8+$B14)))),"")</f>
        <v/>
      </c>
      <c r="M14" s="77">
        <f t="array" aca="1" ref="M14" ca="1">IFERROR(INDEX(INDIRECT(M$10),SMALL(IF(ISTEXT(INDIRECT(M$10)),ROW(INDIRECT(M$11)),""),ROW(INDIRECT(M$6 &amp; "!" &amp; M$7 &amp; M$8+$B14)))),"")</f>
        <v/>
      </c>
      <c r="N14" s="77">
        <f t="array" aca="1" ref="N14" ca="1">IFERROR(INDEX(INDIRECT(N$10),SMALL(IF(ISTEXT(INDIRECT(N$10)),ROW(INDIRECT(N$11)),""),ROW(INDIRECT(N$6 &amp; "!" &amp; N$7 &amp; N$8+$B14)))),"")</f>
        <v/>
      </c>
      <c r="O14" s="77">
        <f t="array" aca="1" ref="O14" ca="1">IFERROR(INDEX(INDIRECT(O$10),SMALL(IF(ISTEXT(INDIRECT(O$10)),ROW(INDIRECT(O$11)),""),ROW(INDIRECT(O$6 &amp; "!" &amp; O$7 &amp; O$8+$B14)))),"")</f>
        <v/>
      </c>
      <c r="P14" s="77">
        <f t="array" aca="1" ref="P14" ca="1">IFERROR(INDEX(INDIRECT(P$10),SMALL(IF(ISTEXT(INDIRECT(P$10)),ROW(INDIRECT(P$11)),""),ROW(INDIRECT(P$6 &amp; "!" &amp; P$7 &amp; P$8+$B14)))),"")</f>
        <v/>
      </c>
      <c r="Q14" s="77">
        <f t="array" aca="1" ref="Q14" ca="1">IFERROR(INDEX(INDIRECT(Q$10),SMALL(IF(ISTEXT(INDIRECT(Q$10)),ROW(INDIRECT(Q$11)),""),ROW(INDIRECT(Q$6 &amp; "!" &amp; Q$7 &amp; Q$8+$B14)))),"")</f>
        <v/>
      </c>
      <c r="R14" s="77">
        <f t="array" aca="1" ref="R14" ca="1">IFERROR(INDEX(INDIRECT(R$10),SMALL(IF(ISTEXT(INDIRECT(R$10)),ROW(INDIRECT(R$11)),""),ROW(INDIRECT(R$6 &amp; "!" &amp; R$7 &amp; R$8+$B14)))),"")</f>
        <v/>
      </c>
      <c r="S14" s="76" t="n"/>
    </row>
    <row r="15">
      <c r="A15" s="76" t="n"/>
      <c r="B15" s="7" t="n">
        <v>1</v>
      </c>
      <c r="C15" s="77">
        <f t="array" aca="1" ref="C15" ca="1">IFERROR(INDEX(INDIRECT(C$10),SMALL(IF(ISTEXT(INDIRECT(C$10)),ROW(INDIRECT(C$11)),""),ROW(INDIRECT(C$6 &amp; "!" &amp; C$7 &amp; C$8+$B15)))),"")</f>
        <v/>
      </c>
      <c r="D15" s="77">
        <f t="array" aca="1" ref="D15" ca="1">IFERROR(INDEX(INDIRECT(D$10),SMALL(IF(ISTEXT(INDIRECT(D$10)),ROW(INDIRECT(D$11)),""),ROW(INDIRECT(D$6 &amp; "!" &amp; D$7 &amp; D$8+$B15)))),"")</f>
        <v/>
      </c>
      <c r="E15" s="77">
        <f t="array" aca="1" ref="E15" ca="1">IFERROR(INDEX(INDIRECT(E$10),SMALL(IF(ISTEXT(INDIRECT(E$10)),ROW(INDIRECT(E$11)),""),ROW(INDIRECT(E$6 &amp; "!" &amp; E$7 &amp; E$8+$B15)))),"")</f>
        <v/>
      </c>
      <c r="F15" s="77">
        <f t="array" aca="1" ref="F15" ca="1">IFERROR(INDEX(INDIRECT(F$10),SMALL(IF(ISTEXT(INDIRECT(F$10)),ROW(INDIRECT(F$11)),""),ROW(INDIRECT(F$6 &amp; "!" &amp; F$7 &amp; F$8+$B15)))),"")</f>
        <v/>
      </c>
      <c r="G15" s="77">
        <f t="array" aca="1" ref="G15" ca="1">IFERROR(INDEX(INDIRECT(G$10),SMALL(IF(ISTEXT(INDIRECT(G$10)),ROW(INDIRECT(G$11)),""),ROW(INDIRECT(G$6 &amp; "!" &amp; G$7 &amp; G$8+$B15)))),"")</f>
        <v/>
      </c>
      <c r="H15" s="77">
        <f t="array" aca="1" ref="H15" ca="1">IFERROR(INDEX(INDIRECT(H$10),SMALL(IF(ISTEXT(INDIRECT(H$10)),ROW(INDIRECT(H$11)),""),ROW(INDIRECT(H$6 &amp; "!" &amp; H$7 &amp; H$8+$B15)))),"")</f>
        <v/>
      </c>
      <c r="I15" s="77">
        <f t="array" aca="1" ref="I15" ca="1">IFERROR(INDEX(INDIRECT(I$10),SMALL(IF(ISTEXT(INDIRECT(I$10)),ROW(INDIRECT(I$11)),""),ROW(INDIRECT(I$6 &amp; "!" &amp; I$7 &amp; I$8+$B15)))),"")</f>
        <v/>
      </c>
      <c r="J15" s="77">
        <f t="array" aca="1" ref="J15" ca="1">IFERROR(INDEX(INDIRECT(J$10),SMALL(IF(ISTEXT(INDIRECT(J$10)),ROW(INDIRECT(J$11)),""),ROW(INDIRECT(J$6 &amp; "!" &amp; J$7 &amp; J$8+$B15)))),"")</f>
        <v/>
      </c>
      <c r="K15" s="77">
        <f t="array" aca="1" ref="K15" ca="1">IFERROR(INDEX(INDIRECT(K$10),SMALL(IF(ISTEXT(INDIRECT(K$10)),ROW(INDIRECT(K$11)),""),ROW(INDIRECT(K$6 &amp; "!" &amp; K$7 &amp; K$8+$B15)))),"")</f>
        <v/>
      </c>
      <c r="L15" s="77">
        <f t="array" aca="1" ref="L15" ca="1">IFERROR(INDEX(INDIRECT(L$10),SMALL(IF(ISTEXT(INDIRECT(L$10)),ROW(INDIRECT(L$11)),""),ROW(INDIRECT(L$6 &amp; "!" &amp; L$7 &amp; L$8+$B15)))),"")</f>
        <v/>
      </c>
      <c r="M15" s="77">
        <f t="array" aca="1" ref="M15" ca="1">IFERROR(INDEX(INDIRECT(M$10),SMALL(IF(ISTEXT(INDIRECT(M$10)),ROW(INDIRECT(M$11)),""),ROW(INDIRECT(M$6 &amp; "!" &amp; M$7 &amp; M$8+$B15)))),"")</f>
        <v/>
      </c>
      <c r="N15" s="77">
        <f t="array" aca="1" ref="N15" ca="1">IFERROR(INDEX(INDIRECT(N$10),SMALL(IF(ISTEXT(INDIRECT(N$10)),ROW(INDIRECT(N$11)),""),ROW(INDIRECT(N$6 &amp; "!" &amp; N$7 &amp; N$8+$B15)))),"")</f>
        <v/>
      </c>
      <c r="O15" s="77">
        <f t="array" aca="1" ref="O15" ca="1">IFERROR(INDEX(INDIRECT(O$10),SMALL(IF(ISTEXT(INDIRECT(O$10)),ROW(INDIRECT(O$11)),""),ROW(INDIRECT(O$6 &amp; "!" &amp; O$7 &amp; O$8+$B15)))),"")</f>
        <v/>
      </c>
      <c r="P15" s="77">
        <f t="array" aca="1" ref="P15" ca="1">IFERROR(INDEX(INDIRECT(P$10),SMALL(IF(ISTEXT(INDIRECT(P$10)),ROW(INDIRECT(P$11)),""),ROW(INDIRECT(P$6 &amp; "!" &amp; P$7 &amp; P$8+$B15)))),"")</f>
        <v/>
      </c>
      <c r="Q15" s="77">
        <f t="array" aca="1" ref="Q15" ca="1">IFERROR(INDEX(INDIRECT(Q$10),SMALL(IF(ISTEXT(INDIRECT(Q$10)),ROW(INDIRECT(Q$11)),""),ROW(INDIRECT(Q$6 &amp; "!" &amp; Q$7 &amp; Q$8+$B15)))),"")</f>
        <v/>
      </c>
      <c r="R15" s="77">
        <f t="array" aca="1" ref="R15" ca="1">IFERROR(INDEX(INDIRECT(R$10),SMALL(IF(ISTEXT(INDIRECT(R$10)),ROW(INDIRECT(R$11)),""),ROW(INDIRECT(R$6 &amp; "!" &amp; R$7 &amp; R$8+$B15)))),"")</f>
        <v/>
      </c>
      <c r="S15" s="76" t="n"/>
    </row>
    <row r="16">
      <c r="A16" s="76" t="n"/>
      <c r="B16" s="7" t="n">
        <v>2</v>
      </c>
      <c r="C16" s="77">
        <f t="array" aca="1" ref="C16" ca="1">IFERROR(INDEX(INDIRECT(C$10),SMALL(IF(ISTEXT(INDIRECT(C$10)),ROW(INDIRECT(C$11)),""),ROW(INDIRECT(C$6 &amp; "!" &amp; C$7 &amp; C$8+$B16)))),"")</f>
        <v/>
      </c>
      <c r="D16" s="77">
        <f t="array" aca="1" ref="D16" ca="1">IFERROR(INDEX(INDIRECT(D$10),SMALL(IF(ISTEXT(INDIRECT(D$10)),ROW(INDIRECT(D$11)),""),ROW(INDIRECT(D$6 &amp; "!" &amp; D$7 &amp; D$8+$B16)))),"")</f>
        <v/>
      </c>
      <c r="E16" s="77">
        <f t="array" aca="1" ref="E16" ca="1">IFERROR(INDEX(INDIRECT(E$10),SMALL(IF(ISTEXT(INDIRECT(E$10)),ROW(INDIRECT(E$11)),""),ROW(INDIRECT(E$6 &amp; "!" &amp; E$7 &amp; E$8+$B16)))),"")</f>
        <v/>
      </c>
      <c r="F16" s="77">
        <f t="array" aca="1" ref="F16" ca="1">IFERROR(INDEX(INDIRECT(F$10),SMALL(IF(ISTEXT(INDIRECT(F$10)),ROW(INDIRECT(F$11)),""),ROW(INDIRECT(F$6 &amp; "!" &amp; F$7 &amp; F$8+$B16)))),"")</f>
        <v/>
      </c>
      <c r="G16" s="77">
        <f t="array" aca="1" ref="G16" ca="1">IFERROR(INDEX(INDIRECT(G$10),SMALL(IF(ISTEXT(INDIRECT(G$10)),ROW(INDIRECT(G$11)),""),ROW(INDIRECT(G$6 &amp; "!" &amp; G$7 &amp; G$8+$B16)))),"")</f>
        <v/>
      </c>
      <c r="H16" s="77">
        <f t="array" aca="1" ref="H16" ca="1">IFERROR(INDEX(INDIRECT(H$10),SMALL(IF(ISTEXT(INDIRECT(H$10)),ROW(INDIRECT(H$11)),""),ROW(INDIRECT(H$6 &amp; "!" &amp; H$7 &amp; H$8+$B16)))),"")</f>
        <v/>
      </c>
      <c r="I16" s="77">
        <f t="array" aca="1" ref="I16" ca="1">IFERROR(INDEX(INDIRECT(I$10),SMALL(IF(ISTEXT(INDIRECT(I$10)),ROW(INDIRECT(I$11)),""),ROW(INDIRECT(I$6 &amp; "!" &amp; I$7 &amp; I$8+$B16)))),"")</f>
        <v/>
      </c>
      <c r="J16" s="77">
        <f t="array" aca="1" ref="J16" ca="1">IFERROR(INDEX(INDIRECT(J$10),SMALL(IF(ISTEXT(INDIRECT(J$10)),ROW(INDIRECT(J$11)),""),ROW(INDIRECT(J$6 &amp; "!" &amp; J$7 &amp; J$8+$B16)))),"")</f>
        <v/>
      </c>
      <c r="K16" s="77">
        <f t="array" aca="1" ref="K16" ca="1">IFERROR(INDEX(INDIRECT(K$10),SMALL(IF(ISTEXT(INDIRECT(K$10)),ROW(INDIRECT(K$11)),""),ROW(INDIRECT(K$6 &amp; "!" &amp; K$7 &amp; K$8+$B16)))),"")</f>
        <v/>
      </c>
      <c r="L16" s="77">
        <f t="array" aca="1" ref="L16" ca="1">IFERROR(INDEX(INDIRECT(L$10),SMALL(IF(ISTEXT(INDIRECT(L$10)),ROW(INDIRECT(L$11)),""),ROW(INDIRECT(L$6 &amp; "!" &amp; L$7 &amp; L$8+$B16)))),"")</f>
        <v/>
      </c>
      <c r="M16" s="77">
        <f t="array" aca="1" ref="M16" ca="1">IFERROR(INDEX(INDIRECT(M$10),SMALL(IF(ISTEXT(INDIRECT(M$10)),ROW(INDIRECT(M$11)),""),ROW(INDIRECT(M$6 &amp; "!" &amp; M$7 &amp; M$8+$B16)))),"")</f>
        <v/>
      </c>
      <c r="N16" s="77">
        <f t="array" aca="1" ref="N16" ca="1">IFERROR(INDEX(INDIRECT(N$10),SMALL(IF(ISTEXT(INDIRECT(N$10)),ROW(INDIRECT(N$11)),""),ROW(INDIRECT(N$6 &amp; "!" &amp; N$7 &amp; N$8+$B16)))),"")</f>
        <v/>
      </c>
      <c r="O16" s="77">
        <f t="array" aca="1" ref="O16" ca="1">IFERROR(INDEX(INDIRECT(O$10),SMALL(IF(ISTEXT(INDIRECT(O$10)),ROW(INDIRECT(O$11)),""),ROW(INDIRECT(O$6 &amp; "!" &amp; O$7 &amp; O$8+$B16)))),"")</f>
        <v/>
      </c>
      <c r="P16" s="77">
        <f t="array" aca="1" ref="P16" ca="1">IFERROR(INDEX(INDIRECT(P$10),SMALL(IF(ISTEXT(INDIRECT(P$10)),ROW(INDIRECT(P$11)),""),ROW(INDIRECT(P$6 &amp; "!" &amp; P$7 &amp; P$8+$B16)))),"")</f>
        <v/>
      </c>
      <c r="Q16" s="77">
        <f t="array" aca="1" ref="Q16" ca="1">IFERROR(INDEX(INDIRECT(Q$10),SMALL(IF(ISTEXT(INDIRECT(Q$10)),ROW(INDIRECT(Q$11)),""),ROW(INDIRECT(Q$6 &amp; "!" &amp; Q$7 &amp; Q$8+$B16)))),"")</f>
        <v/>
      </c>
      <c r="R16" s="77">
        <f t="array" aca="1" ref="R16" ca="1">IFERROR(INDEX(INDIRECT(R$10),SMALL(IF(ISTEXT(INDIRECT(R$10)),ROW(INDIRECT(R$11)),""),ROW(INDIRECT(R$6 &amp; "!" &amp; R$7 &amp; R$8+$B16)))),"")</f>
        <v/>
      </c>
      <c r="S16" s="76" t="n"/>
    </row>
    <row r="17">
      <c r="A17" s="76" t="n"/>
      <c r="B17" s="7" t="n">
        <v>3</v>
      </c>
      <c r="C17" s="77">
        <f t="array" aca="1" ref="C17" ca="1">IFERROR(INDEX(INDIRECT(C$10),SMALL(IF(ISTEXT(INDIRECT(C$10)),ROW(INDIRECT(C$11)),""),ROW(INDIRECT(C$6 &amp; "!" &amp; C$7 &amp; C$8+$B17)))),"")</f>
        <v/>
      </c>
      <c r="D17" s="77">
        <f t="array" aca="1" ref="D17" ca="1">IFERROR(INDEX(INDIRECT(D$10),SMALL(IF(ISTEXT(INDIRECT(D$10)),ROW(INDIRECT(D$11)),""),ROW(INDIRECT(D$6 &amp; "!" &amp; D$7 &amp; D$8+$B17)))),"")</f>
        <v/>
      </c>
      <c r="E17" s="77">
        <f t="array" aca="1" ref="E17" ca="1">IFERROR(INDEX(INDIRECT(E$10),SMALL(IF(ISTEXT(INDIRECT(E$10)),ROW(INDIRECT(E$11)),""),ROW(INDIRECT(E$6 &amp; "!" &amp; E$7 &amp; E$8+$B17)))),"")</f>
        <v/>
      </c>
      <c r="F17" s="77">
        <f t="array" aca="1" ref="F17" ca="1">IFERROR(INDEX(INDIRECT(F$10),SMALL(IF(ISTEXT(INDIRECT(F$10)),ROW(INDIRECT(F$11)),""),ROW(INDIRECT(F$6 &amp; "!" &amp; F$7 &amp; F$8+$B17)))),"")</f>
        <v/>
      </c>
      <c r="G17" s="77">
        <f t="array" aca="1" ref="G17" ca="1">IFERROR(INDEX(INDIRECT(G$10),SMALL(IF(ISTEXT(INDIRECT(G$10)),ROW(INDIRECT(G$11)),""),ROW(INDIRECT(G$6 &amp; "!" &amp; G$7 &amp; G$8+$B17)))),"")</f>
        <v/>
      </c>
      <c r="H17" s="77">
        <f t="array" aca="1" ref="H17" ca="1">IFERROR(INDEX(INDIRECT(H$10),SMALL(IF(ISTEXT(INDIRECT(H$10)),ROW(INDIRECT(H$11)),""),ROW(INDIRECT(H$6 &amp; "!" &amp; H$7 &amp; H$8+$B17)))),"")</f>
        <v/>
      </c>
      <c r="I17" s="77">
        <f t="array" aca="1" ref="I17" ca="1">IFERROR(INDEX(INDIRECT(I$10),SMALL(IF(ISTEXT(INDIRECT(I$10)),ROW(INDIRECT(I$11)),""),ROW(INDIRECT(I$6 &amp; "!" &amp; I$7 &amp; I$8+$B17)))),"")</f>
        <v/>
      </c>
      <c r="J17" s="77">
        <f t="array" aca="1" ref="J17" ca="1">IFERROR(INDEX(INDIRECT(J$10),SMALL(IF(ISTEXT(INDIRECT(J$10)),ROW(INDIRECT(J$11)),""),ROW(INDIRECT(J$6 &amp; "!" &amp; J$7 &amp; J$8+$B17)))),"")</f>
        <v/>
      </c>
      <c r="K17" s="77">
        <f t="array" aca="1" ref="K17" ca="1">IFERROR(INDEX(INDIRECT(K$10),SMALL(IF(ISTEXT(INDIRECT(K$10)),ROW(INDIRECT(K$11)),""),ROW(INDIRECT(K$6 &amp; "!" &amp; K$7 &amp; K$8+$B17)))),"")</f>
        <v/>
      </c>
      <c r="L17" s="77">
        <f t="array" aca="1" ref="L17" ca="1">IFERROR(INDEX(INDIRECT(L$10),SMALL(IF(ISTEXT(INDIRECT(L$10)),ROW(INDIRECT(L$11)),""),ROW(INDIRECT(L$6 &amp; "!" &amp; L$7 &amp; L$8+$B17)))),"")</f>
        <v/>
      </c>
      <c r="M17" s="77">
        <f t="array" aca="1" ref="M17" ca="1">IFERROR(INDEX(INDIRECT(M$10),SMALL(IF(ISTEXT(INDIRECT(M$10)),ROW(INDIRECT(M$11)),""),ROW(INDIRECT(M$6 &amp; "!" &amp; M$7 &amp; M$8+$B17)))),"")</f>
        <v/>
      </c>
      <c r="N17" s="77">
        <f t="array" aca="1" ref="N17" ca="1">IFERROR(INDEX(INDIRECT(N$10),SMALL(IF(ISTEXT(INDIRECT(N$10)),ROW(INDIRECT(N$11)),""),ROW(INDIRECT(N$6 &amp; "!" &amp; N$7 &amp; N$8+$B17)))),"")</f>
        <v/>
      </c>
      <c r="O17" s="77">
        <f t="array" aca="1" ref="O17" ca="1">IFERROR(INDEX(INDIRECT(O$10),SMALL(IF(ISTEXT(INDIRECT(O$10)),ROW(INDIRECT(O$11)),""),ROW(INDIRECT(O$6 &amp; "!" &amp; O$7 &amp; O$8+$B17)))),"")</f>
        <v/>
      </c>
      <c r="P17" s="77">
        <f t="array" aca="1" ref="P17" ca="1">IFERROR(INDEX(INDIRECT(P$10),SMALL(IF(ISTEXT(INDIRECT(P$10)),ROW(INDIRECT(P$11)),""),ROW(INDIRECT(P$6 &amp; "!" &amp; P$7 &amp; P$8+$B17)))),"")</f>
        <v/>
      </c>
      <c r="Q17" s="77">
        <f t="array" aca="1" ref="Q17" ca="1">IFERROR(INDEX(INDIRECT(Q$10),SMALL(IF(ISTEXT(INDIRECT(Q$10)),ROW(INDIRECT(Q$11)),""),ROW(INDIRECT(Q$6 &amp; "!" &amp; Q$7 &amp; Q$8+$B17)))),"")</f>
        <v/>
      </c>
      <c r="R17" s="77">
        <f t="array" aca="1" ref="R17" ca="1">IFERROR(INDEX(INDIRECT(R$10),SMALL(IF(ISTEXT(INDIRECT(R$10)),ROW(INDIRECT(R$11)),""),ROW(INDIRECT(R$6 &amp; "!" &amp; R$7 &amp; R$8+$B17)))),"")</f>
        <v/>
      </c>
      <c r="S17" s="76" t="n"/>
    </row>
    <row r="18">
      <c r="A18" s="76" t="n"/>
      <c r="B18" s="7" t="n">
        <v>4</v>
      </c>
      <c r="C18" s="77">
        <f t="array" aca="1" ref="C18" ca="1">IFERROR(INDEX(INDIRECT(C$10),SMALL(IF(ISTEXT(INDIRECT(C$10)),ROW(INDIRECT(C$11)),""),ROW(INDIRECT(C$6 &amp; "!" &amp; C$7 &amp; C$8+$B18)))),"")</f>
        <v/>
      </c>
      <c r="D18" s="77">
        <f t="array" aca="1" ref="D18" ca="1">IFERROR(INDEX(INDIRECT(D$10),SMALL(IF(ISTEXT(INDIRECT(D$10)),ROW(INDIRECT(D$11)),""),ROW(INDIRECT(D$6 &amp; "!" &amp; D$7 &amp; D$8+$B18)))),"")</f>
        <v/>
      </c>
      <c r="E18" s="77">
        <f t="array" aca="1" ref="E18" ca="1">IFERROR(INDEX(INDIRECT(E$10),SMALL(IF(ISTEXT(INDIRECT(E$10)),ROW(INDIRECT(E$11)),""),ROW(INDIRECT(E$6 &amp; "!" &amp; E$7 &amp; E$8+$B18)))),"")</f>
        <v/>
      </c>
      <c r="F18" s="77">
        <f t="array" aca="1" ref="F18" ca="1">IFERROR(INDEX(INDIRECT(F$10),SMALL(IF(ISTEXT(INDIRECT(F$10)),ROW(INDIRECT(F$11)),""),ROW(INDIRECT(F$6 &amp; "!" &amp; F$7 &amp; F$8+$B18)))),"")</f>
        <v/>
      </c>
      <c r="G18" s="77">
        <f t="array" aca="1" ref="G18" ca="1">IFERROR(INDEX(INDIRECT(G$10),SMALL(IF(ISTEXT(INDIRECT(G$10)),ROW(INDIRECT(G$11)),""),ROW(INDIRECT(G$6 &amp; "!" &amp; G$7 &amp; G$8+$B18)))),"")</f>
        <v/>
      </c>
      <c r="H18" s="77">
        <f t="array" aca="1" ref="H18" ca="1">IFERROR(INDEX(INDIRECT(H$10),SMALL(IF(ISTEXT(INDIRECT(H$10)),ROW(INDIRECT(H$11)),""),ROW(INDIRECT(H$6 &amp; "!" &amp; H$7 &amp; H$8+$B18)))),"")</f>
        <v/>
      </c>
      <c r="I18" s="77">
        <f t="array" aca="1" ref="I18" ca="1">IFERROR(INDEX(INDIRECT(I$10),SMALL(IF(ISTEXT(INDIRECT(I$10)),ROW(INDIRECT(I$11)),""),ROW(INDIRECT(I$6 &amp; "!" &amp; I$7 &amp; I$8+$B18)))),"")</f>
        <v/>
      </c>
      <c r="J18" s="77">
        <f t="array" aca="1" ref="J18" ca="1">IFERROR(INDEX(INDIRECT(J$10),SMALL(IF(ISTEXT(INDIRECT(J$10)),ROW(INDIRECT(J$11)),""),ROW(INDIRECT(J$6 &amp; "!" &amp; J$7 &amp; J$8+$B18)))),"")</f>
        <v/>
      </c>
      <c r="K18" s="77">
        <f t="array" aca="1" ref="K18" ca="1">IFERROR(INDEX(INDIRECT(K$10),SMALL(IF(ISTEXT(INDIRECT(K$10)),ROW(INDIRECT(K$11)),""),ROW(INDIRECT(K$6 &amp; "!" &amp; K$7 &amp; K$8+$B18)))),"")</f>
        <v/>
      </c>
      <c r="L18" s="77">
        <f t="array" aca="1" ref="L18" ca="1">IFERROR(INDEX(INDIRECT(L$10),SMALL(IF(ISTEXT(INDIRECT(L$10)),ROW(INDIRECT(L$11)),""),ROW(INDIRECT(L$6 &amp; "!" &amp; L$7 &amp; L$8+$B18)))),"")</f>
        <v/>
      </c>
      <c r="M18" s="77">
        <f t="array" aca="1" ref="M18" ca="1">IFERROR(INDEX(INDIRECT(M$10),SMALL(IF(ISTEXT(INDIRECT(M$10)),ROW(INDIRECT(M$11)),""),ROW(INDIRECT(M$6 &amp; "!" &amp; M$7 &amp; M$8+$B18)))),"")</f>
        <v/>
      </c>
      <c r="N18" s="77">
        <f t="array" aca="1" ref="N18" ca="1">IFERROR(INDEX(INDIRECT(N$10),SMALL(IF(ISTEXT(INDIRECT(N$10)),ROW(INDIRECT(N$11)),""),ROW(INDIRECT(N$6 &amp; "!" &amp; N$7 &amp; N$8+$B18)))),"")</f>
        <v/>
      </c>
      <c r="O18" s="77">
        <f t="array" aca="1" ref="O18" ca="1">IFERROR(INDEX(INDIRECT(O$10),SMALL(IF(ISTEXT(INDIRECT(O$10)),ROW(INDIRECT(O$11)),""),ROW(INDIRECT(O$6 &amp; "!" &amp; O$7 &amp; O$8+$B18)))),"")</f>
        <v/>
      </c>
      <c r="P18" s="77">
        <f t="array" aca="1" ref="P18" ca="1">IFERROR(INDEX(INDIRECT(P$10),SMALL(IF(ISTEXT(INDIRECT(P$10)),ROW(INDIRECT(P$11)),""),ROW(INDIRECT(P$6 &amp; "!" &amp; P$7 &amp; P$8+$B18)))),"")</f>
        <v/>
      </c>
      <c r="Q18" s="77">
        <f t="array" aca="1" ref="Q18" ca="1">IFERROR(INDEX(INDIRECT(Q$10),SMALL(IF(ISTEXT(INDIRECT(Q$10)),ROW(INDIRECT(Q$11)),""),ROW(INDIRECT(Q$6 &amp; "!" &amp; Q$7 &amp; Q$8+$B18)))),"")</f>
        <v/>
      </c>
      <c r="R18" s="77">
        <f t="array" aca="1" ref="R18" ca="1">IFERROR(INDEX(INDIRECT(R$10),SMALL(IF(ISTEXT(INDIRECT(R$10)),ROW(INDIRECT(R$11)),""),ROW(INDIRECT(R$6 &amp; "!" &amp; R$7 &amp; R$8+$B18)))),"")</f>
        <v/>
      </c>
      <c r="S18" s="76" t="n"/>
    </row>
    <row r="19">
      <c r="A19" s="76" t="n"/>
      <c r="B19" s="7" t="n">
        <v>5</v>
      </c>
      <c r="C19" s="77">
        <f t="array" aca="1" ref="C19" ca="1">IFERROR(INDEX(INDIRECT(C$10),SMALL(IF(ISTEXT(INDIRECT(C$10)),ROW(INDIRECT(C$11)),""),ROW(INDIRECT(C$6 &amp; "!" &amp; C$7 &amp; C$8+$B19)))),"")</f>
        <v/>
      </c>
      <c r="D19" s="77">
        <f t="array" aca="1" ref="D19" ca="1">IFERROR(INDEX(INDIRECT(D$10),SMALL(IF(ISTEXT(INDIRECT(D$10)),ROW(INDIRECT(D$11)),""),ROW(INDIRECT(D$6 &amp; "!" &amp; D$7 &amp; D$8+$B19)))),"")</f>
        <v/>
      </c>
      <c r="E19" s="77">
        <f t="array" aca="1" ref="E19" ca="1">IFERROR(INDEX(INDIRECT(E$10),SMALL(IF(ISTEXT(INDIRECT(E$10)),ROW(INDIRECT(E$11)),""),ROW(INDIRECT(E$6 &amp; "!" &amp; E$7 &amp; E$8+$B19)))),"")</f>
        <v/>
      </c>
      <c r="F19" s="77">
        <f t="array" aca="1" ref="F19" ca="1">IFERROR(INDEX(INDIRECT(F$10),SMALL(IF(ISTEXT(INDIRECT(F$10)),ROW(INDIRECT(F$11)),""),ROW(INDIRECT(F$6 &amp; "!" &amp; F$7 &amp; F$8+$B19)))),"")</f>
        <v/>
      </c>
      <c r="G19" s="77">
        <f t="array" aca="1" ref="G19" ca="1">IFERROR(INDEX(INDIRECT(G$10),SMALL(IF(ISTEXT(INDIRECT(G$10)),ROW(INDIRECT(G$11)),""),ROW(INDIRECT(G$6 &amp; "!" &amp; G$7 &amp; G$8+$B19)))),"")</f>
        <v/>
      </c>
      <c r="H19" s="77">
        <f t="array" aca="1" ref="H19" ca="1">IFERROR(INDEX(INDIRECT(H$10),SMALL(IF(ISTEXT(INDIRECT(H$10)),ROW(INDIRECT(H$11)),""),ROW(INDIRECT(H$6 &amp; "!" &amp; H$7 &amp; H$8+$B19)))),"")</f>
        <v/>
      </c>
      <c r="I19" s="77">
        <f t="array" aca="1" ref="I19" ca="1">IFERROR(INDEX(INDIRECT(I$10),SMALL(IF(ISTEXT(INDIRECT(I$10)),ROW(INDIRECT(I$11)),""),ROW(INDIRECT(I$6 &amp; "!" &amp; I$7 &amp; I$8+$B19)))),"")</f>
        <v/>
      </c>
      <c r="J19" s="77">
        <f t="array" aca="1" ref="J19" ca="1">IFERROR(INDEX(INDIRECT(J$10),SMALL(IF(ISTEXT(INDIRECT(J$10)),ROW(INDIRECT(J$11)),""),ROW(INDIRECT(J$6 &amp; "!" &amp; J$7 &amp; J$8+$B19)))),"")</f>
        <v/>
      </c>
      <c r="K19" s="77">
        <f t="array" aca="1" ref="K19" ca="1">IFERROR(INDEX(INDIRECT(K$10),SMALL(IF(ISTEXT(INDIRECT(K$10)),ROW(INDIRECT(K$11)),""),ROW(INDIRECT(K$6 &amp; "!" &amp; K$7 &amp; K$8+$B19)))),"")</f>
        <v/>
      </c>
      <c r="L19" s="77">
        <f t="array" aca="1" ref="L19" ca="1">IFERROR(INDEX(INDIRECT(L$10),SMALL(IF(ISTEXT(INDIRECT(L$10)),ROW(INDIRECT(L$11)),""),ROW(INDIRECT(L$6 &amp; "!" &amp; L$7 &amp; L$8+$B19)))),"")</f>
        <v/>
      </c>
      <c r="M19" s="77">
        <f t="array" aca="1" ref="M19" ca="1">IFERROR(INDEX(INDIRECT(M$10),SMALL(IF(ISTEXT(INDIRECT(M$10)),ROW(INDIRECT(M$11)),""),ROW(INDIRECT(M$6 &amp; "!" &amp; M$7 &amp; M$8+$B19)))),"")</f>
        <v/>
      </c>
      <c r="N19" s="77">
        <f t="array" aca="1" ref="N19" ca="1">IFERROR(INDEX(INDIRECT(N$10),SMALL(IF(ISTEXT(INDIRECT(N$10)),ROW(INDIRECT(N$11)),""),ROW(INDIRECT(N$6 &amp; "!" &amp; N$7 &amp; N$8+$B19)))),"")</f>
        <v/>
      </c>
      <c r="O19" s="77">
        <f t="array" aca="1" ref="O19" ca="1">IFERROR(INDEX(INDIRECT(O$10),SMALL(IF(ISTEXT(INDIRECT(O$10)),ROW(INDIRECT(O$11)),""),ROW(INDIRECT(O$6 &amp; "!" &amp; O$7 &amp; O$8+$B19)))),"")</f>
        <v/>
      </c>
      <c r="P19" s="77">
        <f t="array" aca="1" ref="P19" ca="1">IFERROR(INDEX(INDIRECT(P$10),SMALL(IF(ISTEXT(INDIRECT(P$10)),ROW(INDIRECT(P$11)),""),ROW(INDIRECT(P$6 &amp; "!" &amp; P$7 &amp; P$8+$B19)))),"")</f>
        <v/>
      </c>
      <c r="Q19" s="77">
        <f t="array" aca="1" ref="Q19" ca="1">IFERROR(INDEX(INDIRECT(Q$10),SMALL(IF(ISTEXT(INDIRECT(Q$10)),ROW(INDIRECT(Q$11)),""),ROW(INDIRECT(Q$6 &amp; "!" &amp; Q$7 &amp; Q$8+$B19)))),"")</f>
        <v/>
      </c>
      <c r="R19" s="77">
        <f t="array" aca="1" ref="R19" ca="1">IFERROR(INDEX(INDIRECT(R$10),SMALL(IF(ISTEXT(INDIRECT(R$10)),ROW(INDIRECT(R$11)),""),ROW(INDIRECT(R$6 &amp; "!" &amp; R$7 &amp; R$8+$B19)))),"")</f>
        <v/>
      </c>
      <c r="S19" s="76" t="n"/>
    </row>
    <row r="20">
      <c r="A20" s="76" t="n"/>
      <c r="B20" s="7" t="n">
        <v>6</v>
      </c>
      <c r="C20" s="77">
        <f t="array" aca="1" ref="C20" ca="1">IFERROR(INDEX(INDIRECT(C$10),SMALL(IF(ISTEXT(INDIRECT(C$10)),ROW(INDIRECT(C$11)),""),ROW(INDIRECT(C$6 &amp; "!" &amp; C$7 &amp; C$8+$B20)))),"")</f>
        <v/>
      </c>
      <c r="D20" s="77">
        <f t="array" aca="1" ref="D20" ca="1">IFERROR(INDEX(INDIRECT(D$10),SMALL(IF(ISTEXT(INDIRECT(D$10)),ROW(INDIRECT(D$11)),""),ROW(INDIRECT(D$6 &amp; "!" &amp; D$7 &amp; D$8+$B20)))),"")</f>
        <v/>
      </c>
      <c r="E20" s="77">
        <f t="array" aca="1" ref="E20" ca="1">IFERROR(INDEX(INDIRECT(E$10),SMALL(IF(ISTEXT(INDIRECT(E$10)),ROW(INDIRECT(E$11)),""),ROW(INDIRECT(E$6 &amp; "!" &amp; E$7 &amp; E$8+$B20)))),"")</f>
        <v/>
      </c>
      <c r="F20" s="77">
        <f t="array" aca="1" ref="F20" ca="1">IFERROR(INDEX(INDIRECT(F$10),SMALL(IF(ISTEXT(INDIRECT(F$10)),ROW(INDIRECT(F$11)),""),ROW(INDIRECT(F$6 &amp; "!" &amp; F$7 &amp; F$8+$B20)))),"")</f>
        <v/>
      </c>
      <c r="G20" s="77">
        <f t="array" aca="1" ref="G20" ca="1">IFERROR(INDEX(INDIRECT(G$10),SMALL(IF(ISTEXT(INDIRECT(G$10)),ROW(INDIRECT(G$11)),""),ROW(INDIRECT(G$6 &amp; "!" &amp; G$7 &amp; G$8+$B20)))),"")</f>
        <v/>
      </c>
      <c r="H20" s="77">
        <f t="array" aca="1" ref="H20" ca="1">IFERROR(INDEX(INDIRECT(H$10),SMALL(IF(ISTEXT(INDIRECT(H$10)),ROW(INDIRECT(H$11)),""),ROW(INDIRECT(H$6 &amp; "!" &amp; H$7 &amp; H$8+$B20)))),"")</f>
        <v/>
      </c>
      <c r="I20" s="77">
        <f t="array" aca="1" ref="I20" ca="1">IFERROR(INDEX(INDIRECT(I$10),SMALL(IF(ISTEXT(INDIRECT(I$10)),ROW(INDIRECT(I$11)),""),ROW(INDIRECT(I$6 &amp; "!" &amp; I$7 &amp; I$8+$B20)))),"")</f>
        <v/>
      </c>
      <c r="J20" s="77">
        <f t="array" aca="1" ref="J20" ca="1">IFERROR(INDEX(INDIRECT(J$10),SMALL(IF(ISTEXT(INDIRECT(J$10)),ROW(INDIRECT(J$11)),""),ROW(INDIRECT(J$6 &amp; "!" &amp; J$7 &amp; J$8+$B20)))),"")</f>
        <v/>
      </c>
      <c r="K20" s="77">
        <f t="array" aca="1" ref="K20" ca="1">IFERROR(INDEX(INDIRECT(K$10),SMALL(IF(ISTEXT(INDIRECT(K$10)),ROW(INDIRECT(K$11)),""),ROW(INDIRECT(K$6 &amp; "!" &amp; K$7 &amp; K$8+$B20)))),"")</f>
        <v/>
      </c>
      <c r="L20" s="77">
        <f t="array" aca="1" ref="L20" ca="1">IFERROR(INDEX(INDIRECT(L$10),SMALL(IF(ISTEXT(INDIRECT(L$10)),ROW(INDIRECT(L$11)),""),ROW(INDIRECT(L$6 &amp; "!" &amp; L$7 &amp; L$8+$B20)))),"")</f>
        <v/>
      </c>
      <c r="M20" s="77">
        <f t="array" aca="1" ref="M20" ca="1">IFERROR(INDEX(INDIRECT(M$10),SMALL(IF(ISTEXT(INDIRECT(M$10)),ROW(INDIRECT(M$11)),""),ROW(INDIRECT(M$6 &amp; "!" &amp; M$7 &amp; M$8+$B20)))),"")</f>
        <v/>
      </c>
      <c r="N20" s="77">
        <f t="array" aca="1" ref="N20" ca="1">IFERROR(INDEX(INDIRECT(N$10),SMALL(IF(ISTEXT(INDIRECT(N$10)),ROW(INDIRECT(N$11)),""),ROW(INDIRECT(N$6 &amp; "!" &amp; N$7 &amp; N$8+$B20)))),"")</f>
        <v/>
      </c>
      <c r="O20" s="77">
        <f t="array" aca="1" ref="O20" ca="1">IFERROR(INDEX(INDIRECT(O$10),SMALL(IF(ISTEXT(INDIRECT(O$10)),ROW(INDIRECT(O$11)),""),ROW(INDIRECT(O$6 &amp; "!" &amp; O$7 &amp; O$8+$B20)))),"")</f>
        <v/>
      </c>
      <c r="P20" s="77">
        <f t="array" aca="1" ref="P20" ca="1">IFERROR(INDEX(INDIRECT(P$10),SMALL(IF(ISTEXT(INDIRECT(P$10)),ROW(INDIRECT(P$11)),""),ROW(INDIRECT(P$6 &amp; "!" &amp; P$7 &amp; P$8+$B20)))),"")</f>
        <v/>
      </c>
      <c r="Q20" s="77">
        <f t="array" aca="1" ref="Q20" ca="1">IFERROR(INDEX(INDIRECT(Q$10),SMALL(IF(ISTEXT(INDIRECT(Q$10)),ROW(INDIRECT(Q$11)),""),ROW(INDIRECT(Q$6 &amp; "!" &amp; Q$7 &amp; Q$8+$B20)))),"")</f>
        <v/>
      </c>
      <c r="R20" s="77">
        <f t="array" aca="1" ref="R20" ca="1">IFERROR(INDEX(INDIRECT(R$10),SMALL(IF(ISTEXT(INDIRECT(R$10)),ROW(INDIRECT(R$11)),""),ROW(INDIRECT(R$6 &amp; "!" &amp; R$7 &amp; R$8+$B20)))),"")</f>
        <v/>
      </c>
      <c r="S20" s="76" t="n"/>
    </row>
    <row r="21">
      <c r="A21" s="76" t="n"/>
      <c r="B21" s="7" t="n">
        <v>7</v>
      </c>
      <c r="C21" s="77">
        <f t="array" aca="1" ref="C21" ca="1">IFERROR(INDEX(INDIRECT(C$10),SMALL(IF(ISTEXT(INDIRECT(C$10)),ROW(INDIRECT(C$11)),""),ROW(INDIRECT(C$6 &amp; "!" &amp; C$7 &amp; C$8+$B21)))),"")</f>
        <v/>
      </c>
      <c r="D21" s="77">
        <f t="array" aca="1" ref="D21" ca="1">IFERROR(INDEX(INDIRECT(D$10),SMALL(IF(ISTEXT(INDIRECT(D$10)),ROW(INDIRECT(D$11)),""),ROW(INDIRECT(D$6 &amp; "!" &amp; D$7 &amp; D$8+$B21)))),"")</f>
        <v/>
      </c>
      <c r="E21" s="77">
        <f t="array" aca="1" ref="E21" ca="1">IFERROR(INDEX(INDIRECT(E$10),SMALL(IF(ISTEXT(INDIRECT(E$10)),ROW(INDIRECT(E$11)),""),ROW(INDIRECT(E$6 &amp; "!" &amp; E$7 &amp; E$8+$B21)))),"")</f>
        <v/>
      </c>
      <c r="F21" s="77">
        <f t="array" aca="1" ref="F21" ca="1">IFERROR(INDEX(INDIRECT(F$10),SMALL(IF(ISTEXT(INDIRECT(F$10)),ROW(INDIRECT(F$11)),""),ROW(INDIRECT(F$6 &amp; "!" &amp; F$7 &amp; F$8+$B21)))),"")</f>
        <v/>
      </c>
      <c r="G21" s="77">
        <f t="array" aca="1" ref="G21" ca="1">IFERROR(INDEX(INDIRECT(G$10),SMALL(IF(ISTEXT(INDIRECT(G$10)),ROW(INDIRECT(G$11)),""),ROW(INDIRECT(G$6 &amp; "!" &amp; G$7 &amp; G$8+$B21)))),"")</f>
        <v/>
      </c>
      <c r="H21" s="77">
        <f t="array" aca="1" ref="H21" ca="1">IFERROR(INDEX(INDIRECT(H$10),SMALL(IF(ISTEXT(INDIRECT(H$10)),ROW(INDIRECT(H$11)),""),ROW(INDIRECT(H$6 &amp; "!" &amp; H$7 &amp; H$8+$B21)))),"")</f>
        <v/>
      </c>
      <c r="I21" s="77">
        <f t="array" aca="1" ref="I21" ca="1">IFERROR(INDEX(INDIRECT(I$10),SMALL(IF(ISTEXT(INDIRECT(I$10)),ROW(INDIRECT(I$11)),""),ROW(INDIRECT(I$6 &amp; "!" &amp; I$7 &amp; I$8+$B21)))),"")</f>
        <v/>
      </c>
      <c r="J21" s="77">
        <f t="array" aca="1" ref="J21" ca="1">IFERROR(INDEX(INDIRECT(J$10),SMALL(IF(ISTEXT(INDIRECT(J$10)),ROW(INDIRECT(J$11)),""),ROW(INDIRECT(J$6 &amp; "!" &amp; J$7 &amp; J$8+$B21)))),"")</f>
        <v/>
      </c>
      <c r="K21" s="77">
        <f t="array" aca="1" ref="K21" ca="1">IFERROR(INDEX(INDIRECT(K$10),SMALL(IF(ISTEXT(INDIRECT(K$10)),ROW(INDIRECT(K$11)),""),ROW(INDIRECT(K$6 &amp; "!" &amp; K$7 &amp; K$8+$B21)))),"")</f>
        <v/>
      </c>
      <c r="L21" s="77">
        <f t="array" aca="1" ref="L21" ca="1">IFERROR(INDEX(INDIRECT(L$10),SMALL(IF(ISTEXT(INDIRECT(L$10)),ROW(INDIRECT(L$11)),""),ROW(INDIRECT(L$6 &amp; "!" &amp; L$7 &amp; L$8+$B21)))),"")</f>
        <v/>
      </c>
      <c r="M21" s="77">
        <f t="array" aca="1" ref="M21" ca="1">IFERROR(INDEX(INDIRECT(M$10),SMALL(IF(ISTEXT(INDIRECT(M$10)),ROW(INDIRECT(M$11)),""),ROW(INDIRECT(M$6 &amp; "!" &amp; M$7 &amp; M$8+$B21)))),"")</f>
        <v/>
      </c>
      <c r="N21" s="77">
        <f t="array" aca="1" ref="N21" ca="1">IFERROR(INDEX(INDIRECT(N$10),SMALL(IF(ISTEXT(INDIRECT(N$10)),ROW(INDIRECT(N$11)),""),ROW(INDIRECT(N$6 &amp; "!" &amp; N$7 &amp; N$8+$B21)))),"")</f>
        <v/>
      </c>
      <c r="O21" s="77">
        <f t="array" aca="1" ref="O21" ca="1">IFERROR(INDEX(INDIRECT(O$10),SMALL(IF(ISTEXT(INDIRECT(O$10)),ROW(INDIRECT(O$11)),""),ROW(INDIRECT(O$6 &amp; "!" &amp; O$7 &amp; O$8+$B21)))),"")</f>
        <v/>
      </c>
      <c r="P21" s="77">
        <f t="array" aca="1" ref="P21" ca="1">IFERROR(INDEX(INDIRECT(P$10),SMALL(IF(ISTEXT(INDIRECT(P$10)),ROW(INDIRECT(P$11)),""),ROW(INDIRECT(P$6 &amp; "!" &amp; P$7 &amp; P$8+$B21)))),"")</f>
        <v/>
      </c>
      <c r="Q21" s="77">
        <f t="array" aca="1" ref="Q21" ca="1">IFERROR(INDEX(INDIRECT(Q$10),SMALL(IF(ISTEXT(INDIRECT(Q$10)),ROW(INDIRECT(Q$11)),""),ROW(INDIRECT(Q$6 &amp; "!" &amp; Q$7 &amp; Q$8+$B21)))),"")</f>
        <v/>
      </c>
      <c r="R21" s="77">
        <f t="array" aca="1" ref="R21" ca="1">IFERROR(INDEX(INDIRECT(R$10),SMALL(IF(ISTEXT(INDIRECT(R$10)),ROW(INDIRECT(R$11)),""),ROW(INDIRECT(R$6 &amp; "!" &amp; R$7 &amp; R$8+$B21)))),"")</f>
        <v/>
      </c>
      <c r="S21" s="76" t="n"/>
    </row>
    <row r="22">
      <c r="A22" s="76" t="n"/>
      <c r="B22" s="7" t="n">
        <v>8</v>
      </c>
      <c r="C22" s="77">
        <f t="array" aca="1" ref="C22" ca="1">IFERROR(INDEX(INDIRECT(C$10),SMALL(IF(ISTEXT(INDIRECT(C$10)),ROW(INDIRECT(C$11)),""),ROW(INDIRECT(C$6 &amp; "!" &amp; C$7 &amp; C$8+$B22)))),"")</f>
        <v/>
      </c>
      <c r="D22" s="77">
        <f t="array" aca="1" ref="D22" ca="1">IFERROR(INDEX(INDIRECT(D$10),SMALL(IF(ISTEXT(INDIRECT(D$10)),ROW(INDIRECT(D$11)),""),ROW(INDIRECT(D$6 &amp; "!" &amp; D$7 &amp; D$8+$B22)))),"")</f>
        <v/>
      </c>
      <c r="E22" s="77">
        <f t="array" aca="1" ref="E22" ca="1">IFERROR(INDEX(INDIRECT(E$10),SMALL(IF(ISTEXT(INDIRECT(E$10)),ROW(INDIRECT(E$11)),""),ROW(INDIRECT(E$6 &amp; "!" &amp; E$7 &amp; E$8+$B22)))),"")</f>
        <v/>
      </c>
      <c r="F22" s="77">
        <f t="array" aca="1" ref="F22" ca="1">IFERROR(INDEX(INDIRECT(F$10),SMALL(IF(ISTEXT(INDIRECT(F$10)),ROW(INDIRECT(F$11)),""),ROW(INDIRECT(F$6 &amp; "!" &amp; F$7 &amp; F$8+$B22)))),"")</f>
        <v/>
      </c>
      <c r="G22" s="77">
        <f t="array" aca="1" ref="G22" ca="1">IFERROR(INDEX(INDIRECT(G$10),SMALL(IF(ISTEXT(INDIRECT(G$10)),ROW(INDIRECT(G$11)),""),ROW(INDIRECT(G$6 &amp; "!" &amp; G$7 &amp; G$8+$B22)))),"")</f>
        <v/>
      </c>
      <c r="H22" s="77">
        <f t="array" aca="1" ref="H22" ca="1">IFERROR(INDEX(INDIRECT(H$10),SMALL(IF(ISTEXT(INDIRECT(H$10)),ROW(INDIRECT(H$11)),""),ROW(INDIRECT(H$6 &amp; "!" &amp; H$7 &amp; H$8+$B22)))),"")</f>
        <v/>
      </c>
      <c r="I22" s="77">
        <f t="array" aca="1" ref="I22" ca="1">IFERROR(INDEX(INDIRECT(I$10),SMALL(IF(ISTEXT(INDIRECT(I$10)),ROW(INDIRECT(I$11)),""),ROW(INDIRECT(I$6 &amp; "!" &amp; I$7 &amp; I$8+$B22)))),"")</f>
        <v/>
      </c>
      <c r="J22" s="77">
        <f t="array" aca="1" ref="J22" ca="1">IFERROR(INDEX(INDIRECT(J$10),SMALL(IF(ISTEXT(INDIRECT(J$10)),ROW(INDIRECT(J$11)),""),ROW(INDIRECT(J$6 &amp; "!" &amp; J$7 &amp; J$8+$B22)))),"")</f>
        <v/>
      </c>
      <c r="K22" s="77">
        <f t="array" aca="1" ref="K22" ca="1">IFERROR(INDEX(INDIRECT(K$10),SMALL(IF(ISTEXT(INDIRECT(K$10)),ROW(INDIRECT(K$11)),""),ROW(INDIRECT(K$6 &amp; "!" &amp; K$7 &amp; K$8+$B22)))),"")</f>
        <v/>
      </c>
      <c r="L22" s="77">
        <f t="array" aca="1" ref="L22" ca="1">IFERROR(INDEX(INDIRECT(L$10),SMALL(IF(ISTEXT(INDIRECT(L$10)),ROW(INDIRECT(L$11)),""),ROW(INDIRECT(L$6 &amp; "!" &amp; L$7 &amp; L$8+$B22)))),"")</f>
        <v/>
      </c>
      <c r="M22" s="77">
        <f t="array" aca="1" ref="M22" ca="1">IFERROR(INDEX(INDIRECT(M$10),SMALL(IF(ISTEXT(INDIRECT(M$10)),ROW(INDIRECT(M$11)),""),ROW(INDIRECT(M$6 &amp; "!" &amp; M$7 &amp; M$8+$B22)))),"")</f>
        <v/>
      </c>
      <c r="N22" s="77">
        <f t="array" aca="1" ref="N22" ca="1">IFERROR(INDEX(INDIRECT(N$10),SMALL(IF(ISTEXT(INDIRECT(N$10)),ROW(INDIRECT(N$11)),""),ROW(INDIRECT(N$6 &amp; "!" &amp; N$7 &amp; N$8+$B22)))),"")</f>
        <v/>
      </c>
      <c r="O22" s="77">
        <f t="array" aca="1" ref="O22" ca="1">IFERROR(INDEX(INDIRECT(O$10),SMALL(IF(ISTEXT(INDIRECT(O$10)),ROW(INDIRECT(O$11)),""),ROW(INDIRECT(O$6 &amp; "!" &amp; O$7 &amp; O$8+$B22)))),"")</f>
        <v/>
      </c>
      <c r="P22" s="77">
        <f t="array" aca="1" ref="P22" ca="1">IFERROR(INDEX(INDIRECT(P$10),SMALL(IF(ISTEXT(INDIRECT(P$10)),ROW(INDIRECT(P$11)),""),ROW(INDIRECT(P$6 &amp; "!" &amp; P$7 &amp; P$8+$B22)))),"")</f>
        <v/>
      </c>
      <c r="Q22" s="77">
        <f t="array" aca="1" ref="Q22" ca="1">IFERROR(INDEX(INDIRECT(Q$10),SMALL(IF(ISTEXT(INDIRECT(Q$10)),ROW(INDIRECT(Q$11)),""),ROW(INDIRECT(Q$6 &amp; "!" &amp; Q$7 &amp; Q$8+$B22)))),"")</f>
        <v/>
      </c>
      <c r="R22" s="77">
        <f t="array" aca="1" ref="R22" ca="1">IFERROR(INDEX(INDIRECT(R$10),SMALL(IF(ISTEXT(INDIRECT(R$10)),ROW(INDIRECT(R$11)),""),ROW(INDIRECT(R$6 &amp; "!" &amp; R$7 &amp; R$8+$B22)))),"")</f>
        <v/>
      </c>
      <c r="S22" s="76" t="n"/>
    </row>
    <row r="23">
      <c r="A23" s="76" t="n"/>
      <c r="B23" s="7" t="n">
        <v>9</v>
      </c>
      <c r="C23" s="77">
        <f t="array" aca="1" ref="C23" ca="1">IFERROR(INDEX(INDIRECT(C$10),SMALL(IF(ISTEXT(INDIRECT(C$10)),ROW(INDIRECT(C$11)),""),ROW(INDIRECT(C$6 &amp; "!" &amp; C$7 &amp; C$8+$B23)))),"")</f>
        <v/>
      </c>
      <c r="D23" s="77">
        <f t="array" aca="1" ref="D23" ca="1">IFERROR(INDEX(INDIRECT(D$10),SMALL(IF(ISTEXT(INDIRECT(D$10)),ROW(INDIRECT(D$11)),""),ROW(INDIRECT(D$6 &amp; "!" &amp; D$7 &amp; D$8+$B23)))),"")</f>
        <v/>
      </c>
      <c r="E23" s="77">
        <f t="array" aca="1" ref="E23" ca="1">IFERROR(INDEX(INDIRECT(E$10),SMALL(IF(ISTEXT(INDIRECT(E$10)),ROW(INDIRECT(E$11)),""),ROW(INDIRECT(E$6 &amp; "!" &amp; E$7 &amp; E$8+$B23)))),"")</f>
        <v/>
      </c>
      <c r="F23" s="77">
        <f t="array" aca="1" ref="F23" ca="1">IFERROR(INDEX(INDIRECT(F$10),SMALL(IF(ISTEXT(INDIRECT(F$10)),ROW(INDIRECT(F$11)),""),ROW(INDIRECT(F$6 &amp; "!" &amp; F$7 &amp; F$8+$B23)))),"")</f>
        <v/>
      </c>
      <c r="G23" s="77">
        <f t="array" aca="1" ref="G23" ca="1">IFERROR(INDEX(INDIRECT(G$10),SMALL(IF(ISTEXT(INDIRECT(G$10)),ROW(INDIRECT(G$11)),""),ROW(INDIRECT(G$6 &amp; "!" &amp; G$7 &amp; G$8+$B23)))),"")</f>
        <v/>
      </c>
      <c r="H23" s="77">
        <f t="array" aca="1" ref="H23" ca="1">IFERROR(INDEX(INDIRECT(H$10),SMALL(IF(ISTEXT(INDIRECT(H$10)),ROW(INDIRECT(H$11)),""),ROW(INDIRECT(H$6 &amp; "!" &amp; H$7 &amp; H$8+$B23)))),"")</f>
        <v/>
      </c>
      <c r="I23" s="77">
        <f t="array" aca="1" ref="I23" ca="1">IFERROR(INDEX(INDIRECT(I$10),SMALL(IF(ISTEXT(INDIRECT(I$10)),ROW(INDIRECT(I$11)),""),ROW(INDIRECT(I$6 &amp; "!" &amp; I$7 &amp; I$8+$B23)))),"")</f>
        <v/>
      </c>
      <c r="J23" s="77">
        <f t="array" aca="1" ref="J23" ca="1">IFERROR(INDEX(INDIRECT(J$10),SMALL(IF(ISTEXT(INDIRECT(J$10)),ROW(INDIRECT(J$11)),""),ROW(INDIRECT(J$6 &amp; "!" &amp; J$7 &amp; J$8+$B23)))),"")</f>
        <v/>
      </c>
      <c r="K23" s="77">
        <f t="array" aca="1" ref="K23" ca="1">IFERROR(INDEX(INDIRECT(K$10),SMALL(IF(ISTEXT(INDIRECT(K$10)),ROW(INDIRECT(K$11)),""),ROW(INDIRECT(K$6 &amp; "!" &amp; K$7 &amp; K$8+$B23)))),"")</f>
        <v/>
      </c>
      <c r="L23" s="77">
        <f t="array" aca="1" ref="L23" ca="1">IFERROR(INDEX(INDIRECT(L$10),SMALL(IF(ISTEXT(INDIRECT(L$10)),ROW(INDIRECT(L$11)),""),ROW(INDIRECT(L$6 &amp; "!" &amp; L$7 &amp; L$8+$B23)))),"")</f>
        <v/>
      </c>
      <c r="M23" s="77">
        <f t="array" aca="1" ref="M23" ca="1">IFERROR(INDEX(INDIRECT(M$10),SMALL(IF(ISTEXT(INDIRECT(M$10)),ROW(INDIRECT(M$11)),""),ROW(INDIRECT(M$6 &amp; "!" &amp; M$7 &amp; M$8+$B23)))),"")</f>
        <v/>
      </c>
      <c r="N23" s="77">
        <f t="array" aca="1" ref="N23" ca="1">IFERROR(INDEX(INDIRECT(N$10),SMALL(IF(ISTEXT(INDIRECT(N$10)),ROW(INDIRECT(N$11)),""),ROW(INDIRECT(N$6 &amp; "!" &amp; N$7 &amp; N$8+$B23)))),"")</f>
        <v/>
      </c>
      <c r="O23" s="77">
        <f t="array" aca="1" ref="O23" ca="1">IFERROR(INDEX(INDIRECT(O$10),SMALL(IF(ISTEXT(INDIRECT(O$10)),ROW(INDIRECT(O$11)),""),ROW(INDIRECT(O$6 &amp; "!" &amp; O$7 &amp; O$8+$B23)))),"")</f>
        <v/>
      </c>
      <c r="P23" s="77">
        <f t="array" aca="1" ref="P23" ca="1">IFERROR(INDEX(INDIRECT(P$10),SMALL(IF(ISTEXT(INDIRECT(P$10)),ROW(INDIRECT(P$11)),""),ROW(INDIRECT(P$6 &amp; "!" &amp; P$7 &amp; P$8+$B23)))),"")</f>
        <v/>
      </c>
      <c r="Q23" s="77">
        <f t="array" aca="1" ref="Q23" ca="1">IFERROR(INDEX(INDIRECT(Q$10),SMALL(IF(ISTEXT(INDIRECT(Q$10)),ROW(INDIRECT(Q$11)),""),ROW(INDIRECT(Q$6 &amp; "!" &amp; Q$7 &amp; Q$8+$B23)))),"")</f>
        <v/>
      </c>
      <c r="R23" s="77">
        <f t="array" aca="1" ref="R23" ca="1">IFERROR(INDEX(INDIRECT(R$10),SMALL(IF(ISTEXT(INDIRECT(R$10)),ROW(INDIRECT(R$11)),""),ROW(INDIRECT(R$6 &amp; "!" &amp; R$7 &amp; R$8+$B23)))),"")</f>
        <v/>
      </c>
      <c r="S23" s="76" t="n"/>
    </row>
    <row r="24">
      <c r="A24" s="76" t="n"/>
      <c r="B24" s="7" t="n">
        <v>10</v>
      </c>
      <c r="C24" s="77">
        <f t="array" aca="1" ref="C24" ca="1">IFERROR(INDEX(INDIRECT(C$10),SMALL(IF(ISTEXT(INDIRECT(C$10)),ROW(INDIRECT(C$11)),""),ROW(INDIRECT(C$6 &amp; "!" &amp; C$7 &amp; C$8+$B24)))),"")</f>
        <v/>
      </c>
      <c r="D24" s="77">
        <f t="array" aca="1" ref="D24" ca="1">IFERROR(INDEX(INDIRECT(D$10),SMALL(IF(ISTEXT(INDIRECT(D$10)),ROW(INDIRECT(D$11)),""),ROW(INDIRECT(D$6 &amp; "!" &amp; D$7 &amp; D$8+$B24)))),"")</f>
        <v/>
      </c>
      <c r="E24" s="77">
        <f t="array" aca="1" ref="E24" ca="1">IFERROR(INDEX(INDIRECT(E$10),SMALL(IF(ISTEXT(INDIRECT(E$10)),ROW(INDIRECT(E$11)),""),ROW(INDIRECT(E$6 &amp; "!" &amp; E$7 &amp; E$8+$B24)))),"")</f>
        <v/>
      </c>
      <c r="F24" s="77">
        <f t="array" aca="1" ref="F24" ca="1">IFERROR(INDEX(INDIRECT(F$10),SMALL(IF(ISTEXT(INDIRECT(F$10)),ROW(INDIRECT(F$11)),""),ROW(INDIRECT(F$6 &amp; "!" &amp; F$7 &amp; F$8+$B24)))),"")</f>
        <v/>
      </c>
      <c r="G24" s="77">
        <f t="array" aca="1" ref="G24" ca="1">IFERROR(INDEX(INDIRECT(G$10),SMALL(IF(ISTEXT(INDIRECT(G$10)),ROW(INDIRECT(G$11)),""),ROW(INDIRECT(G$6 &amp; "!" &amp; G$7 &amp; G$8+$B24)))),"")</f>
        <v/>
      </c>
      <c r="H24" s="77">
        <f t="array" aca="1" ref="H24" ca="1">IFERROR(INDEX(INDIRECT(H$10),SMALL(IF(ISTEXT(INDIRECT(H$10)),ROW(INDIRECT(H$11)),""),ROW(INDIRECT(H$6 &amp; "!" &amp; H$7 &amp; H$8+$B24)))),"")</f>
        <v/>
      </c>
      <c r="I24" s="77">
        <f t="array" aca="1" ref="I24" ca="1">IFERROR(INDEX(INDIRECT(I$10),SMALL(IF(ISTEXT(INDIRECT(I$10)),ROW(INDIRECT(I$11)),""),ROW(INDIRECT(I$6 &amp; "!" &amp; I$7 &amp; I$8+$B24)))),"")</f>
        <v/>
      </c>
      <c r="J24" s="77">
        <f t="array" aca="1" ref="J24" ca="1">IFERROR(INDEX(INDIRECT(J$10),SMALL(IF(ISTEXT(INDIRECT(J$10)),ROW(INDIRECT(J$11)),""),ROW(INDIRECT(J$6 &amp; "!" &amp; J$7 &amp; J$8+$B24)))),"")</f>
        <v/>
      </c>
      <c r="K24" s="77">
        <f t="array" aca="1" ref="K24" ca="1">IFERROR(INDEX(INDIRECT(K$10),SMALL(IF(ISTEXT(INDIRECT(K$10)),ROW(INDIRECT(K$11)),""),ROW(INDIRECT(K$6 &amp; "!" &amp; K$7 &amp; K$8+$B24)))),"")</f>
        <v/>
      </c>
      <c r="L24" s="77">
        <f t="array" aca="1" ref="L24" ca="1">IFERROR(INDEX(INDIRECT(L$10),SMALL(IF(ISTEXT(INDIRECT(L$10)),ROW(INDIRECT(L$11)),""),ROW(INDIRECT(L$6 &amp; "!" &amp; L$7 &amp; L$8+$B24)))),"")</f>
        <v/>
      </c>
      <c r="M24" s="77">
        <f t="array" aca="1" ref="M24" ca="1">IFERROR(INDEX(INDIRECT(M$10),SMALL(IF(ISTEXT(INDIRECT(M$10)),ROW(INDIRECT(M$11)),""),ROW(INDIRECT(M$6 &amp; "!" &amp; M$7 &amp; M$8+$B24)))),"")</f>
        <v/>
      </c>
      <c r="N24" s="77">
        <f t="array" aca="1" ref="N24" ca="1">IFERROR(INDEX(INDIRECT(N$10),SMALL(IF(ISTEXT(INDIRECT(N$10)),ROW(INDIRECT(N$11)),""),ROW(INDIRECT(N$6 &amp; "!" &amp; N$7 &amp; N$8+$B24)))),"")</f>
        <v/>
      </c>
      <c r="O24" s="77">
        <f t="array" aca="1" ref="O24" ca="1">IFERROR(INDEX(INDIRECT(O$10),SMALL(IF(ISTEXT(INDIRECT(O$10)),ROW(INDIRECT(O$11)),""),ROW(INDIRECT(O$6 &amp; "!" &amp; O$7 &amp; O$8+$B24)))),"")</f>
        <v/>
      </c>
      <c r="P24" s="77">
        <f t="array" aca="1" ref="P24" ca="1">IFERROR(INDEX(INDIRECT(P$10),SMALL(IF(ISTEXT(INDIRECT(P$10)),ROW(INDIRECT(P$11)),""),ROW(INDIRECT(P$6 &amp; "!" &amp; P$7 &amp; P$8+$B24)))),"")</f>
        <v/>
      </c>
      <c r="Q24" s="77">
        <f t="array" aca="1" ref="Q24" ca="1">IFERROR(INDEX(INDIRECT(Q$10),SMALL(IF(ISTEXT(INDIRECT(Q$10)),ROW(INDIRECT(Q$11)),""),ROW(INDIRECT(Q$6 &amp; "!" &amp; Q$7 &amp; Q$8+$B24)))),"")</f>
        <v/>
      </c>
      <c r="R24" s="77">
        <f t="array" aca="1" ref="R24" ca="1">IFERROR(INDEX(INDIRECT(R$10),SMALL(IF(ISTEXT(INDIRECT(R$10)),ROW(INDIRECT(R$11)),""),ROW(INDIRECT(R$6 &amp; "!" &amp; R$7 &amp; R$8+$B24)))),"")</f>
        <v/>
      </c>
      <c r="S24" s="76" t="n"/>
    </row>
    <row r="25">
      <c r="A25" s="76" t="n"/>
      <c r="B25" s="7" t="n">
        <v>11</v>
      </c>
      <c r="C25" s="77">
        <f t="array" aca="1" ref="C25" ca="1">IFERROR(INDEX(INDIRECT(C$10),SMALL(IF(ISTEXT(INDIRECT(C$10)),ROW(INDIRECT(C$11)),""),ROW(INDIRECT(C$6 &amp; "!" &amp; C$7 &amp; C$8+$B25)))),"")</f>
        <v/>
      </c>
      <c r="D25" s="77">
        <f t="array" aca="1" ref="D25" ca="1">IFERROR(INDEX(INDIRECT(D$10),SMALL(IF(ISTEXT(INDIRECT(D$10)),ROW(INDIRECT(D$11)),""),ROW(INDIRECT(D$6 &amp; "!" &amp; D$7 &amp; D$8+$B25)))),"")</f>
        <v/>
      </c>
      <c r="E25" s="77">
        <f t="array" aca="1" ref="E25" ca="1">IFERROR(INDEX(INDIRECT(E$10),SMALL(IF(ISTEXT(INDIRECT(E$10)),ROW(INDIRECT(E$11)),""),ROW(INDIRECT(E$6 &amp; "!" &amp; E$7 &amp; E$8+$B25)))),"")</f>
        <v/>
      </c>
      <c r="F25" s="77">
        <f t="array" aca="1" ref="F25" ca="1">IFERROR(INDEX(INDIRECT(F$10),SMALL(IF(ISTEXT(INDIRECT(F$10)),ROW(INDIRECT(F$11)),""),ROW(INDIRECT(F$6 &amp; "!" &amp; F$7 &amp; F$8+$B25)))),"")</f>
        <v/>
      </c>
      <c r="G25" s="77">
        <f t="array" aca="1" ref="G25" ca="1">IFERROR(INDEX(INDIRECT(G$10),SMALL(IF(ISTEXT(INDIRECT(G$10)),ROW(INDIRECT(G$11)),""),ROW(INDIRECT(G$6 &amp; "!" &amp; G$7 &amp; G$8+$B25)))),"")</f>
        <v/>
      </c>
      <c r="H25" s="77">
        <f t="array" aca="1" ref="H25" ca="1">IFERROR(INDEX(INDIRECT(H$10),SMALL(IF(ISTEXT(INDIRECT(H$10)),ROW(INDIRECT(H$11)),""),ROW(INDIRECT(H$6 &amp; "!" &amp; H$7 &amp; H$8+$B25)))),"")</f>
        <v/>
      </c>
      <c r="I25" s="77">
        <f t="array" aca="1" ref="I25" ca="1">IFERROR(INDEX(INDIRECT(I$10),SMALL(IF(ISTEXT(INDIRECT(I$10)),ROW(INDIRECT(I$11)),""),ROW(INDIRECT(I$6 &amp; "!" &amp; I$7 &amp; I$8+$B25)))),"")</f>
        <v/>
      </c>
      <c r="J25" s="77">
        <f t="array" aca="1" ref="J25" ca="1">IFERROR(INDEX(INDIRECT(J$10),SMALL(IF(ISTEXT(INDIRECT(J$10)),ROW(INDIRECT(J$11)),""),ROW(INDIRECT(J$6 &amp; "!" &amp; J$7 &amp; J$8+$B25)))),"")</f>
        <v/>
      </c>
      <c r="K25" s="77">
        <f t="array" aca="1" ref="K25" ca="1">IFERROR(INDEX(INDIRECT(K$10),SMALL(IF(ISTEXT(INDIRECT(K$10)),ROW(INDIRECT(K$11)),""),ROW(INDIRECT(K$6 &amp; "!" &amp; K$7 &amp; K$8+$B25)))),"")</f>
        <v/>
      </c>
      <c r="L25" s="77">
        <f t="array" aca="1" ref="L25" ca="1">IFERROR(INDEX(INDIRECT(L$10),SMALL(IF(ISTEXT(INDIRECT(L$10)),ROW(INDIRECT(L$11)),""),ROW(INDIRECT(L$6 &amp; "!" &amp; L$7 &amp; L$8+$B25)))),"")</f>
        <v/>
      </c>
      <c r="M25" s="77">
        <f t="array" aca="1" ref="M25" ca="1">IFERROR(INDEX(INDIRECT(M$10),SMALL(IF(ISTEXT(INDIRECT(M$10)),ROW(INDIRECT(M$11)),""),ROW(INDIRECT(M$6 &amp; "!" &amp; M$7 &amp; M$8+$B25)))),"")</f>
        <v/>
      </c>
      <c r="N25" s="77">
        <f t="array" aca="1" ref="N25" ca="1">IFERROR(INDEX(INDIRECT(N$10),SMALL(IF(ISTEXT(INDIRECT(N$10)),ROW(INDIRECT(N$11)),""),ROW(INDIRECT(N$6 &amp; "!" &amp; N$7 &amp; N$8+$B25)))),"")</f>
        <v/>
      </c>
      <c r="O25" s="77">
        <f t="array" aca="1" ref="O25" ca="1">IFERROR(INDEX(INDIRECT(O$10),SMALL(IF(ISTEXT(INDIRECT(O$10)),ROW(INDIRECT(O$11)),""),ROW(INDIRECT(O$6 &amp; "!" &amp; O$7 &amp; O$8+$B25)))),"")</f>
        <v/>
      </c>
      <c r="P25" s="77">
        <f t="array" aca="1" ref="P25" ca="1">IFERROR(INDEX(INDIRECT(P$10),SMALL(IF(ISTEXT(INDIRECT(P$10)),ROW(INDIRECT(P$11)),""),ROW(INDIRECT(P$6 &amp; "!" &amp; P$7 &amp; P$8+$B25)))),"")</f>
        <v/>
      </c>
      <c r="Q25" s="77">
        <f t="array" aca="1" ref="Q25" ca="1">IFERROR(INDEX(INDIRECT(Q$10),SMALL(IF(ISTEXT(INDIRECT(Q$10)),ROW(INDIRECT(Q$11)),""),ROW(INDIRECT(Q$6 &amp; "!" &amp; Q$7 &amp; Q$8+$B25)))),"")</f>
        <v/>
      </c>
      <c r="R25" s="77">
        <f t="array" aca="1" ref="R25" ca="1">IFERROR(INDEX(INDIRECT(R$10),SMALL(IF(ISTEXT(INDIRECT(R$10)),ROW(INDIRECT(R$11)),""),ROW(INDIRECT(R$6 &amp; "!" &amp; R$7 &amp; R$8+$B25)))),"")</f>
        <v/>
      </c>
      <c r="S25" s="76" t="n"/>
    </row>
    <row r="26">
      <c r="A26" s="76" t="n"/>
      <c r="B26" s="7" t="n">
        <v>12</v>
      </c>
      <c r="C26" s="77">
        <f t="array" aca="1" ref="C26" ca="1">IFERROR(INDEX(INDIRECT(C$10),SMALL(IF(ISTEXT(INDIRECT(C$10)),ROW(INDIRECT(C$11)),""),ROW(INDIRECT(C$6 &amp; "!" &amp; C$7 &amp; C$8+$B26)))),"")</f>
        <v/>
      </c>
      <c r="D26" s="77">
        <f t="array" aca="1" ref="D26" ca="1">IFERROR(INDEX(INDIRECT(D$10),SMALL(IF(ISTEXT(INDIRECT(D$10)),ROW(INDIRECT(D$11)),""),ROW(INDIRECT(D$6 &amp; "!" &amp; D$7 &amp; D$8+$B26)))),"")</f>
        <v/>
      </c>
      <c r="E26" s="77">
        <f t="array" aca="1" ref="E26" ca="1">IFERROR(INDEX(INDIRECT(E$10),SMALL(IF(ISTEXT(INDIRECT(E$10)),ROW(INDIRECT(E$11)),""),ROW(INDIRECT(E$6 &amp; "!" &amp; E$7 &amp; E$8+$B26)))),"")</f>
        <v/>
      </c>
      <c r="F26" s="77">
        <f t="array" aca="1" ref="F26" ca="1">IFERROR(INDEX(INDIRECT(F$10),SMALL(IF(ISTEXT(INDIRECT(F$10)),ROW(INDIRECT(F$11)),""),ROW(INDIRECT(F$6 &amp; "!" &amp; F$7 &amp; F$8+$B26)))),"")</f>
        <v/>
      </c>
      <c r="G26" s="77">
        <f t="array" aca="1" ref="G26" ca="1">IFERROR(INDEX(INDIRECT(G$10),SMALL(IF(ISTEXT(INDIRECT(G$10)),ROW(INDIRECT(G$11)),""),ROW(INDIRECT(G$6 &amp; "!" &amp; G$7 &amp; G$8+$B26)))),"")</f>
        <v/>
      </c>
      <c r="H26" s="77">
        <f t="array" aca="1" ref="H26" ca="1">IFERROR(INDEX(INDIRECT(H$10),SMALL(IF(ISTEXT(INDIRECT(H$10)),ROW(INDIRECT(H$11)),""),ROW(INDIRECT(H$6 &amp; "!" &amp; H$7 &amp; H$8+$B26)))),"")</f>
        <v/>
      </c>
      <c r="I26" s="77">
        <f t="array" aca="1" ref="I26" ca="1">IFERROR(INDEX(INDIRECT(I$10),SMALL(IF(ISTEXT(INDIRECT(I$10)),ROW(INDIRECT(I$11)),""),ROW(INDIRECT(I$6 &amp; "!" &amp; I$7 &amp; I$8+$B26)))),"")</f>
        <v/>
      </c>
      <c r="J26" s="77">
        <f t="array" aca="1" ref="J26" ca="1">IFERROR(INDEX(INDIRECT(J$10),SMALL(IF(ISTEXT(INDIRECT(J$10)),ROW(INDIRECT(J$11)),""),ROW(INDIRECT(J$6 &amp; "!" &amp; J$7 &amp; J$8+$B26)))),"")</f>
        <v/>
      </c>
      <c r="K26" s="77">
        <f t="array" aca="1" ref="K26" ca="1">IFERROR(INDEX(INDIRECT(K$10),SMALL(IF(ISTEXT(INDIRECT(K$10)),ROW(INDIRECT(K$11)),""),ROW(INDIRECT(K$6 &amp; "!" &amp; K$7 &amp; K$8+$B26)))),"")</f>
        <v/>
      </c>
      <c r="L26" s="77">
        <f t="array" aca="1" ref="L26" ca="1">IFERROR(INDEX(INDIRECT(L$10),SMALL(IF(ISTEXT(INDIRECT(L$10)),ROW(INDIRECT(L$11)),""),ROW(INDIRECT(L$6 &amp; "!" &amp; L$7 &amp; L$8+$B26)))),"")</f>
        <v/>
      </c>
      <c r="M26" s="77">
        <f t="array" aca="1" ref="M26" ca="1">IFERROR(INDEX(INDIRECT(M$10),SMALL(IF(ISTEXT(INDIRECT(M$10)),ROW(INDIRECT(M$11)),""),ROW(INDIRECT(M$6 &amp; "!" &amp; M$7 &amp; M$8+$B26)))),"")</f>
        <v/>
      </c>
      <c r="N26" s="77">
        <f t="array" aca="1" ref="N26" ca="1">IFERROR(INDEX(INDIRECT(N$10),SMALL(IF(ISTEXT(INDIRECT(N$10)),ROW(INDIRECT(N$11)),""),ROW(INDIRECT(N$6 &amp; "!" &amp; N$7 &amp; N$8+$B26)))),"")</f>
        <v/>
      </c>
      <c r="O26" s="77">
        <f t="array" aca="1" ref="O26" ca="1">IFERROR(INDEX(INDIRECT(O$10),SMALL(IF(ISTEXT(INDIRECT(O$10)),ROW(INDIRECT(O$11)),""),ROW(INDIRECT(O$6 &amp; "!" &amp; O$7 &amp; O$8+$B26)))),"")</f>
        <v/>
      </c>
      <c r="P26" s="77">
        <f t="array" aca="1" ref="P26" ca="1">IFERROR(INDEX(INDIRECT(P$10),SMALL(IF(ISTEXT(INDIRECT(P$10)),ROW(INDIRECT(P$11)),""),ROW(INDIRECT(P$6 &amp; "!" &amp; P$7 &amp; P$8+$B26)))),"")</f>
        <v/>
      </c>
      <c r="Q26" s="77">
        <f t="array" aca="1" ref="Q26" ca="1">IFERROR(INDEX(INDIRECT(Q$10),SMALL(IF(ISTEXT(INDIRECT(Q$10)),ROW(INDIRECT(Q$11)),""),ROW(INDIRECT(Q$6 &amp; "!" &amp; Q$7 &amp; Q$8+$B26)))),"")</f>
        <v/>
      </c>
      <c r="R26" s="77">
        <f t="array" aca="1" ref="R26" ca="1">IFERROR(INDEX(INDIRECT(R$10),SMALL(IF(ISTEXT(INDIRECT(R$10)),ROW(INDIRECT(R$11)),""),ROW(INDIRECT(R$6 &amp; "!" &amp; R$7 &amp; R$8+$B26)))),"")</f>
        <v/>
      </c>
      <c r="S26" s="76" t="n"/>
    </row>
    <row r="27">
      <c r="A27" s="76" t="n"/>
      <c r="B27" s="7" t="n">
        <v>13</v>
      </c>
      <c r="C27" s="77">
        <f t="array" aca="1" ref="C27" ca="1">IFERROR(INDEX(INDIRECT(C$10),SMALL(IF(ISTEXT(INDIRECT(C$10)),ROW(INDIRECT(C$11)),""),ROW(INDIRECT(C$6 &amp; "!" &amp; C$7 &amp; C$8+$B27)))),"")</f>
        <v/>
      </c>
      <c r="D27" s="77">
        <f t="array" aca="1" ref="D27" ca="1">IFERROR(INDEX(INDIRECT(D$10),SMALL(IF(ISTEXT(INDIRECT(D$10)),ROW(INDIRECT(D$11)),""),ROW(INDIRECT(D$6 &amp; "!" &amp; D$7 &amp; D$8+$B27)))),"")</f>
        <v/>
      </c>
      <c r="E27" s="77">
        <f t="array" aca="1" ref="E27" ca="1">IFERROR(INDEX(INDIRECT(E$10),SMALL(IF(ISTEXT(INDIRECT(E$10)),ROW(INDIRECT(E$11)),""),ROW(INDIRECT(E$6 &amp; "!" &amp; E$7 &amp; E$8+$B27)))),"")</f>
        <v/>
      </c>
      <c r="F27" s="77">
        <f t="array" aca="1" ref="F27" ca="1">IFERROR(INDEX(INDIRECT(F$10),SMALL(IF(ISTEXT(INDIRECT(F$10)),ROW(INDIRECT(F$11)),""),ROW(INDIRECT(F$6 &amp; "!" &amp; F$7 &amp; F$8+$B27)))),"")</f>
        <v/>
      </c>
      <c r="G27" s="77">
        <f t="array" aca="1" ref="G27" ca="1">IFERROR(INDEX(INDIRECT(G$10),SMALL(IF(ISTEXT(INDIRECT(G$10)),ROW(INDIRECT(G$11)),""),ROW(INDIRECT(G$6 &amp; "!" &amp; G$7 &amp; G$8+$B27)))),"")</f>
        <v/>
      </c>
      <c r="H27" s="77">
        <f t="array" aca="1" ref="H27" ca="1">IFERROR(INDEX(INDIRECT(H$10),SMALL(IF(ISTEXT(INDIRECT(H$10)),ROW(INDIRECT(H$11)),""),ROW(INDIRECT(H$6 &amp; "!" &amp; H$7 &amp; H$8+$B27)))),"")</f>
        <v/>
      </c>
      <c r="I27" s="77">
        <f t="array" aca="1" ref="I27" ca="1">IFERROR(INDEX(INDIRECT(I$10),SMALL(IF(ISTEXT(INDIRECT(I$10)),ROW(INDIRECT(I$11)),""),ROW(INDIRECT(I$6 &amp; "!" &amp; I$7 &amp; I$8+$B27)))),"")</f>
        <v/>
      </c>
      <c r="J27" s="77">
        <f t="array" aca="1" ref="J27" ca="1">IFERROR(INDEX(INDIRECT(J$10),SMALL(IF(ISTEXT(INDIRECT(J$10)),ROW(INDIRECT(J$11)),""),ROW(INDIRECT(J$6 &amp; "!" &amp; J$7 &amp; J$8+$B27)))),"")</f>
        <v/>
      </c>
      <c r="K27" s="77">
        <f t="array" aca="1" ref="K27" ca="1">IFERROR(INDEX(INDIRECT(K$10),SMALL(IF(ISTEXT(INDIRECT(K$10)),ROW(INDIRECT(K$11)),""),ROW(INDIRECT(K$6 &amp; "!" &amp; K$7 &amp; K$8+$B27)))),"")</f>
        <v/>
      </c>
      <c r="L27" s="77">
        <f t="array" aca="1" ref="L27" ca="1">IFERROR(INDEX(INDIRECT(L$10),SMALL(IF(ISTEXT(INDIRECT(L$10)),ROW(INDIRECT(L$11)),""),ROW(INDIRECT(L$6 &amp; "!" &amp; L$7 &amp; L$8+$B27)))),"")</f>
        <v/>
      </c>
      <c r="M27" s="77">
        <f t="array" aca="1" ref="M27" ca="1">IFERROR(INDEX(INDIRECT(M$10),SMALL(IF(ISTEXT(INDIRECT(M$10)),ROW(INDIRECT(M$11)),""),ROW(INDIRECT(M$6 &amp; "!" &amp; M$7 &amp; M$8+$B27)))),"")</f>
        <v/>
      </c>
      <c r="N27" s="77">
        <f t="array" aca="1" ref="N27" ca="1">IFERROR(INDEX(INDIRECT(N$10),SMALL(IF(ISTEXT(INDIRECT(N$10)),ROW(INDIRECT(N$11)),""),ROW(INDIRECT(N$6 &amp; "!" &amp; N$7 &amp; N$8+$B27)))),"")</f>
        <v/>
      </c>
      <c r="O27" s="77">
        <f t="array" aca="1" ref="O27" ca="1">IFERROR(INDEX(INDIRECT(O$10),SMALL(IF(ISTEXT(INDIRECT(O$10)),ROW(INDIRECT(O$11)),""),ROW(INDIRECT(O$6 &amp; "!" &amp; O$7 &amp; O$8+$B27)))),"")</f>
        <v/>
      </c>
      <c r="P27" s="77">
        <f t="array" aca="1" ref="P27" ca="1">IFERROR(INDEX(INDIRECT(P$10),SMALL(IF(ISTEXT(INDIRECT(P$10)),ROW(INDIRECT(P$11)),""),ROW(INDIRECT(P$6 &amp; "!" &amp; P$7 &amp; P$8+$B27)))),"")</f>
        <v/>
      </c>
      <c r="Q27" s="77">
        <f t="array" aca="1" ref="Q27" ca="1">IFERROR(INDEX(INDIRECT(Q$10),SMALL(IF(ISTEXT(INDIRECT(Q$10)),ROW(INDIRECT(Q$11)),""),ROW(INDIRECT(Q$6 &amp; "!" &amp; Q$7 &amp; Q$8+$B27)))),"")</f>
        <v/>
      </c>
      <c r="R27" s="77">
        <f t="array" aca="1" ref="R27" ca="1">IFERROR(INDEX(INDIRECT(R$10),SMALL(IF(ISTEXT(INDIRECT(R$10)),ROW(INDIRECT(R$11)),""),ROW(INDIRECT(R$6 &amp; "!" &amp; R$7 &amp; R$8+$B27)))),"")</f>
        <v/>
      </c>
      <c r="S27" s="76" t="n"/>
    </row>
    <row r="28">
      <c r="A28" s="76" t="n"/>
      <c r="B28" s="7" t="n">
        <v>14</v>
      </c>
      <c r="C28" s="77">
        <f t="array" aca="1" ref="C28" ca="1">IFERROR(INDEX(INDIRECT(C$10),SMALL(IF(ISTEXT(INDIRECT(C$10)),ROW(INDIRECT(C$11)),""),ROW(INDIRECT(C$6 &amp; "!" &amp; C$7 &amp; C$8+$B28)))),"")</f>
        <v/>
      </c>
      <c r="D28" s="77">
        <f t="array" aca="1" ref="D28" ca="1">IFERROR(INDEX(INDIRECT(D$10),SMALL(IF(ISTEXT(INDIRECT(D$10)),ROW(INDIRECT(D$11)),""),ROW(INDIRECT(D$6 &amp; "!" &amp; D$7 &amp; D$8+$B28)))),"")</f>
        <v/>
      </c>
      <c r="E28" s="77">
        <f t="array" aca="1" ref="E28" ca="1">IFERROR(INDEX(INDIRECT(E$10),SMALL(IF(ISTEXT(INDIRECT(E$10)),ROW(INDIRECT(E$11)),""),ROW(INDIRECT(E$6 &amp; "!" &amp; E$7 &amp; E$8+$B28)))),"")</f>
        <v/>
      </c>
      <c r="F28" s="77">
        <f t="array" aca="1" ref="F28" ca="1">IFERROR(INDEX(INDIRECT(F$10),SMALL(IF(ISTEXT(INDIRECT(F$10)),ROW(INDIRECT(F$11)),""),ROW(INDIRECT(F$6 &amp; "!" &amp; F$7 &amp; F$8+$B28)))),"")</f>
        <v/>
      </c>
      <c r="G28" s="77">
        <f t="array" aca="1" ref="G28" ca="1">IFERROR(INDEX(INDIRECT(G$10),SMALL(IF(ISTEXT(INDIRECT(G$10)),ROW(INDIRECT(G$11)),""),ROW(INDIRECT(G$6 &amp; "!" &amp; G$7 &amp; G$8+$B28)))),"")</f>
        <v/>
      </c>
      <c r="H28" s="77">
        <f t="array" aca="1" ref="H28" ca="1">IFERROR(INDEX(INDIRECT(H$10),SMALL(IF(ISTEXT(INDIRECT(H$10)),ROW(INDIRECT(H$11)),""),ROW(INDIRECT(H$6 &amp; "!" &amp; H$7 &amp; H$8+$B28)))),"")</f>
        <v/>
      </c>
      <c r="I28" s="77">
        <f t="array" aca="1" ref="I28" ca="1">IFERROR(INDEX(INDIRECT(I$10),SMALL(IF(ISTEXT(INDIRECT(I$10)),ROW(INDIRECT(I$11)),""),ROW(INDIRECT(I$6 &amp; "!" &amp; I$7 &amp; I$8+$B28)))),"")</f>
        <v/>
      </c>
      <c r="J28" s="77">
        <f t="array" aca="1" ref="J28" ca="1">IFERROR(INDEX(INDIRECT(J$10),SMALL(IF(ISTEXT(INDIRECT(J$10)),ROW(INDIRECT(J$11)),""),ROW(INDIRECT(J$6 &amp; "!" &amp; J$7 &amp; J$8+$B28)))),"")</f>
        <v/>
      </c>
      <c r="K28" s="77">
        <f t="array" aca="1" ref="K28" ca="1">IFERROR(INDEX(INDIRECT(K$10),SMALL(IF(ISTEXT(INDIRECT(K$10)),ROW(INDIRECT(K$11)),""),ROW(INDIRECT(K$6 &amp; "!" &amp; K$7 &amp; K$8+$B28)))),"")</f>
        <v/>
      </c>
      <c r="L28" s="77">
        <f t="array" aca="1" ref="L28" ca="1">IFERROR(INDEX(INDIRECT(L$10),SMALL(IF(ISTEXT(INDIRECT(L$10)),ROW(INDIRECT(L$11)),""),ROW(INDIRECT(L$6 &amp; "!" &amp; L$7 &amp; L$8+$B28)))),"")</f>
        <v/>
      </c>
      <c r="M28" s="77">
        <f t="array" aca="1" ref="M28" ca="1">IFERROR(INDEX(INDIRECT(M$10),SMALL(IF(ISTEXT(INDIRECT(M$10)),ROW(INDIRECT(M$11)),""),ROW(INDIRECT(M$6 &amp; "!" &amp; M$7 &amp; M$8+$B28)))),"")</f>
        <v/>
      </c>
      <c r="N28" s="77">
        <f t="array" aca="1" ref="N28" ca="1">IFERROR(INDEX(INDIRECT(N$10),SMALL(IF(ISTEXT(INDIRECT(N$10)),ROW(INDIRECT(N$11)),""),ROW(INDIRECT(N$6 &amp; "!" &amp; N$7 &amp; N$8+$B28)))),"")</f>
        <v/>
      </c>
      <c r="O28" s="77">
        <f t="array" aca="1" ref="O28" ca="1">IFERROR(INDEX(INDIRECT(O$10),SMALL(IF(ISTEXT(INDIRECT(O$10)),ROW(INDIRECT(O$11)),""),ROW(INDIRECT(O$6 &amp; "!" &amp; O$7 &amp; O$8+$B28)))),"")</f>
        <v/>
      </c>
      <c r="P28" s="77">
        <f t="array" aca="1" ref="P28" ca="1">IFERROR(INDEX(INDIRECT(P$10),SMALL(IF(ISTEXT(INDIRECT(P$10)),ROW(INDIRECT(P$11)),""),ROW(INDIRECT(P$6 &amp; "!" &amp; P$7 &amp; P$8+$B28)))),"")</f>
        <v/>
      </c>
      <c r="Q28" s="77">
        <f t="array" aca="1" ref="Q28" ca="1">IFERROR(INDEX(INDIRECT(Q$10),SMALL(IF(ISTEXT(INDIRECT(Q$10)),ROW(INDIRECT(Q$11)),""),ROW(INDIRECT(Q$6 &amp; "!" &amp; Q$7 &amp; Q$8+$B28)))),"")</f>
        <v/>
      </c>
      <c r="R28" s="77">
        <f t="array" aca="1" ref="R28" ca="1">IFERROR(INDEX(INDIRECT(R$10),SMALL(IF(ISTEXT(INDIRECT(R$10)),ROW(INDIRECT(R$11)),""),ROW(INDIRECT(R$6 &amp; "!" &amp; R$7 &amp; R$8+$B28)))),"")</f>
        <v/>
      </c>
      <c r="S28" s="76" t="n"/>
    </row>
    <row r="29">
      <c r="A29" s="76" t="n"/>
      <c r="B29" s="7" t="n">
        <v>15</v>
      </c>
      <c r="C29" s="77">
        <f t="array" aca="1" ref="C29" ca="1">IFERROR(INDEX(INDIRECT(C$10),SMALL(IF(ISTEXT(INDIRECT(C$10)),ROW(INDIRECT(C$11)),""),ROW(INDIRECT(C$6 &amp; "!" &amp; C$7 &amp; C$8+$B29)))),"")</f>
        <v/>
      </c>
      <c r="D29" s="77">
        <f t="array" aca="1" ref="D29" ca="1">IFERROR(INDEX(INDIRECT(D$10),SMALL(IF(ISTEXT(INDIRECT(D$10)),ROW(INDIRECT(D$11)),""),ROW(INDIRECT(D$6 &amp; "!" &amp; D$7 &amp; D$8+$B29)))),"")</f>
        <v/>
      </c>
      <c r="E29" s="77">
        <f t="array" aca="1" ref="E29" ca="1">IFERROR(INDEX(INDIRECT(E$10),SMALL(IF(ISTEXT(INDIRECT(E$10)),ROW(INDIRECT(E$11)),""),ROW(INDIRECT(E$6 &amp; "!" &amp; E$7 &amp; E$8+$B29)))),"")</f>
        <v/>
      </c>
      <c r="F29" s="77">
        <f t="array" aca="1" ref="F29" ca="1">IFERROR(INDEX(INDIRECT(F$10),SMALL(IF(ISTEXT(INDIRECT(F$10)),ROW(INDIRECT(F$11)),""),ROW(INDIRECT(F$6 &amp; "!" &amp; F$7 &amp; F$8+$B29)))),"")</f>
        <v/>
      </c>
      <c r="G29" s="77">
        <f t="array" aca="1" ref="G29" ca="1">IFERROR(INDEX(INDIRECT(G$10),SMALL(IF(ISTEXT(INDIRECT(G$10)),ROW(INDIRECT(G$11)),""),ROW(INDIRECT(G$6 &amp; "!" &amp; G$7 &amp; G$8+$B29)))),"")</f>
        <v/>
      </c>
      <c r="H29" s="77">
        <f t="array" aca="1" ref="H29" ca="1">IFERROR(INDEX(INDIRECT(H$10),SMALL(IF(ISTEXT(INDIRECT(H$10)),ROW(INDIRECT(H$11)),""),ROW(INDIRECT(H$6 &amp; "!" &amp; H$7 &amp; H$8+$B29)))),"")</f>
        <v/>
      </c>
      <c r="I29" s="77">
        <f t="array" aca="1" ref="I29" ca="1">IFERROR(INDEX(INDIRECT(I$10),SMALL(IF(ISTEXT(INDIRECT(I$10)),ROW(INDIRECT(I$11)),""),ROW(INDIRECT(I$6 &amp; "!" &amp; I$7 &amp; I$8+$B29)))),"")</f>
        <v/>
      </c>
      <c r="J29" s="77">
        <f t="array" aca="1" ref="J29" ca="1">IFERROR(INDEX(INDIRECT(J$10),SMALL(IF(ISTEXT(INDIRECT(J$10)),ROW(INDIRECT(J$11)),""),ROW(INDIRECT(J$6 &amp; "!" &amp; J$7 &amp; J$8+$B29)))),"")</f>
        <v/>
      </c>
      <c r="K29" s="77">
        <f t="array" aca="1" ref="K29" ca="1">IFERROR(INDEX(INDIRECT(K$10),SMALL(IF(ISTEXT(INDIRECT(K$10)),ROW(INDIRECT(K$11)),""),ROW(INDIRECT(K$6 &amp; "!" &amp; K$7 &amp; K$8+$B29)))),"")</f>
        <v/>
      </c>
      <c r="L29" s="77">
        <f t="array" aca="1" ref="L29" ca="1">IFERROR(INDEX(INDIRECT(L$10),SMALL(IF(ISTEXT(INDIRECT(L$10)),ROW(INDIRECT(L$11)),""),ROW(INDIRECT(L$6 &amp; "!" &amp; L$7 &amp; L$8+$B29)))),"")</f>
        <v/>
      </c>
      <c r="M29" s="77">
        <f t="array" aca="1" ref="M29" ca="1">IFERROR(INDEX(INDIRECT(M$10),SMALL(IF(ISTEXT(INDIRECT(M$10)),ROW(INDIRECT(M$11)),""),ROW(INDIRECT(M$6 &amp; "!" &amp; M$7 &amp; M$8+$B29)))),"")</f>
        <v/>
      </c>
      <c r="N29" s="77">
        <f t="array" aca="1" ref="N29" ca="1">IFERROR(INDEX(INDIRECT(N$10),SMALL(IF(ISTEXT(INDIRECT(N$10)),ROW(INDIRECT(N$11)),""),ROW(INDIRECT(N$6 &amp; "!" &amp; N$7 &amp; N$8+$B29)))),"")</f>
        <v/>
      </c>
      <c r="O29" s="77">
        <f t="array" aca="1" ref="O29" ca="1">IFERROR(INDEX(INDIRECT(O$10),SMALL(IF(ISTEXT(INDIRECT(O$10)),ROW(INDIRECT(O$11)),""),ROW(INDIRECT(O$6 &amp; "!" &amp; O$7 &amp; O$8+$B29)))),"")</f>
        <v/>
      </c>
      <c r="P29" s="77">
        <f t="array" aca="1" ref="P29" ca="1">IFERROR(INDEX(INDIRECT(P$10),SMALL(IF(ISTEXT(INDIRECT(P$10)),ROW(INDIRECT(P$11)),""),ROW(INDIRECT(P$6 &amp; "!" &amp; P$7 &amp; P$8+$B29)))),"")</f>
        <v/>
      </c>
      <c r="Q29" s="77">
        <f t="array" aca="1" ref="Q29" ca="1">IFERROR(INDEX(INDIRECT(Q$10),SMALL(IF(ISTEXT(INDIRECT(Q$10)),ROW(INDIRECT(Q$11)),""),ROW(INDIRECT(Q$6 &amp; "!" &amp; Q$7 &amp; Q$8+$B29)))),"")</f>
        <v/>
      </c>
      <c r="R29" s="77">
        <f t="array" aca="1" ref="R29" ca="1">IFERROR(INDEX(INDIRECT(R$10),SMALL(IF(ISTEXT(INDIRECT(R$10)),ROW(INDIRECT(R$11)),""),ROW(INDIRECT(R$6 &amp; "!" &amp; R$7 &amp; R$8+$B29)))),"")</f>
        <v/>
      </c>
      <c r="S29" s="76" t="n"/>
    </row>
    <row r="30">
      <c r="A30" s="76" t="n"/>
      <c r="B30" s="7" t="n">
        <v>16</v>
      </c>
      <c r="C30" s="77">
        <f t="array" aca="1" ref="C30" ca="1">IFERROR(INDEX(INDIRECT(C$10),SMALL(IF(ISTEXT(INDIRECT(C$10)),ROW(INDIRECT(C$11)),""),ROW(INDIRECT(C$6 &amp; "!" &amp; C$7 &amp; C$8+$B30)))),"")</f>
        <v/>
      </c>
      <c r="D30" s="77">
        <f t="array" aca="1" ref="D30" ca="1">IFERROR(INDEX(INDIRECT(D$10),SMALL(IF(ISTEXT(INDIRECT(D$10)),ROW(INDIRECT(D$11)),""),ROW(INDIRECT(D$6 &amp; "!" &amp; D$7 &amp; D$8+$B30)))),"")</f>
        <v/>
      </c>
      <c r="E30" s="77">
        <f t="array" aca="1" ref="E30" ca="1">IFERROR(INDEX(INDIRECT(E$10),SMALL(IF(ISTEXT(INDIRECT(E$10)),ROW(INDIRECT(E$11)),""),ROW(INDIRECT(E$6 &amp; "!" &amp; E$7 &amp; E$8+$B30)))),"")</f>
        <v/>
      </c>
      <c r="F30" s="77">
        <f t="array" aca="1" ref="F30" ca="1">IFERROR(INDEX(INDIRECT(F$10),SMALL(IF(ISTEXT(INDIRECT(F$10)),ROW(INDIRECT(F$11)),""),ROW(INDIRECT(F$6 &amp; "!" &amp; F$7 &amp; F$8+$B30)))),"")</f>
        <v/>
      </c>
      <c r="G30" s="77">
        <f t="array" aca="1" ref="G30" ca="1">IFERROR(INDEX(INDIRECT(G$10),SMALL(IF(ISTEXT(INDIRECT(G$10)),ROW(INDIRECT(G$11)),""),ROW(INDIRECT(G$6 &amp; "!" &amp; G$7 &amp; G$8+$B30)))),"")</f>
        <v/>
      </c>
      <c r="H30" s="77">
        <f t="array" aca="1" ref="H30" ca="1">IFERROR(INDEX(INDIRECT(H$10),SMALL(IF(ISTEXT(INDIRECT(H$10)),ROW(INDIRECT(H$11)),""),ROW(INDIRECT(H$6 &amp; "!" &amp; H$7 &amp; H$8+$B30)))),"")</f>
        <v/>
      </c>
      <c r="I30" s="77">
        <f t="array" aca="1" ref="I30" ca="1">IFERROR(INDEX(INDIRECT(I$10),SMALL(IF(ISTEXT(INDIRECT(I$10)),ROW(INDIRECT(I$11)),""),ROW(INDIRECT(I$6 &amp; "!" &amp; I$7 &amp; I$8+$B30)))),"")</f>
        <v/>
      </c>
      <c r="J30" s="77">
        <f t="array" aca="1" ref="J30" ca="1">IFERROR(INDEX(INDIRECT(J$10),SMALL(IF(ISTEXT(INDIRECT(J$10)),ROW(INDIRECT(J$11)),""),ROW(INDIRECT(J$6 &amp; "!" &amp; J$7 &amp; J$8+$B30)))),"")</f>
        <v/>
      </c>
      <c r="K30" s="77">
        <f t="array" aca="1" ref="K30" ca="1">IFERROR(INDEX(INDIRECT(K$10),SMALL(IF(ISTEXT(INDIRECT(K$10)),ROW(INDIRECT(K$11)),""),ROW(INDIRECT(K$6 &amp; "!" &amp; K$7 &amp; K$8+$B30)))),"")</f>
        <v/>
      </c>
      <c r="L30" s="77">
        <f t="array" aca="1" ref="L30" ca="1">IFERROR(INDEX(INDIRECT(L$10),SMALL(IF(ISTEXT(INDIRECT(L$10)),ROW(INDIRECT(L$11)),""),ROW(INDIRECT(L$6 &amp; "!" &amp; L$7 &amp; L$8+$B30)))),"")</f>
        <v/>
      </c>
      <c r="M30" s="77">
        <f t="array" aca="1" ref="M30" ca="1">IFERROR(INDEX(INDIRECT(M$10),SMALL(IF(ISTEXT(INDIRECT(M$10)),ROW(INDIRECT(M$11)),""),ROW(INDIRECT(M$6 &amp; "!" &amp; M$7 &amp; M$8+$B30)))),"")</f>
        <v/>
      </c>
      <c r="N30" s="77">
        <f t="array" aca="1" ref="N30" ca="1">IFERROR(INDEX(INDIRECT(N$10),SMALL(IF(ISTEXT(INDIRECT(N$10)),ROW(INDIRECT(N$11)),""),ROW(INDIRECT(N$6 &amp; "!" &amp; N$7 &amp; N$8+$B30)))),"")</f>
        <v/>
      </c>
      <c r="O30" s="77">
        <f t="array" aca="1" ref="O30" ca="1">IFERROR(INDEX(INDIRECT(O$10),SMALL(IF(ISTEXT(INDIRECT(O$10)),ROW(INDIRECT(O$11)),""),ROW(INDIRECT(O$6 &amp; "!" &amp; O$7 &amp; O$8+$B30)))),"")</f>
        <v/>
      </c>
      <c r="P30" s="77">
        <f t="array" aca="1" ref="P30" ca="1">IFERROR(INDEX(INDIRECT(P$10),SMALL(IF(ISTEXT(INDIRECT(P$10)),ROW(INDIRECT(P$11)),""),ROW(INDIRECT(P$6 &amp; "!" &amp; P$7 &amp; P$8+$B30)))),"")</f>
        <v/>
      </c>
      <c r="Q30" s="77">
        <f t="array" aca="1" ref="Q30" ca="1">IFERROR(INDEX(INDIRECT(Q$10),SMALL(IF(ISTEXT(INDIRECT(Q$10)),ROW(INDIRECT(Q$11)),""),ROW(INDIRECT(Q$6 &amp; "!" &amp; Q$7 &amp; Q$8+$B30)))),"")</f>
        <v/>
      </c>
      <c r="R30" s="77">
        <f t="array" aca="1" ref="R30" ca="1">IFERROR(INDEX(INDIRECT(R$10),SMALL(IF(ISTEXT(INDIRECT(R$10)),ROW(INDIRECT(R$11)),""),ROW(INDIRECT(R$6 &amp; "!" &amp; R$7 &amp; R$8+$B30)))),"")</f>
        <v/>
      </c>
      <c r="S30" s="76" t="n"/>
    </row>
    <row r="31">
      <c r="A31" s="76" t="n"/>
      <c r="B31" s="7" t="n">
        <v>17</v>
      </c>
      <c r="C31" s="77">
        <f t="array" aca="1" ref="C31" ca="1">IFERROR(INDEX(INDIRECT(C$10),SMALL(IF(ISTEXT(INDIRECT(C$10)),ROW(INDIRECT(C$11)),""),ROW(INDIRECT(C$6 &amp; "!" &amp; C$7 &amp; C$8+$B31)))),"")</f>
        <v/>
      </c>
      <c r="D31" s="77">
        <f t="array" aca="1" ref="D31" ca="1">IFERROR(INDEX(INDIRECT(D$10),SMALL(IF(ISTEXT(INDIRECT(D$10)),ROW(INDIRECT(D$11)),""),ROW(INDIRECT(D$6 &amp; "!" &amp; D$7 &amp; D$8+$B31)))),"")</f>
        <v/>
      </c>
      <c r="E31" s="77">
        <f t="array" aca="1" ref="E31" ca="1">IFERROR(INDEX(INDIRECT(E$10),SMALL(IF(ISTEXT(INDIRECT(E$10)),ROW(INDIRECT(E$11)),""),ROW(INDIRECT(E$6 &amp; "!" &amp; E$7 &amp; E$8+$B31)))),"")</f>
        <v/>
      </c>
      <c r="F31" s="77">
        <f t="array" aca="1" ref="F31" ca="1">IFERROR(INDEX(INDIRECT(F$10),SMALL(IF(ISTEXT(INDIRECT(F$10)),ROW(INDIRECT(F$11)),""),ROW(INDIRECT(F$6 &amp; "!" &amp; F$7 &amp; F$8+$B31)))),"")</f>
        <v/>
      </c>
      <c r="G31" s="77">
        <f t="array" aca="1" ref="G31" ca="1">IFERROR(INDEX(INDIRECT(G$10),SMALL(IF(ISTEXT(INDIRECT(G$10)),ROW(INDIRECT(G$11)),""),ROW(INDIRECT(G$6 &amp; "!" &amp; G$7 &amp; G$8+$B31)))),"")</f>
        <v/>
      </c>
      <c r="H31" s="77">
        <f t="array" aca="1" ref="H31" ca="1">IFERROR(INDEX(INDIRECT(H$10),SMALL(IF(ISTEXT(INDIRECT(H$10)),ROW(INDIRECT(H$11)),""),ROW(INDIRECT(H$6 &amp; "!" &amp; H$7 &amp; H$8+$B31)))),"")</f>
        <v/>
      </c>
      <c r="I31" s="77">
        <f t="array" aca="1" ref="I31" ca="1">IFERROR(INDEX(INDIRECT(I$10),SMALL(IF(ISTEXT(INDIRECT(I$10)),ROW(INDIRECT(I$11)),""),ROW(INDIRECT(I$6 &amp; "!" &amp; I$7 &amp; I$8+$B31)))),"")</f>
        <v/>
      </c>
      <c r="J31" s="77">
        <f t="array" aca="1" ref="J31" ca="1">IFERROR(INDEX(INDIRECT(J$10),SMALL(IF(ISTEXT(INDIRECT(J$10)),ROW(INDIRECT(J$11)),""),ROW(INDIRECT(J$6 &amp; "!" &amp; J$7 &amp; J$8+$B31)))),"")</f>
        <v/>
      </c>
      <c r="K31" s="77">
        <f t="array" aca="1" ref="K31" ca="1">IFERROR(INDEX(INDIRECT(K$10),SMALL(IF(ISTEXT(INDIRECT(K$10)),ROW(INDIRECT(K$11)),""),ROW(INDIRECT(K$6 &amp; "!" &amp; K$7 &amp; K$8+$B31)))),"")</f>
        <v/>
      </c>
      <c r="L31" s="77">
        <f t="array" aca="1" ref="L31" ca="1">IFERROR(INDEX(INDIRECT(L$10),SMALL(IF(ISTEXT(INDIRECT(L$10)),ROW(INDIRECT(L$11)),""),ROW(INDIRECT(L$6 &amp; "!" &amp; L$7 &amp; L$8+$B31)))),"")</f>
        <v/>
      </c>
      <c r="M31" s="77">
        <f t="array" aca="1" ref="M31" ca="1">IFERROR(INDEX(INDIRECT(M$10),SMALL(IF(ISTEXT(INDIRECT(M$10)),ROW(INDIRECT(M$11)),""),ROW(INDIRECT(M$6 &amp; "!" &amp; M$7 &amp; M$8+$B31)))),"")</f>
        <v/>
      </c>
      <c r="N31" s="77">
        <f t="array" aca="1" ref="N31" ca="1">IFERROR(INDEX(INDIRECT(N$10),SMALL(IF(ISTEXT(INDIRECT(N$10)),ROW(INDIRECT(N$11)),""),ROW(INDIRECT(N$6 &amp; "!" &amp; N$7 &amp; N$8+$B31)))),"")</f>
        <v/>
      </c>
      <c r="O31" s="77">
        <f t="array" aca="1" ref="O31" ca="1">IFERROR(INDEX(INDIRECT(O$10),SMALL(IF(ISTEXT(INDIRECT(O$10)),ROW(INDIRECT(O$11)),""),ROW(INDIRECT(O$6 &amp; "!" &amp; O$7 &amp; O$8+$B31)))),"")</f>
        <v/>
      </c>
      <c r="P31" s="77">
        <f t="array" aca="1" ref="P31" ca="1">IFERROR(INDEX(INDIRECT(P$10),SMALL(IF(ISTEXT(INDIRECT(P$10)),ROW(INDIRECT(P$11)),""),ROW(INDIRECT(P$6 &amp; "!" &amp; P$7 &amp; P$8+$B31)))),"")</f>
        <v/>
      </c>
      <c r="Q31" s="77">
        <f t="array" aca="1" ref="Q31" ca="1">IFERROR(INDEX(INDIRECT(Q$10),SMALL(IF(ISTEXT(INDIRECT(Q$10)),ROW(INDIRECT(Q$11)),""),ROW(INDIRECT(Q$6 &amp; "!" &amp; Q$7 &amp; Q$8+$B31)))),"")</f>
        <v/>
      </c>
      <c r="R31" s="77">
        <f t="array" aca="1" ref="R31" ca="1">IFERROR(INDEX(INDIRECT(R$10),SMALL(IF(ISTEXT(INDIRECT(R$10)),ROW(INDIRECT(R$11)),""),ROW(INDIRECT(R$6 &amp; "!" &amp; R$7 &amp; R$8+$B31)))),"")</f>
        <v/>
      </c>
      <c r="S31" s="76" t="n"/>
    </row>
    <row r="32">
      <c r="A32" s="76" t="n"/>
      <c r="B32" s="7" t="n">
        <v>18</v>
      </c>
      <c r="C32" s="77">
        <f t="array" aca="1" ref="C32" ca="1">IFERROR(INDEX(INDIRECT(C$10),SMALL(IF(ISTEXT(INDIRECT(C$10)),ROW(INDIRECT(C$11)),""),ROW(INDIRECT(C$6 &amp; "!" &amp; C$7 &amp; C$8+$B32)))),"")</f>
        <v/>
      </c>
      <c r="D32" s="77">
        <f t="array" aca="1" ref="D32" ca="1">IFERROR(INDEX(INDIRECT(D$10),SMALL(IF(ISTEXT(INDIRECT(D$10)),ROW(INDIRECT(D$11)),""),ROW(INDIRECT(D$6 &amp; "!" &amp; D$7 &amp; D$8+$B32)))),"")</f>
        <v/>
      </c>
      <c r="E32" s="77">
        <f t="array" aca="1" ref="E32" ca="1">IFERROR(INDEX(INDIRECT(E$10),SMALL(IF(ISTEXT(INDIRECT(E$10)),ROW(INDIRECT(E$11)),""),ROW(INDIRECT(E$6 &amp; "!" &amp; E$7 &amp; E$8+$B32)))),"")</f>
        <v/>
      </c>
      <c r="F32" s="77">
        <f t="array" aca="1" ref="F32" ca="1">IFERROR(INDEX(INDIRECT(F$10),SMALL(IF(ISTEXT(INDIRECT(F$10)),ROW(INDIRECT(F$11)),""),ROW(INDIRECT(F$6 &amp; "!" &amp; F$7 &amp; F$8+$B32)))),"")</f>
        <v/>
      </c>
      <c r="G32" s="77">
        <f t="array" aca="1" ref="G32" ca="1">IFERROR(INDEX(INDIRECT(G$10),SMALL(IF(ISTEXT(INDIRECT(G$10)),ROW(INDIRECT(G$11)),""),ROW(INDIRECT(G$6 &amp; "!" &amp; G$7 &amp; G$8+$B32)))),"")</f>
        <v/>
      </c>
      <c r="H32" s="77">
        <f t="array" aca="1" ref="H32" ca="1">IFERROR(INDEX(INDIRECT(H$10),SMALL(IF(ISTEXT(INDIRECT(H$10)),ROW(INDIRECT(H$11)),""),ROW(INDIRECT(H$6 &amp; "!" &amp; H$7 &amp; H$8+$B32)))),"")</f>
        <v/>
      </c>
      <c r="I32" s="77">
        <f t="array" aca="1" ref="I32" ca="1">IFERROR(INDEX(INDIRECT(I$10),SMALL(IF(ISTEXT(INDIRECT(I$10)),ROW(INDIRECT(I$11)),""),ROW(INDIRECT(I$6 &amp; "!" &amp; I$7 &amp; I$8+$B32)))),"")</f>
        <v/>
      </c>
      <c r="J32" s="77">
        <f t="array" aca="1" ref="J32" ca="1">IFERROR(INDEX(INDIRECT(J$10),SMALL(IF(ISTEXT(INDIRECT(J$10)),ROW(INDIRECT(J$11)),""),ROW(INDIRECT(J$6 &amp; "!" &amp; J$7 &amp; J$8+$B32)))),"")</f>
        <v/>
      </c>
      <c r="K32" s="77">
        <f t="array" aca="1" ref="K32" ca="1">IFERROR(INDEX(INDIRECT(K$10),SMALL(IF(ISTEXT(INDIRECT(K$10)),ROW(INDIRECT(K$11)),""),ROW(INDIRECT(K$6 &amp; "!" &amp; K$7 &amp; K$8+$B32)))),"")</f>
        <v/>
      </c>
      <c r="L32" s="77">
        <f t="array" aca="1" ref="L32" ca="1">IFERROR(INDEX(INDIRECT(L$10),SMALL(IF(ISTEXT(INDIRECT(L$10)),ROW(INDIRECT(L$11)),""),ROW(INDIRECT(L$6 &amp; "!" &amp; L$7 &amp; L$8+$B32)))),"")</f>
        <v/>
      </c>
      <c r="M32" s="77">
        <f t="array" aca="1" ref="M32" ca="1">IFERROR(INDEX(INDIRECT(M$10),SMALL(IF(ISTEXT(INDIRECT(M$10)),ROW(INDIRECT(M$11)),""),ROW(INDIRECT(M$6 &amp; "!" &amp; M$7 &amp; M$8+$B32)))),"")</f>
        <v/>
      </c>
      <c r="N32" s="77">
        <f t="array" aca="1" ref="N32" ca="1">IFERROR(INDEX(INDIRECT(N$10),SMALL(IF(ISTEXT(INDIRECT(N$10)),ROW(INDIRECT(N$11)),""),ROW(INDIRECT(N$6 &amp; "!" &amp; N$7 &amp; N$8+$B32)))),"")</f>
        <v/>
      </c>
      <c r="O32" s="77">
        <f t="array" aca="1" ref="O32" ca="1">IFERROR(INDEX(INDIRECT(O$10),SMALL(IF(ISTEXT(INDIRECT(O$10)),ROW(INDIRECT(O$11)),""),ROW(INDIRECT(O$6 &amp; "!" &amp; O$7 &amp; O$8+$B32)))),"")</f>
        <v/>
      </c>
      <c r="P32" s="77">
        <f t="array" aca="1" ref="P32" ca="1">IFERROR(INDEX(INDIRECT(P$10),SMALL(IF(ISTEXT(INDIRECT(P$10)),ROW(INDIRECT(P$11)),""),ROW(INDIRECT(P$6 &amp; "!" &amp; P$7 &amp; P$8+$B32)))),"")</f>
        <v/>
      </c>
      <c r="Q32" s="77">
        <f t="array" aca="1" ref="Q32" ca="1">IFERROR(INDEX(INDIRECT(Q$10),SMALL(IF(ISTEXT(INDIRECT(Q$10)),ROW(INDIRECT(Q$11)),""),ROW(INDIRECT(Q$6 &amp; "!" &amp; Q$7 &amp; Q$8+$B32)))),"")</f>
        <v/>
      </c>
      <c r="R32" s="77">
        <f t="array" aca="1" ref="R32" ca="1">IFERROR(INDEX(INDIRECT(R$10),SMALL(IF(ISTEXT(INDIRECT(R$10)),ROW(INDIRECT(R$11)),""),ROW(INDIRECT(R$6 &amp; "!" &amp; R$7 &amp; R$8+$B32)))),"")</f>
        <v/>
      </c>
      <c r="S32" s="76" t="n"/>
    </row>
    <row r="33">
      <c r="A33" s="76" t="n"/>
      <c r="B33" s="7" t="n">
        <v>19</v>
      </c>
      <c r="C33" s="77">
        <f t="array" aca="1" ref="C33" ca="1">IFERROR(INDEX(INDIRECT(C$10),SMALL(IF(ISTEXT(INDIRECT(C$10)),ROW(INDIRECT(C$11)),""),ROW(INDIRECT(C$6 &amp; "!" &amp; C$7 &amp; C$8+$B33)))),"")</f>
        <v/>
      </c>
      <c r="D33" s="77">
        <f t="array" aca="1" ref="D33" ca="1">IFERROR(INDEX(INDIRECT(D$10),SMALL(IF(ISTEXT(INDIRECT(D$10)),ROW(INDIRECT(D$11)),""),ROW(INDIRECT(D$6 &amp; "!" &amp; D$7 &amp; D$8+$B33)))),"")</f>
        <v/>
      </c>
      <c r="E33" s="77">
        <f t="array" aca="1" ref="E33" ca="1">IFERROR(INDEX(INDIRECT(E$10),SMALL(IF(ISTEXT(INDIRECT(E$10)),ROW(INDIRECT(E$11)),""),ROW(INDIRECT(E$6 &amp; "!" &amp; E$7 &amp; E$8+$B33)))),"")</f>
        <v/>
      </c>
      <c r="F33" s="77">
        <f t="array" aca="1" ref="F33" ca="1">IFERROR(INDEX(INDIRECT(F$10),SMALL(IF(ISTEXT(INDIRECT(F$10)),ROW(INDIRECT(F$11)),""),ROW(INDIRECT(F$6 &amp; "!" &amp; F$7 &amp; F$8+$B33)))),"")</f>
        <v/>
      </c>
      <c r="G33" s="77">
        <f t="array" aca="1" ref="G33" ca="1">IFERROR(INDEX(INDIRECT(G$10),SMALL(IF(ISTEXT(INDIRECT(G$10)),ROW(INDIRECT(G$11)),""),ROW(INDIRECT(G$6 &amp; "!" &amp; G$7 &amp; G$8+$B33)))),"")</f>
        <v/>
      </c>
      <c r="H33" s="77">
        <f t="array" aca="1" ref="H33" ca="1">IFERROR(INDEX(INDIRECT(H$10),SMALL(IF(ISTEXT(INDIRECT(H$10)),ROW(INDIRECT(H$11)),""),ROW(INDIRECT(H$6 &amp; "!" &amp; H$7 &amp; H$8+$B33)))),"")</f>
        <v/>
      </c>
      <c r="I33" s="77">
        <f t="array" aca="1" ref="I33" ca="1">IFERROR(INDEX(INDIRECT(I$10),SMALL(IF(ISTEXT(INDIRECT(I$10)),ROW(INDIRECT(I$11)),""),ROW(INDIRECT(I$6 &amp; "!" &amp; I$7 &amp; I$8+$B33)))),"")</f>
        <v/>
      </c>
      <c r="J33" s="77">
        <f t="array" aca="1" ref="J33" ca="1">IFERROR(INDEX(INDIRECT(J$10),SMALL(IF(ISTEXT(INDIRECT(J$10)),ROW(INDIRECT(J$11)),""),ROW(INDIRECT(J$6 &amp; "!" &amp; J$7 &amp; J$8+$B33)))),"")</f>
        <v/>
      </c>
      <c r="K33" s="77">
        <f t="array" aca="1" ref="K33" ca="1">IFERROR(INDEX(INDIRECT(K$10),SMALL(IF(ISTEXT(INDIRECT(K$10)),ROW(INDIRECT(K$11)),""),ROW(INDIRECT(K$6 &amp; "!" &amp; K$7 &amp; K$8+$B33)))),"")</f>
        <v/>
      </c>
      <c r="L33" s="77">
        <f t="array" aca="1" ref="L33" ca="1">IFERROR(INDEX(INDIRECT(L$10),SMALL(IF(ISTEXT(INDIRECT(L$10)),ROW(INDIRECT(L$11)),""),ROW(INDIRECT(L$6 &amp; "!" &amp; L$7 &amp; L$8+$B33)))),"")</f>
        <v/>
      </c>
      <c r="M33" s="77">
        <f t="array" aca="1" ref="M33" ca="1">IFERROR(INDEX(INDIRECT(M$10),SMALL(IF(ISTEXT(INDIRECT(M$10)),ROW(INDIRECT(M$11)),""),ROW(INDIRECT(M$6 &amp; "!" &amp; M$7 &amp; M$8+$B33)))),"")</f>
        <v/>
      </c>
      <c r="N33" s="77">
        <f t="array" aca="1" ref="N33" ca="1">IFERROR(INDEX(INDIRECT(N$10),SMALL(IF(ISTEXT(INDIRECT(N$10)),ROW(INDIRECT(N$11)),""),ROW(INDIRECT(N$6 &amp; "!" &amp; N$7 &amp; N$8+$B33)))),"")</f>
        <v/>
      </c>
      <c r="O33" s="77">
        <f t="array" aca="1" ref="O33" ca="1">IFERROR(INDEX(INDIRECT(O$10),SMALL(IF(ISTEXT(INDIRECT(O$10)),ROW(INDIRECT(O$11)),""),ROW(INDIRECT(O$6 &amp; "!" &amp; O$7 &amp; O$8+$B33)))),"")</f>
        <v/>
      </c>
      <c r="P33" s="77">
        <f t="array" aca="1" ref="P33" ca="1">IFERROR(INDEX(INDIRECT(P$10),SMALL(IF(ISTEXT(INDIRECT(P$10)),ROW(INDIRECT(P$11)),""),ROW(INDIRECT(P$6 &amp; "!" &amp; P$7 &amp; P$8+$B33)))),"")</f>
        <v/>
      </c>
      <c r="Q33" s="77">
        <f t="array" aca="1" ref="Q33" ca="1">IFERROR(INDEX(INDIRECT(Q$10),SMALL(IF(ISTEXT(INDIRECT(Q$10)),ROW(INDIRECT(Q$11)),""),ROW(INDIRECT(Q$6 &amp; "!" &amp; Q$7 &amp; Q$8+$B33)))),"")</f>
        <v/>
      </c>
      <c r="R33" s="77">
        <f t="array" aca="1" ref="R33" ca="1">IFERROR(INDEX(INDIRECT(R$10),SMALL(IF(ISTEXT(INDIRECT(R$10)),ROW(INDIRECT(R$11)),""),ROW(INDIRECT(R$6 &amp; "!" &amp; R$7 &amp; R$8+$B33)))),"")</f>
        <v/>
      </c>
      <c r="S33" s="76" t="n"/>
    </row>
    <row r="34">
      <c r="A34" s="76" t="n"/>
      <c r="B34" s="7" t="n">
        <v>20</v>
      </c>
      <c r="C34" s="77">
        <f t="array" aca="1" ref="C34" ca="1">IFERROR(INDEX(INDIRECT(C$10),SMALL(IF(ISTEXT(INDIRECT(C$10)),ROW(INDIRECT(C$11)),""),ROW(INDIRECT(C$6 &amp; "!" &amp; C$7 &amp; C$8+$B34)))),"")</f>
        <v/>
      </c>
      <c r="D34" s="77">
        <f t="array" aca="1" ref="D34" ca="1">IFERROR(INDEX(INDIRECT(D$10),SMALL(IF(ISTEXT(INDIRECT(D$10)),ROW(INDIRECT(D$11)),""),ROW(INDIRECT(D$6 &amp; "!" &amp; D$7 &amp; D$8+$B34)))),"")</f>
        <v/>
      </c>
      <c r="E34" s="77">
        <f t="array" aca="1" ref="E34" ca="1">IFERROR(INDEX(INDIRECT(E$10),SMALL(IF(ISTEXT(INDIRECT(E$10)),ROW(INDIRECT(E$11)),""),ROW(INDIRECT(E$6 &amp; "!" &amp; E$7 &amp; E$8+$B34)))),"")</f>
        <v/>
      </c>
      <c r="F34" s="77">
        <f t="array" aca="1" ref="F34" ca="1">IFERROR(INDEX(INDIRECT(F$10),SMALL(IF(ISTEXT(INDIRECT(F$10)),ROW(INDIRECT(F$11)),""),ROW(INDIRECT(F$6 &amp; "!" &amp; F$7 &amp; F$8+$B34)))),"")</f>
        <v/>
      </c>
      <c r="G34" s="77">
        <f t="array" aca="1" ref="G34" ca="1">IFERROR(INDEX(INDIRECT(G$10),SMALL(IF(ISTEXT(INDIRECT(G$10)),ROW(INDIRECT(G$11)),""),ROW(INDIRECT(G$6 &amp; "!" &amp; G$7 &amp; G$8+$B34)))),"")</f>
        <v/>
      </c>
      <c r="H34" s="77">
        <f t="array" aca="1" ref="H34" ca="1">IFERROR(INDEX(INDIRECT(H$10),SMALL(IF(ISTEXT(INDIRECT(H$10)),ROW(INDIRECT(H$11)),""),ROW(INDIRECT(H$6 &amp; "!" &amp; H$7 &amp; H$8+$B34)))),"")</f>
        <v/>
      </c>
      <c r="I34" s="77">
        <f t="array" aca="1" ref="I34" ca="1">IFERROR(INDEX(INDIRECT(I$10),SMALL(IF(ISTEXT(INDIRECT(I$10)),ROW(INDIRECT(I$11)),""),ROW(INDIRECT(I$6 &amp; "!" &amp; I$7 &amp; I$8+$B34)))),"")</f>
        <v/>
      </c>
      <c r="J34" s="77">
        <f t="array" aca="1" ref="J34" ca="1">IFERROR(INDEX(INDIRECT(J$10),SMALL(IF(ISTEXT(INDIRECT(J$10)),ROW(INDIRECT(J$11)),""),ROW(INDIRECT(J$6 &amp; "!" &amp; J$7 &amp; J$8+$B34)))),"")</f>
        <v/>
      </c>
      <c r="K34" s="77">
        <f t="array" aca="1" ref="K34" ca="1">IFERROR(INDEX(INDIRECT(K$10),SMALL(IF(ISTEXT(INDIRECT(K$10)),ROW(INDIRECT(K$11)),""),ROW(INDIRECT(K$6 &amp; "!" &amp; K$7 &amp; K$8+$B34)))),"")</f>
        <v/>
      </c>
      <c r="L34" s="77">
        <f t="array" aca="1" ref="L34" ca="1">IFERROR(INDEX(INDIRECT(L$10),SMALL(IF(ISTEXT(INDIRECT(L$10)),ROW(INDIRECT(L$11)),""),ROW(INDIRECT(L$6 &amp; "!" &amp; L$7 &amp; L$8+$B34)))),"")</f>
        <v/>
      </c>
      <c r="M34" s="77">
        <f t="array" aca="1" ref="M34" ca="1">IFERROR(INDEX(INDIRECT(M$10),SMALL(IF(ISTEXT(INDIRECT(M$10)),ROW(INDIRECT(M$11)),""),ROW(INDIRECT(M$6 &amp; "!" &amp; M$7 &amp; M$8+$B34)))),"")</f>
        <v/>
      </c>
      <c r="N34" s="77">
        <f t="array" aca="1" ref="N34" ca="1">IFERROR(INDEX(INDIRECT(N$10),SMALL(IF(ISTEXT(INDIRECT(N$10)),ROW(INDIRECT(N$11)),""),ROW(INDIRECT(N$6 &amp; "!" &amp; N$7 &amp; N$8+$B34)))),"")</f>
        <v/>
      </c>
      <c r="O34" s="77">
        <f t="array" aca="1" ref="O34" ca="1">IFERROR(INDEX(INDIRECT(O$10),SMALL(IF(ISTEXT(INDIRECT(O$10)),ROW(INDIRECT(O$11)),""),ROW(INDIRECT(O$6 &amp; "!" &amp; O$7 &amp; O$8+$B34)))),"")</f>
        <v/>
      </c>
      <c r="P34" s="77">
        <f t="array" aca="1" ref="P34" ca="1">IFERROR(INDEX(INDIRECT(P$10),SMALL(IF(ISTEXT(INDIRECT(P$10)),ROW(INDIRECT(P$11)),""),ROW(INDIRECT(P$6 &amp; "!" &amp; P$7 &amp; P$8+$B34)))),"")</f>
        <v/>
      </c>
      <c r="Q34" s="77">
        <f t="array" aca="1" ref="Q34" ca="1">IFERROR(INDEX(INDIRECT(Q$10),SMALL(IF(ISTEXT(INDIRECT(Q$10)),ROW(INDIRECT(Q$11)),""),ROW(INDIRECT(Q$6 &amp; "!" &amp; Q$7 &amp; Q$8+$B34)))),"")</f>
        <v/>
      </c>
      <c r="R34" s="77">
        <f t="array" aca="1" ref="R34" ca="1">IFERROR(INDEX(INDIRECT(R$10),SMALL(IF(ISTEXT(INDIRECT(R$10)),ROW(INDIRECT(R$11)),""),ROW(INDIRECT(R$6 &amp; "!" &amp; R$7 &amp; R$8+$B34)))),"")</f>
        <v/>
      </c>
      <c r="S34" s="76" t="n"/>
    </row>
    <row r="35">
      <c r="A35" s="76" t="n"/>
      <c r="B35" s="7" t="n">
        <v>21</v>
      </c>
      <c r="C35" s="77">
        <f t="array" aca="1" ref="C35" ca="1">IFERROR(INDEX(INDIRECT(C$10),SMALL(IF(ISTEXT(INDIRECT(C$10)),ROW(INDIRECT(C$11)),""),ROW(INDIRECT(C$6 &amp; "!" &amp; C$7 &amp; C$8+$B35)))),"")</f>
        <v/>
      </c>
      <c r="D35" s="77">
        <f t="array" aca="1" ref="D35" ca="1">IFERROR(INDEX(INDIRECT(D$10),SMALL(IF(ISTEXT(INDIRECT(D$10)),ROW(INDIRECT(D$11)),""),ROW(INDIRECT(D$6 &amp; "!" &amp; D$7 &amp; D$8+$B35)))),"")</f>
        <v/>
      </c>
      <c r="E35" s="77">
        <f t="array" aca="1" ref="E35" ca="1">IFERROR(INDEX(INDIRECT(E$10),SMALL(IF(ISTEXT(INDIRECT(E$10)),ROW(INDIRECT(E$11)),""),ROW(INDIRECT(E$6 &amp; "!" &amp; E$7 &amp; E$8+$B35)))),"")</f>
        <v/>
      </c>
      <c r="F35" s="77">
        <f t="array" aca="1" ref="F35" ca="1">IFERROR(INDEX(INDIRECT(F$10),SMALL(IF(ISTEXT(INDIRECT(F$10)),ROW(INDIRECT(F$11)),""),ROW(INDIRECT(F$6 &amp; "!" &amp; F$7 &amp; F$8+$B35)))),"")</f>
        <v/>
      </c>
      <c r="G35" s="77">
        <f t="array" aca="1" ref="G35" ca="1">IFERROR(INDEX(INDIRECT(G$10),SMALL(IF(ISTEXT(INDIRECT(G$10)),ROW(INDIRECT(G$11)),""),ROW(INDIRECT(G$6 &amp; "!" &amp; G$7 &amp; G$8+$B35)))),"")</f>
        <v/>
      </c>
      <c r="H35" s="77">
        <f t="array" aca="1" ref="H35" ca="1">IFERROR(INDEX(INDIRECT(H$10),SMALL(IF(ISTEXT(INDIRECT(H$10)),ROW(INDIRECT(H$11)),""),ROW(INDIRECT(H$6 &amp; "!" &amp; H$7 &amp; H$8+$B35)))),"")</f>
        <v/>
      </c>
      <c r="I35" s="77">
        <f t="array" aca="1" ref="I35" ca="1">IFERROR(INDEX(INDIRECT(I$10),SMALL(IF(ISTEXT(INDIRECT(I$10)),ROW(INDIRECT(I$11)),""),ROW(INDIRECT(I$6 &amp; "!" &amp; I$7 &amp; I$8+$B35)))),"")</f>
        <v/>
      </c>
      <c r="J35" s="77">
        <f t="array" aca="1" ref="J35" ca="1">IFERROR(INDEX(INDIRECT(J$10),SMALL(IF(ISTEXT(INDIRECT(J$10)),ROW(INDIRECT(J$11)),""),ROW(INDIRECT(J$6 &amp; "!" &amp; J$7 &amp; J$8+$B35)))),"")</f>
        <v/>
      </c>
      <c r="K35" s="77">
        <f t="array" aca="1" ref="K35" ca="1">IFERROR(INDEX(INDIRECT(K$10),SMALL(IF(ISTEXT(INDIRECT(K$10)),ROW(INDIRECT(K$11)),""),ROW(INDIRECT(K$6 &amp; "!" &amp; K$7 &amp; K$8+$B35)))),"")</f>
        <v/>
      </c>
      <c r="L35" s="77">
        <f t="array" aca="1" ref="L35" ca="1">IFERROR(INDEX(INDIRECT(L$10),SMALL(IF(ISTEXT(INDIRECT(L$10)),ROW(INDIRECT(L$11)),""),ROW(INDIRECT(L$6 &amp; "!" &amp; L$7 &amp; L$8+$B35)))),"")</f>
        <v/>
      </c>
      <c r="M35" s="77">
        <f t="array" aca="1" ref="M35" ca="1">IFERROR(INDEX(INDIRECT(M$10),SMALL(IF(ISTEXT(INDIRECT(M$10)),ROW(INDIRECT(M$11)),""),ROW(INDIRECT(M$6 &amp; "!" &amp; M$7 &amp; M$8+$B35)))),"")</f>
        <v/>
      </c>
      <c r="N35" s="77">
        <f t="array" aca="1" ref="N35" ca="1">IFERROR(INDEX(INDIRECT(N$10),SMALL(IF(ISTEXT(INDIRECT(N$10)),ROW(INDIRECT(N$11)),""),ROW(INDIRECT(N$6 &amp; "!" &amp; N$7 &amp; N$8+$B35)))),"")</f>
        <v/>
      </c>
      <c r="O35" s="77">
        <f t="array" aca="1" ref="O35" ca="1">IFERROR(INDEX(INDIRECT(O$10),SMALL(IF(ISTEXT(INDIRECT(O$10)),ROW(INDIRECT(O$11)),""),ROW(INDIRECT(O$6 &amp; "!" &amp; O$7 &amp; O$8+$B35)))),"")</f>
        <v/>
      </c>
      <c r="P35" s="77">
        <f t="array" aca="1" ref="P35" ca="1">IFERROR(INDEX(INDIRECT(P$10),SMALL(IF(ISTEXT(INDIRECT(P$10)),ROW(INDIRECT(P$11)),""),ROW(INDIRECT(P$6 &amp; "!" &amp; P$7 &amp; P$8+$B35)))),"")</f>
        <v/>
      </c>
      <c r="Q35" s="77">
        <f t="array" aca="1" ref="Q35" ca="1">IFERROR(INDEX(INDIRECT(Q$10),SMALL(IF(ISTEXT(INDIRECT(Q$10)),ROW(INDIRECT(Q$11)),""),ROW(INDIRECT(Q$6 &amp; "!" &amp; Q$7 &amp; Q$8+$B35)))),"")</f>
        <v/>
      </c>
      <c r="R35" s="77">
        <f t="array" aca="1" ref="R35" ca="1">IFERROR(INDEX(INDIRECT(R$10),SMALL(IF(ISTEXT(INDIRECT(R$10)),ROW(INDIRECT(R$11)),""),ROW(INDIRECT(R$6 &amp; "!" &amp; R$7 &amp; R$8+$B35)))),"")</f>
        <v/>
      </c>
      <c r="S35" s="76" t="n"/>
    </row>
    <row r="36">
      <c r="A36" s="76" t="n"/>
      <c r="B36" s="7" t="n">
        <v>22</v>
      </c>
      <c r="C36" s="77">
        <f t="array" aca="1" ref="C36" ca="1">IFERROR(INDEX(INDIRECT(C$10),SMALL(IF(ISTEXT(INDIRECT(C$10)),ROW(INDIRECT(C$11)),""),ROW(INDIRECT(C$6 &amp; "!" &amp; C$7 &amp; C$8+$B36)))),"")</f>
        <v/>
      </c>
      <c r="D36" s="77">
        <f t="array" aca="1" ref="D36" ca="1">IFERROR(INDEX(INDIRECT(D$10),SMALL(IF(ISTEXT(INDIRECT(D$10)),ROW(INDIRECT(D$11)),""),ROW(INDIRECT(D$6 &amp; "!" &amp; D$7 &amp; D$8+$B36)))),"")</f>
        <v/>
      </c>
      <c r="E36" s="77">
        <f t="array" aca="1" ref="E36" ca="1">IFERROR(INDEX(INDIRECT(E$10),SMALL(IF(ISTEXT(INDIRECT(E$10)),ROW(INDIRECT(E$11)),""),ROW(INDIRECT(E$6 &amp; "!" &amp; E$7 &amp; E$8+$B36)))),"")</f>
        <v/>
      </c>
      <c r="F36" s="77">
        <f t="array" aca="1" ref="F36" ca="1">IFERROR(INDEX(INDIRECT(F$10),SMALL(IF(ISTEXT(INDIRECT(F$10)),ROW(INDIRECT(F$11)),""),ROW(INDIRECT(F$6 &amp; "!" &amp; F$7 &amp; F$8+$B36)))),"")</f>
        <v/>
      </c>
      <c r="G36" s="77">
        <f t="array" aca="1" ref="G36" ca="1">IFERROR(INDEX(INDIRECT(G$10),SMALL(IF(ISTEXT(INDIRECT(G$10)),ROW(INDIRECT(G$11)),""),ROW(INDIRECT(G$6 &amp; "!" &amp; G$7 &amp; G$8+$B36)))),"")</f>
        <v/>
      </c>
      <c r="H36" s="77">
        <f t="array" aca="1" ref="H36" ca="1">IFERROR(INDEX(INDIRECT(H$10),SMALL(IF(ISTEXT(INDIRECT(H$10)),ROW(INDIRECT(H$11)),""),ROW(INDIRECT(H$6 &amp; "!" &amp; H$7 &amp; H$8+$B36)))),"")</f>
        <v/>
      </c>
      <c r="I36" s="77">
        <f t="array" aca="1" ref="I36" ca="1">IFERROR(INDEX(INDIRECT(I$10),SMALL(IF(ISTEXT(INDIRECT(I$10)),ROW(INDIRECT(I$11)),""),ROW(INDIRECT(I$6 &amp; "!" &amp; I$7 &amp; I$8+$B36)))),"")</f>
        <v/>
      </c>
      <c r="J36" s="77">
        <f t="array" aca="1" ref="J36" ca="1">IFERROR(INDEX(INDIRECT(J$10),SMALL(IF(ISTEXT(INDIRECT(J$10)),ROW(INDIRECT(J$11)),""),ROW(INDIRECT(J$6 &amp; "!" &amp; J$7 &amp; J$8+$B36)))),"")</f>
        <v/>
      </c>
      <c r="K36" s="77">
        <f t="array" aca="1" ref="K36" ca="1">IFERROR(INDEX(INDIRECT(K$10),SMALL(IF(ISTEXT(INDIRECT(K$10)),ROW(INDIRECT(K$11)),""),ROW(INDIRECT(K$6 &amp; "!" &amp; K$7 &amp; K$8+$B36)))),"")</f>
        <v/>
      </c>
      <c r="L36" s="77">
        <f t="array" aca="1" ref="L36" ca="1">IFERROR(INDEX(INDIRECT(L$10),SMALL(IF(ISTEXT(INDIRECT(L$10)),ROW(INDIRECT(L$11)),""),ROW(INDIRECT(L$6 &amp; "!" &amp; L$7 &amp; L$8+$B36)))),"")</f>
        <v/>
      </c>
      <c r="M36" s="77">
        <f t="array" aca="1" ref="M36" ca="1">IFERROR(INDEX(INDIRECT(M$10),SMALL(IF(ISTEXT(INDIRECT(M$10)),ROW(INDIRECT(M$11)),""),ROW(INDIRECT(M$6 &amp; "!" &amp; M$7 &amp; M$8+$B36)))),"")</f>
        <v/>
      </c>
      <c r="N36" s="77">
        <f t="array" aca="1" ref="N36" ca="1">IFERROR(INDEX(INDIRECT(N$10),SMALL(IF(ISTEXT(INDIRECT(N$10)),ROW(INDIRECT(N$11)),""),ROW(INDIRECT(N$6 &amp; "!" &amp; N$7 &amp; N$8+$B36)))),"")</f>
        <v/>
      </c>
      <c r="O36" s="77">
        <f t="array" aca="1" ref="O36" ca="1">IFERROR(INDEX(INDIRECT(O$10),SMALL(IF(ISTEXT(INDIRECT(O$10)),ROW(INDIRECT(O$11)),""),ROW(INDIRECT(O$6 &amp; "!" &amp; O$7 &amp; O$8+$B36)))),"")</f>
        <v/>
      </c>
      <c r="P36" s="77">
        <f t="array" aca="1" ref="P36" ca="1">IFERROR(INDEX(INDIRECT(P$10),SMALL(IF(ISTEXT(INDIRECT(P$10)),ROW(INDIRECT(P$11)),""),ROW(INDIRECT(P$6 &amp; "!" &amp; P$7 &amp; P$8+$B36)))),"")</f>
        <v/>
      </c>
      <c r="Q36" s="77">
        <f t="array" aca="1" ref="Q36" ca="1">IFERROR(INDEX(INDIRECT(Q$10),SMALL(IF(ISTEXT(INDIRECT(Q$10)),ROW(INDIRECT(Q$11)),""),ROW(INDIRECT(Q$6 &amp; "!" &amp; Q$7 &amp; Q$8+$B36)))),"")</f>
        <v/>
      </c>
      <c r="R36" s="77">
        <f t="array" aca="1" ref="R36" ca="1">IFERROR(INDEX(INDIRECT(R$10),SMALL(IF(ISTEXT(INDIRECT(R$10)),ROW(INDIRECT(R$11)),""),ROW(INDIRECT(R$6 &amp; "!" &amp; R$7 &amp; R$8+$B36)))),"")</f>
        <v/>
      </c>
      <c r="S36" s="76" t="n"/>
    </row>
    <row r="37">
      <c r="A37" s="76" t="n"/>
      <c r="B37" s="7" t="n">
        <v>23</v>
      </c>
      <c r="C37" s="77">
        <f t="array" aca="1" ref="C37" ca="1">IFERROR(INDEX(INDIRECT(C$10),SMALL(IF(ISTEXT(INDIRECT(C$10)),ROW(INDIRECT(C$11)),""),ROW(INDIRECT(C$6 &amp; "!" &amp; C$7 &amp; C$8+$B37)))),"")</f>
        <v/>
      </c>
      <c r="D37" s="77">
        <f t="array" aca="1" ref="D37" ca="1">IFERROR(INDEX(INDIRECT(D$10),SMALL(IF(ISTEXT(INDIRECT(D$10)),ROW(INDIRECT(D$11)),""),ROW(INDIRECT(D$6 &amp; "!" &amp; D$7 &amp; D$8+$B37)))),"")</f>
        <v/>
      </c>
      <c r="E37" s="77">
        <f t="array" aca="1" ref="E37" ca="1">IFERROR(INDEX(INDIRECT(E$10),SMALL(IF(ISTEXT(INDIRECT(E$10)),ROW(INDIRECT(E$11)),""),ROW(INDIRECT(E$6 &amp; "!" &amp; E$7 &amp; E$8+$B37)))),"")</f>
        <v/>
      </c>
      <c r="F37" s="77">
        <f t="array" aca="1" ref="F37" ca="1">IFERROR(INDEX(INDIRECT(F$10),SMALL(IF(ISTEXT(INDIRECT(F$10)),ROW(INDIRECT(F$11)),""),ROW(INDIRECT(F$6 &amp; "!" &amp; F$7 &amp; F$8+$B37)))),"")</f>
        <v/>
      </c>
      <c r="G37" s="77">
        <f t="array" aca="1" ref="G37" ca="1">IFERROR(INDEX(INDIRECT(G$10),SMALL(IF(ISTEXT(INDIRECT(G$10)),ROW(INDIRECT(G$11)),""),ROW(INDIRECT(G$6 &amp; "!" &amp; G$7 &amp; G$8+$B37)))),"")</f>
        <v/>
      </c>
      <c r="H37" s="77">
        <f t="array" aca="1" ref="H37" ca="1">IFERROR(INDEX(INDIRECT(H$10),SMALL(IF(ISTEXT(INDIRECT(H$10)),ROW(INDIRECT(H$11)),""),ROW(INDIRECT(H$6 &amp; "!" &amp; H$7 &amp; H$8+$B37)))),"")</f>
        <v/>
      </c>
      <c r="I37" s="77">
        <f t="array" aca="1" ref="I37" ca="1">IFERROR(INDEX(INDIRECT(I$10),SMALL(IF(ISTEXT(INDIRECT(I$10)),ROW(INDIRECT(I$11)),""),ROW(INDIRECT(I$6 &amp; "!" &amp; I$7 &amp; I$8+$B37)))),"")</f>
        <v/>
      </c>
      <c r="J37" s="77">
        <f t="array" aca="1" ref="J37" ca="1">IFERROR(INDEX(INDIRECT(J$10),SMALL(IF(ISTEXT(INDIRECT(J$10)),ROW(INDIRECT(J$11)),""),ROW(INDIRECT(J$6 &amp; "!" &amp; J$7 &amp; J$8+$B37)))),"")</f>
        <v/>
      </c>
      <c r="K37" s="77">
        <f t="array" aca="1" ref="K37" ca="1">IFERROR(INDEX(INDIRECT(K$10),SMALL(IF(ISTEXT(INDIRECT(K$10)),ROW(INDIRECT(K$11)),""),ROW(INDIRECT(K$6 &amp; "!" &amp; K$7 &amp; K$8+$B37)))),"")</f>
        <v/>
      </c>
      <c r="L37" s="77">
        <f t="array" aca="1" ref="L37" ca="1">IFERROR(INDEX(INDIRECT(L$10),SMALL(IF(ISTEXT(INDIRECT(L$10)),ROW(INDIRECT(L$11)),""),ROW(INDIRECT(L$6 &amp; "!" &amp; L$7 &amp; L$8+$B37)))),"")</f>
        <v/>
      </c>
      <c r="M37" s="77">
        <f t="array" aca="1" ref="M37" ca="1">IFERROR(INDEX(INDIRECT(M$10),SMALL(IF(ISTEXT(INDIRECT(M$10)),ROW(INDIRECT(M$11)),""),ROW(INDIRECT(M$6 &amp; "!" &amp; M$7 &amp; M$8+$B37)))),"")</f>
        <v/>
      </c>
      <c r="N37" s="77">
        <f t="array" aca="1" ref="N37" ca="1">IFERROR(INDEX(INDIRECT(N$10),SMALL(IF(ISTEXT(INDIRECT(N$10)),ROW(INDIRECT(N$11)),""),ROW(INDIRECT(N$6 &amp; "!" &amp; N$7 &amp; N$8+$B37)))),"")</f>
        <v/>
      </c>
      <c r="O37" s="77">
        <f t="array" aca="1" ref="O37" ca="1">IFERROR(INDEX(INDIRECT(O$10),SMALL(IF(ISTEXT(INDIRECT(O$10)),ROW(INDIRECT(O$11)),""),ROW(INDIRECT(O$6 &amp; "!" &amp; O$7 &amp; O$8+$B37)))),"")</f>
        <v/>
      </c>
      <c r="P37" s="77">
        <f t="array" aca="1" ref="P37" ca="1">IFERROR(INDEX(INDIRECT(P$10),SMALL(IF(ISTEXT(INDIRECT(P$10)),ROW(INDIRECT(P$11)),""),ROW(INDIRECT(P$6 &amp; "!" &amp; P$7 &amp; P$8+$B37)))),"")</f>
        <v/>
      </c>
      <c r="Q37" s="77">
        <f t="array" aca="1" ref="Q37" ca="1">IFERROR(INDEX(INDIRECT(Q$10),SMALL(IF(ISTEXT(INDIRECT(Q$10)),ROW(INDIRECT(Q$11)),""),ROW(INDIRECT(Q$6 &amp; "!" &amp; Q$7 &amp; Q$8+$B37)))),"")</f>
        <v/>
      </c>
      <c r="R37" s="77">
        <f t="array" aca="1" ref="R37" ca="1">IFERROR(INDEX(INDIRECT(R$10),SMALL(IF(ISTEXT(INDIRECT(R$10)),ROW(INDIRECT(R$11)),""),ROW(INDIRECT(R$6 &amp; "!" &amp; R$7 &amp; R$8+$B37)))),"")</f>
        <v/>
      </c>
      <c r="S37" s="76" t="n"/>
    </row>
    <row r="38">
      <c r="A38" s="76" t="n"/>
      <c r="B38" s="7" t="n">
        <v>24</v>
      </c>
      <c r="C38" s="77">
        <f t="array" aca="1" ref="C38" ca="1">IFERROR(INDEX(INDIRECT(C$10),SMALL(IF(ISTEXT(INDIRECT(C$10)),ROW(INDIRECT(C$11)),""),ROW(INDIRECT(C$6 &amp; "!" &amp; C$7 &amp; C$8+$B38)))),"")</f>
        <v/>
      </c>
      <c r="D38" s="77">
        <f t="array" aca="1" ref="D38" ca="1">IFERROR(INDEX(INDIRECT(D$10),SMALL(IF(ISTEXT(INDIRECT(D$10)),ROW(INDIRECT(D$11)),""),ROW(INDIRECT(D$6 &amp; "!" &amp; D$7 &amp; D$8+$B38)))),"")</f>
        <v/>
      </c>
      <c r="E38" s="77">
        <f t="array" aca="1" ref="E38" ca="1">IFERROR(INDEX(INDIRECT(E$10),SMALL(IF(ISTEXT(INDIRECT(E$10)),ROW(INDIRECT(E$11)),""),ROW(INDIRECT(E$6 &amp; "!" &amp; E$7 &amp; E$8+$B38)))),"")</f>
        <v/>
      </c>
      <c r="F38" s="77">
        <f t="array" aca="1" ref="F38" ca="1">IFERROR(INDEX(INDIRECT(F$10),SMALL(IF(ISTEXT(INDIRECT(F$10)),ROW(INDIRECT(F$11)),""),ROW(INDIRECT(F$6 &amp; "!" &amp; F$7 &amp; F$8+$B38)))),"")</f>
        <v/>
      </c>
      <c r="G38" s="77">
        <f t="array" aca="1" ref="G38" ca="1">IFERROR(INDEX(INDIRECT(G$10),SMALL(IF(ISTEXT(INDIRECT(G$10)),ROW(INDIRECT(G$11)),""),ROW(INDIRECT(G$6 &amp; "!" &amp; G$7 &amp; G$8+$B38)))),"")</f>
        <v/>
      </c>
      <c r="H38" s="77">
        <f t="array" aca="1" ref="H38" ca="1">IFERROR(INDEX(INDIRECT(H$10),SMALL(IF(ISTEXT(INDIRECT(H$10)),ROW(INDIRECT(H$11)),""),ROW(INDIRECT(H$6 &amp; "!" &amp; H$7 &amp; H$8+$B38)))),"")</f>
        <v/>
      </c>
      <c r="I38" s="77">
        <f t="array" aca="1" ref="I38" ca="1">IFERROR(INDEX(INDIRECT(I$10),SMALL(IF(ISTEXT(INDIRECT(I$10)),ROW(INDIRECT(I$11)),""),ROW(INDIRECT(I$6 &amp; "!" &amp; I$7 &amp; I$8+$B38)))),"")</f>
        <v/>
      </c>
      <c r="J38" s="77">
        <f t="array" aca="1" ref="J38" ca="1">IFERROR(INDEX(INDIRECT(J$10),SMALL(IF(ISTEXT(INDIRECT(J$10)),ROW(INDIRECT(J$11)),""),ROW(INDIRECT(J$6 &amp; "!" &amp; J$7 &amp; J$8+$B38)))),"")</f>
        <v/>
      </c>
      <c r="K38" s="77">
        <f t="array" aca="1" ref="K38" ca="1">IFERROR(INDEX(INDIRECT(K$10),SMALL(IF(ISTEXT(INDIRECT(K$10)),ROW(INDIRECT(K$11)),""),ROW(INDIRECT(K$6 &amp; "!" &amp; K$7 &amp; K$8+$B38)))),"")</f>
        <v/>
      </c>
      <c r="L38" s="77">
        <f t="array" aca="1" ref="L38" ca="1">IFERROR(INDEX(INDIRECT(L$10),SMALL(IF(ISTEXT(INDIRECT(L$10)),ROW(INDIRECT(L$11)),""),ROW(INDIRECT(L$6 &amp; "!" &amp; L$7 &amp; L$8+$B38)))),"")</f>
        <v/>
      </c>
      <c r="M38" s="77">
        <f t="array" aca="1" ref="M38" ca="1">IFERROR(INDEX(INDIRECT(M$10),SMALL(IF(ISTEXT(INDIRECT(M$10)),ROW(INDIRECT(M$11)),""),ROW(INDIRECT(M$6 &amp; "!" &amp; M$7 &amp; M$8+$B38)))),"")</f>
        <v/>
      </c>
      <c r="N38" s="77">
        <f t="array" aca="1" ref="N38" ca="1">IFERROR(INDEX(INDIRECT(N$10),SMALL(IF(ISTEXT(INDIRECT(N$10)),ROW(INDIRECT(N$11)),""),ROW(INDIRECT(N$6 &amp; "!" &amp; N$7 &amp; N$8+$B38)))),"")</f>
        <v/>
      </c>
      <c r="O38" s="77">
        <f t="array" aca="1" ref="O38" ca="1">IFERROR(INDEX(INDIRECT(O$10),SMALL(IF(ISTEXT(INDIRECT(O$10)),ROW(INDIRECT(O$11)),""),ROW(INDIRECT(O$6 &amp; "!" &amp; O$7 &amp; O$8+$B38)))),"")</f>
        <v/>
      </c>
      <c r="P38" s="77">
        <f t="array" aca="1" ref="P38" ca="1">IFERROR(INDEX(INDIRECT(P$10),SMALL(IF(ISTEXT(INDIRECT(P$10)),ROW(INDIRECT(P$11)),""),ROW(INDIRECT(P$6 &amp; "!" &amp; P$7 &amp; P$8+$B38)))),"")</f>
        <v/>
      </c>
      <c r="Q38" s="77">
        <f t="array" aca="1" ref="Q38" ca="1">IFERROR(INDEX(INDIRECT(Q$10),SMALL(IF(ISTEXT(INDIRECT(Q$10)),ROW(INDIRECT(Q$11)),""),ROW(INDIRECT(Q$6 &amp; "!" &amp; Q$7 &amp; Q$8+$B38)))),"")</f>
        <v/>
      </c>
      <c r="R38" s="77">
        <f t="array" aca="1" ref="R38" ca="1">IFERROR(INDEX(INDIRECT(R$10),SMALL(IF(ISTEXT(INDIRECT(R$10)),ROW(INDIRECT(R$11)),""),ROW(INDIRECT(R$6 &amp; "!" &amp; R$7 &amp; R$8+$B38)))),"")</f>
        <v/>
      </c>
      <c r="S38" s="76" t="n"/>
    </row>
    <row r="39">
      <c r="A39" s="76" t="n"/>
      <c r="B39" s="7" t="n">
        <v>25</v>
      </c>
      <c r="C39" s="77">
        <f t="array" aca="1" ref="C39" ca="1">IFERROR(INDEX(INDIRECT(C$10),SMALL(IF(ISTEXT(INDIRECT(C$10)),ROW(INDIRECT(C$11)),""),ROW(INDIRECT(C$6 &amp; "!" &amp; C$7 &amp; C$8+$B39)))),"")</f>
        <v/>
      </c>
      <c r="D39" s="77">
        <f t="array" aca="1" ref="D39" ca="1">IFERROR(INDEX(INDIRECT(D$10),SMALL(IF(ISTEXT(INDIRECT(D$10)),ROW(INDIRECT(D$11)),""),ROW(INDIRECT(D$6 &amp; "!" &amp; D$7 &amp; D$8+$B39)))),"")</f>
        <v/>
      </c>
      <c r="E39" s="77">
        <f t="array" aca="1" ref="E39" ca="1">IFERROR(INDEX(INDIRECT(E$10),SMALL(IF(ISTEXT(INDIRECT(E$10)),ROW(INDIRECT(E$11)),""),ROW(INDIRECT(E$6 &amp; "!" &amp; E$7 &amp; E$8+$B39)))),"")</f>
        <v/>
      </c>
      <c r="F39" s="77">
        <f t="array" aca="1" ref="F39" ca="1">IFERROR(INDEX(INDIRECT(F$10),SMALL(IF(ISTEXT(INDIRECT(F$10)),ROW(INDIRECT(F$11)),""),ROW(INDIRECT(F$6 &amp; "!" &amp; F$7 &amp; F$8+$B39)))),"")</f>
        <v/>
      </c>
      <c r="G39" s="77">
        <f t="array" aca="1" ref="G39" ca="1">IFERROR(INDEX(INDIRECT(G$10),SMALL(IF(ISTEXT(INDIRECT(G$10)),ROW(INDIRECT(G$11)),""),ROW(INDIRECT(G$6 &amp; "!" &amp; G$7 &amp; G$8+$B39)))),"")</f>
        <v/>
      </c>
      <c r="H39" s="77">
        <f t="array" aca="1" ref="H39" ca="1">IFERROR(INDEX(INDIRECT(H$10),SMALL(IF(ISTEXT(INDIRECT(H$10)),ROW(INDIRECT(H$11)),""),ROW(INDIRECT(H$6 &amp; "!" &amp; H$7 &amp; H$8+$B39)))),"")</f>
        <v/>
      </c>
      <c r="I39" s="77">
        <f t="array" aca="1" ref="I39" ca="1">IFERROR(INDEX(INDIRECT(I$10),SMALL(IF(ISTEXT(INDIRECT(I$10)),ROW(INDIRECT(I$11)),""),ROW(INDIRECT(I$6 &amp; "!" &amp; I$7 &amp; I$8+$B39)))),"")</f>
        <v/>
      </c>
      <c r="J39" s="77">
        <f t="array" aca="1" ref="J39" ca="1">IFERROR(INDEX(INDIRECT(J$10),SMALL(IF(ISTEXT(INDIRECT(J$10)),ROW(INDIRECT(J$11)),""),ROW(INDIRECT(J$6 &amp; "!" &amp; J$7 &amp; J$8+$B39)))),"")</f>
        <v/>
      </c>
      <c r="K39" s="77">
        <f t="array" aca="1" ref="K39" ca="1">IFERROR(INDEX(INDIRECT(K$10),SMALL(IF(ISTEXT(INDIRECT(K$10)),ROW(INDIRECT(K$11)),""),ROW(INDIRECT(K$6 &amp; "!" &amp; K$7 &amp; K$8+$B39)))),"")</f>
        <v/>
      </c>
      <c r="L39" s="77">
        <f t="array" aca="1" ref="L39" ca="1">IFERROR(INDEX(INDIRECT(L$10),SMALL(IF(ISTEXT(INDIRECT(L$10)),ROW(INDIRECT(L$11)),""),ROW(INDIRECT(L$6 &amp; "!" &amp; L$7 &amp; L$8+$B39)))),"")</f>
        <v/>
      </c>
      <c r="M39" s="77">
        <f t="array" aca="1" ref="M39" ca="1">IFERROR(INDEX(INDIRECT(M$10),SMALL(IF(ISTEXT(INDIRECT(M$10)),ROW(INDIRECT(M$11)),""),ROW(INDIRECT(M$6 &amp; "!" &amp; M$7 &amp; M$8+$B39)))),"")</f>
        <v/>
      </c>
      <c r="N39" s="77">
        <f t="array" aca="1" ref="N39" ca="1">IFERROR(INDEX(INDIRECT(N$10),SMALL(IF(ISTEXT(INDIRECT(N$10)),ROW(INDIRECT(N$11)),""),ROW(INDIRECT(N$6 &amp; "!" &amp; N$7 &amp; N$8+$B39)))),"")</f>
        <v/>
      </c>
      <c r="O39" s="77">
        <f t="array" aca="1" ref="O39" ca="1">IFERROR(INDEX(INDIRECT(O$10),SMALL(IF(ISTEXT(INDIRECT(O$10)),ROW(INDIRECT(O$11)),""),ROW(INDIRECT(O$6 &amp; "!" &amp; O$7 &amp; O$8+$B39)))),"")</f>
        <v/>
      </c>
      <c r="P39" s="77">
        <f t="array" aca="1" ref="P39" ca="1">IFERROR(INDEX(INDIRECT(P$10),SMALL(IF(ISTEXT(INDIRECT(P$10)),ROW(INDIRECT(P$11)),""),ROW(INDIRECT(P$6 &amp; "!" &amp; P$7 &amp; P$8+$B39)))),"")</f>
        <v/>
      </c>
      <c r="Q39" s="77">
        <f t="array" aca="1" ref="Q39" ca="1">IFERROR(INDEX(INDIRECT(Q$10),SMALL(IF(ISTEXT(INDIRECT(Q$10)),ROW(INDIRECT(Q$11)),""),ROW(INDIRECT(Q$6 &amp; "!" &amp; Q$7 &amp; Q$8+$B39)))),"")</f>
        <v/>
      </c>
      <c r="R39" s="77">
        <f t="array" aca="1" ref="R39" ca="1">IFERROR(INDEX(INDIRECT(R$10),SMALL(IF(ISTEXT(INDIRECT(R$10)),ROW(INDIRECT(R$11)),""),ROW(INDIRECT(R$6 &amp; "!" &amp; R$7 &amp; R$8+$B39)))),"")</f>
        <v/>
      </c>
      <c r="S39" s="76" t="n"/>
    </row>
    <row r="40">
      <c r="A40" s="76" t="n"/>
      <c r="B40" s="7" t="n">
        <v>26</v>
      </c>
      <c r="C40" s="77">
        <f t="array" aca="1" ref="C40" ca="1">IFERROR(INDEX(INDIRECT(C$10),SMALL(IF(ISTEXT(INDIRECT(C$10)),ROW(INDIRECT(C$11)),""),ROW(INDIRECT(C$6 &amp; "!" &amp; C$7 &amp; C$8+$B40)))),"")</f>
        <v/>
      </c>
      <c r="D40" s="77">
        <f t="array" aca="1" ref="D40" ca="1">IFERROR(INDEX(INDIRECT(D$10),SMALL(IF(ISTEXT(INDIRECT(D$10)),ROW(INDIRECT(D$11)),""),ROW(INDIRECT(D$6 &amp; "!" &amp; D$7 &amp; D$8+$B40)))),"")</f>
        <v/>
      </c>
      <c r="E40" s="77">
        <f t="array" aca="1" ref="E40" ca="1">IFERROR(INDEX(INDIRECT(E$10),SMALL(IF(ISTEXT(INDIRECT(E$10)),ROW(INDIRECT(E$11)),""),ROW(INDIRECT(E$6 &amp; "!" &amp; E$7 &amp; E$8+$B40)))),"")</f>
        <v/>
      </c>
      <c r="F40" s="77">
        <f t="array" aca="1" ref="F40" ca="1">IFERROR(INDEX(INDIRECT(F$10),SMALL(IF(ISTEXT(INDIRECT(F$10)),ROW(INDIRECT(F$11)),""),ROW(INDIRECT(F$6 &amp; "!" &amp; F$7 &amp; F$8+$B40)))),"")</f>
        <v/>
      </c>
      <c r="G40" s="77">
        <f t="array" aca="1" ref="G40" ca="1">IFERROR(INDEX(INDIRECT(G$10),SMALL(IF(ISTEXT(INDIRECT(G$10)),ROW(INDIRECT(G$11)),""),ROW(INDIRECT(G$6 &amp; "!" &amp; G$7 &amp; G$8+$B40)))),"")</f>
        <v/>
      </c>
      <c r="H40" s="77">
        <f t="array" aca="1" ref="H40" ca="1">IFERROR(INDEX(INDIRECT(H$10),SMALL(IF(ISTEXT(INDIRECT(H$10)),ROW(INDIRECT(H$11)),""),ROW(INDIRECT(H$6 &amp; "!" &amp; H$7 &amp; H$8+$B40)))),"")</f>
        <v/>
      </c>
      <c r="I40" s="77">
        <f t="array" aca="1" ref="I40" ca="1">IFERROR(INDEX(INDIRECT(I$10),SMALL(IF(ISTEXT(INDIRECT(I$10)),ROW(INDIRECT(I$11)),""),ROW(INDIRECT(I$6 &amp; "!" &amp; I$7 &amp; I$8+$B40)))),"")</f>
        <v/>
      </c>
      <c r="J40" s="77">
        <f t="array" aca="1" ref="J40" ca="1">IFERROR(INDEX(INDIRECT(J$10),SMALL(IF(ISTEXT(INDIRECT(J$10)),ROW(INDIRECT(J$11)),""),ROW(INDIRECT(J$6 &amp; "!" &amp; J$7 &amp; J$8+$B40)))),"")</f>
        <v/>
      </c>
      <c r="K40" s="77">
        <f t="array" aca="1" ref="K40" ca="1">IFERROR(INDEX(INDIRECT(K$10),SMALL(IF(ISTEXT(INDIRECT(K$10)),ROW(INDIRECT(K$11)),""),ROW(INDIRECT(K$6 &amp; "!" &amp; K$7 &amp; K$8+$B40)))),"")</f>
        <v/>
      </c>
      <c r="L40" s="77">
        <f t="array" aca="1" ref="L40" ca="1">IFERROR(INDEX(INDIRECT(L$10),SMALL(IF(ISTEXT(INDIRECT(L$10)),ROW(INDIRECT(L$11)),""),ROW(INDIRECT(L$6 &amp; "!" &amp; L$7 &amp; L$8+$B40)))),"")</f>
        <v/>
      </c>
      <c r="M40" s="77">
        <f t="array" aca="1" ref="M40" ca="1">IFERROR(INDEX(INDIRECT(M$10),SMALL(IF(ISTEXT(INDIRECT(M$10)),ROW(INDIRECT(M$11)),""),ROW(INDIRECT(M$6 &amp; "!" &amp; M$7 &amp; M$8+$B40)))),"")</f>
        <v/>
      </c>
      <c r="N40" s="77">
        <f t="array" aca="1" ref="N40" ca="1">IFERROR(INDEX(INDIRECT(N$10),SMALL(IF(ISTEXT(INDIRECT(N$10)),ROW(INDIRECT(N$11)),""),ROW(INDIRECT(N$6 &amp; "!" &amp; N$7 &amp; N$8+$B40)))),"")</f>
        <v/>
      </c>
      <c r="O40" s="77">
        <f t="array" aca="1" ref="O40" ca="1">IFERROR(INDEX(INDIRECT(O$10),SMALL(IF(ISTEXT(INDIRECT(O$10)),ROW(INDIRECT(O$11)),""),ROW(INDIRECT(O$6 &amp; "!" &amp; O$7 &amp; O$8+$B40)))),"")</f>
        <v/>
      </c>
      <c r="P40" s="77">
        <f t="array" aca="1" ref="P40" ca="1">IFERROR(INDEX(INDIRECT(P$10),SMALL(IF(ISTEXT(INDIRECT(P$10)),ROW(INDIRECT(P$11)),""),ROW(INDIRECT(P$6 &amp; "!" &amp; P$7 &amp; P$8+$B40)))),"")</f>
        <v/>
      </c>
      <c r="Q40" s="77">
        <f t="array" aca="1" ref="Q40" ca="1">IFERROR(INDEX(INDIRECT(Q$10),SMALL(IF(ISTEXT(INDIRECT(Q$10)),ROW(INDIRECT(Q$11)),""),ROW(INDIRECT(Q$6 &amp; "!" &amp; Q$7 &amp; Q$8+$B40)))),"")</f>
        <v/>
      </c>
      <c r="R40" s="77">
        <f t="array" aca="1" ref="R40" ca="1">IFERROR(INDEX(INDIRECT(R$10),SMALL(IF(ISTEXT(INDIRECT(R$10)),ROW(INDIRECT(R$11)),""),ROW(INDIRECT(R$6 &amp; "!" &amp; R$7 &amp; R$8+$B40)))),"")</f>
        <v/>
      </c>
      <c r="S40" s="76" t="n"/>
    </row>
    <row r="41">
      <c r="A41" s="76" t="n"/>
      <c r="B41" s="7" t="n">
        <v>27</v>
      </c>
      <c r="C41" s="77">
        <f t="array" aca="1" ref="C41" ca="1">IFERROR(INDEX(INDIRECT(C$10),SMALL(IF(ISTEXT(INDIRECT(C$10)),ROW(INDIRECT(C$11)),""),ROW(INDIRECT(C$6 &amp; "!" &amp; C$7 &amp; C$8+$B41)))),"")</f>
        <v/>
      </c>
      <c r="D41" s="77">
        <f t="array" aca="1" ref="D41" ca="1">IFERROR(INDEX(INDIRECT(D$10),SMALL(IF(ISTEXT(INDIRECT(D$10)),ROW(INDIRECT(D$11)),""),ROW(INDIRECT(D$6 &amp; "!" &amp; D$7 &amp; D$8+$B41)))),"")</f>
        <v/>
      </c>
      <c r="E41" s="77">
        <f t="array" aca="1" ref="E41" ca="1">IFERROR(INDEX(INDIRECT(E$10),SMALL(IF(ISTEXT(INDIRECT(E$10)),ROW(INDIRECT(E$11)),""),ROW(INDIRECT(E$6 &amp; "!" &amp; E$7 &amp; E$8+$B41)))),"")</f>
        <v/>
      </c>
      <c r="F41" s="77">
        <f t="array" aca="1" ref="F41" ca="1">IFERROR(INDEX(INDIRECT(F$10),SMALL(IF(ISTEXT(INDIRECT(F$10)),ROW(INDIRECT(F$11)),""),ROW(INDIRECT(F$6 &amp; "!" &amp; F$7 &amp; F$8+$B41)))),"")</f>
        <v/>
      </c>
      <c r="G41" s="77">
        <f t="array" aca="1" ref="G41" ca="1">IFERROR(INDEX(INDIRECT(G$10),SMALL(IF(ISTEXT(INDIRECT(G$10)),ROW(INDIRECT(G$11)),""),ROW(INDIRECT(G$6 &amp; "!" &amp; G$7 &amp; G$8+$B41)))),"")</f>
        <v/>
      </c>
      <c r="H41" s="77">
        <f t="array" aca="1" ref="H41" ca="1">IFERROR(INDEX(INDIRECT(H$10),SMALL(IF(ISTEXT(INDIRECT(H$10)),ROW(INDIRECT(H$11)),""),ROW(INDIRECT(H$6 &amp; "!" &amp; H$7 &amp; H$8+$B41)))),"")</f>
        <v/>
      </c>
      <c r="I41" s="77">
        <f t="array" aca="1" ref="I41" ca="1">IFERROR(INDEX(INDIRECT(I$10),SMALL(IF(ISTEXT(INDIRECT(I$10)),ROW(INDIRECT(I$11)),""),ROW(INDIRECT(I$6 &amp; "!" &amp; I$7 &amp; I$8+$B41)))),"")</f>
        <v/>
      </c>
      <c r="J41" s="77">
        <f t="array" aca="1" ref="J41" ca="1">IFERROR(INDEX(INDIRECT(J$10),SMALL(IF(ISTEXT(INDIRECT(J$10)),ROW(INDIRECT(J$11)),""),ROW(INDIRECT(J$6 &amp; "!" &amp; J$7 &amp; J$8+$B41)))),"")</f>
        <v/>
      </c>
      <c r="K41" s="77">
        <f t="array" aca="1" ref="K41" ca="1">IFERROR(INDEX(INDIRECT(K$10),SMALL(IF(ISTEXT(INDIRECT(K$10)),ROW(INDIRECT(K$11)),""),ROW(INDIRECT(K$6 &amp; "!" &amp; K$7 &amp; K$8+$B41)))),"")</f>
        <v/>
      </c>
      <c r="L41" s="77">
        <f t="array" aca="1" ref="L41" ca="1">IFERROR(INDEX(INDIRECT(L$10),SMALL(IF(ISTEXT(INDIRECT(L$10)),ROW(INDIRECT(L$11)),""),ROW(INDIRECT(L$6 &amp; "!" &amp; L$7 &amp; L$8+$B41)))),"")</f>
        <v/>
      </c>
      <c r="M41" s="77">
        <f t="array" aca="1" ref="M41" ca="1">IFERROR(INDEX(INDIRECT(M$10),SMALL(IF(ISTEXT(INDIRECT(M$10)),ROW(INDIRECT(M$11)),""),ROW(INDIRECT(M$6 &amp; "!" &amp; M$7 &amp; M$8+$B41)))),"")</f>
        <v/>
      </c>
      <c r="N41" s="77">
        <f t="array" aca="1" ref="N41" ca="1">IFERROR(INDEX(INDIRECT(N$10),SMALL(IF(ISTEXT(INDIRECT(N$10)),ROW(INDIRECT(N$11)),""),ROW(INDIRECT(N$6 &amp; "!" &amp; N$7 &amp; N$8+$B41)))),"")</f>
        <v/>
      </c>
      <c r="O41" s="77">
        <f t="array" aca="1" ref="O41" ca="1">IFERROR(INDEX(INDIRECT(O$10),SMALL(IF(ISTEXT(INDIRECT(O$10)),ROW(INDIRECT(O$11)),""),ROW(INDIRECT(O$6 &amp; "!" &amp; O$7 &amp; O$8+$B41)))),"")</f>
        <v/>
      </c>
      <c r="P41" s="77">
        <f t="array" aca="1" ref="P41" ca="1">IFERROR(INDEX(INDIRECT(P$10),SMALL(IF(ISTEXT(INDIRECT(P$10)),ROW(INDIRECT(P$11)),""),ROW(INDIRECT(P$6 &amp; "!" &amp; P$7 &amp; P$8+$B41)))),"")</f>
        <v/>
      </c>
      <c r="Q41" s="77">
        <f t="array" aca="1" ref="Q41" ca="1">IFERROR(INDEX(INDIRECT(Q$10),SMALL(IF(ISTEXT(INDIRECT(Q$10)),ROW(INDIRECT(Q$11)),""),ROW(INDIRECT(Q$6 &amp; "!" &amp; Q$7 &amp; Q$8+$B41)))),"")</f>
        <v/>
      </c>
      <c r="R41" s="77">
        <f t="array" aca="1" ref="R41" ca="1">IFERROR(INDEX(INDIRECT(R$10),SMALL(IF(ISTEXT(INDIRECT(R$10)),ROW(INDIRECT(R$11)),""),ROW(INDIRECT(R$6 &amp; "!" &amp; R$7 &amp; R$8+$B41)))),"")</f>
        <v/>
      </c>
      <c r="S41" s="76" t="n"/>
    </row>
    <row r="42">
      <c r="A42" s="76" t="n"/>
      <c r="B42" s="7" t="n">
        <v>28</v>
      </c>
      <c r="C42" s="77">
        <f t="array" aca="1" ref="C42" ca="1">IFERROR(INDEX(INDIRECT(C$10),SMALL(IF(ISTEXT(INDIRECT(C$10)),ROW(INDIRECT(C$11)),""),ROW(INDIRECT(C$6 &amp; "!" &amp; C$7 &amp; C$8+$B42)))),"")</f>
        <v/>
      </c>
      <c r="D42" s="77">
        <f t="array" aca="1" ref="D42" ca="1">IFERROR(INDEX(INDIRECT(D$10),SMALL(IF(ISTEXT(INDIRECT(D$10)),ROW(INDIRECT(D$11)),""),ROW(INDIRECT(D$6 &amp; "!" &amp; D$7 &amp; D$8+$B42)))),"")</f>
        <v/>
      </c>
      <c r="E42" s="77">
        <f t="array" aca="1" ref="E42" ca="1">IFERROR(INDEX(INDIRECT(E$10),SMALL(IF(ISTEXT(INDIRECT(E$10)),ROW(INDIRECT(E$11)),""),ROW(INDIRECT(E$6 &amp; "!" &amp; E$7 &amp; E$8+$B42)))),"")</f>
        <v/>
      </c>
      <c r="F42" s="77">
        <f t="array" aca="1" ref="F42" ca="1">IFERROR(INDEX(INDIRECT(F$10),SMALL(IF(ISTEXT(INDIRECT(F$10)),ROW(INDIRECT(F$11)),""),ROW(INDIRECT(F$6 &amp; "!" &amp; F$7 &amp; F$8+$B42)))),"")</f>
        <v/>
      </c>
      <c r="G42" s="77">
        <f t="array" aca="1" ref="G42" ca="1">IFERROR(INDEX(INDIRECT(G$10),SMALL(IF(ISTEXT(INDIRECT(G$10)),ROW(INDIRECT(G$11)),""),ROW(INDIRECT(G$6 &amp; "!" &amp; G$7 &amp; G$8+$B42)))),"")</f>
        <v/>
      </c>
      <c r="H42" s="77">
        <f t="array" aca="1" ref="H42" ca="1">IFERROR(INDEX(INDIRECT(H$10),SMALL(IF(ISTEXT(INDIRECT(H$10)),ROW(INDIRECT(H$11)),""),ROW(INDIRECT(H$6 &amp; "!" &amp; H$7 &amp; H$8+$B42)))),"")</f>
        <v/>
      </c>
      <c r="I42" s="77">
        <f t="array" aca="1" ref="I42" ca="1">IFERROR(INDEX(INDIRECT(I$10),SMALL(IF(ISTEXT(INDIRECT(I$10)),ROW(INDIRECT(I$11)),""),ROW(INDIRECT(I$6 &amp; "!" &amp; I$7 &amp; I$8+$B42)))),"")</f>
        <v/>
      </c>
      <c r="J42" s="77">
        <f t="array" aca="1" ref="J42" ca="1">IFERROR(INDEX(INDIRECT(J$10),SMALL(IF(ISTEXT(INDIRECT(J$10)),ROW(INDIRECT(J$11)),""),ROW(INDIRECT(J$6 &amp; "!" &amp; J$7 &amp; J$8+$B42)))),"")</f>
        <v/>
      </c>
      <c r="K42" s="77">
        <f t="array" aca="1" ref="K42" ca="1">IFERROR(INDEX(INDIRECT(K$10),SMALL(IF(ISTEXT(INDIRECT(K$10)),ROW(INDIRECT(K$11)),""),ROW(INDIRECT(K$6 &amp; "!" &amp; K$7 &amp; K$8+$B42)))),"")</f>
        <v/>
      </c>
      <c r="L42" s="77">
        <f t="array" aca="1" ref="L42" ca="1">IFERROR(INDEX(INDIRECT(L$10),SMALL(IF(ISTEXT(INDIRECT(L$10)),ROW(INDIRECT(L$11)),""),ROW(INDIRECT(L$6 &amp; "!" &amp; L$7 &amp; L$8+$B42)))),"")</f>
        <v/>
      </c>
      <c r="M42" s="77">
        <f t="array" aca="1" ref="M42" ca="1">IFERROR(INDEX(INDIRECT(M$10),SMALL(IF(ISTEXT(INDIRECT(M$10)),ROW(INDIRECT(M$11)),""),ROW(INDIRECT(M$6 &amp; "!" &amp; M$7 &amp; M$8+$B42)))),"")</f>
        <v/>
      </c>
      <c r="N42" s="77">
        <f t="array" aca="1" ref="N42" ca="1">IFERROR(INDEX(INDIRECT(N$10),SMALL(IF(ISTEXT(INDIRECT(N$10)),ROW(INDIRECT(N$11)),""),ROW(INDIRECT(N$6 &amp; "!" &amp; N$7 &amp; N$8+$B42)))),"")</f>
        <v/>
      </c>
      <c r="O42" s="77">
        <f t="array" aca="1" ref="O42" ca="1">IFERROR(INDEX(INDIRECT(O$10),SMALL(IF(ISTEXT(INDIRECT(O$10)),ROW(INDIRECT(O$11)),""),ROW(INDIRECT(O$6 &amp; "!" &amp; O$7 &amp; O$8+$B42)))),"")</f>
        <v/>
      </c>
      <c r="P42" s="77">
        <f t="array" aca="1" ref="P42" ca="1">IFERROR(INDEX(INDIRECT(P$10),SMALL(IF(ISTEXT(INDIRECT(P$10)),ROW(INDIRECT(P$11)),""),ROW(INDIRECT(P$6 &amp; "!" &amp; P$7 &amp; P$8+$B42)))),"")</f>
        <v/>
      </c>
      <c r="Q42" s="77">
        <f t="array" aca="1" ref="Q42" ca="1">IFERROR(INDEX(INDIRECT(Q$10),SMALL(IF(ISTEXT(INDIRECT(Q$10)),ROW(INDIRECT(Q$11)),""),ROW(INDIRECT(Q$6 &amp; "!" &amp; Q$7 &amp; Q$8+$B42)))),"")</f>
        <v/>
      </c>
      <c r="R42" s="77">
        <f t="array" aca="1" ref="R42" ca="1">IFERROR(INDEX(INDIRECT(R$10),SMALL(IF(ISTEXT(INDIRECT(R$10)),ROW(INDIRECT(R$11)),""),ROW(INDIRECT(R$6 &amp; "!" &amp; R$7 &amp; R$8+$B42)))),"")</f>
        <v/>
      </c>
      <c r="S42" s="76" t="n"/>
    </row>
    <row r="43">
      <c r="A43" s="76" t="n"/>
      <c r="B43" s="7" t="n">
        <v>29</v>
      </c>
      <c r="C43" s="77">
        <f t="array" aca="1" ref="C43" ca="1">IFERROR(INDEX(INDIRECT(C$10),SMALL(IF(ISTEXT(INDIRECT(C$10)),ROW(INDIRECT(C$11)),""),ROW(INDIRECT(C$6 &amp; "!" &amp; C$7 &amp; C$8+$B43)))),"")</f>
        <v/>
      </c>
      <c r="D43" s="77">
        <f t="array" aca="1" ref="D43" ca="1">IFERROR(INDEX(INDIRECT(D$10),SMALL(IF(ISTEXT(INDIRECT(D$10)),ROW(INDIRECT(D$11)),""),ROW(INDIRECT(D$6 &amp; "!" &amp; D$7 &amp; D$8+$B43)))),"")</f>
        <v/>
      </c>
      <c r="E43" s="77">
        <f t="array" aca="1" ref="E43" ca="1">IFERROR(INDEX(INDIRECT(E$10),SMALL(IF(ISTEXT(INDIRECT(E$10)),ROW(INDIRECT(E$11)),""),ROW(INDIRECT(E$6 &amp; "!" &amp; E$7 &amp; E$8+$B43)))),"")</f>
        <v/>
      </c>
      <c r="F43" s="77">
        <f t="array" aca="1" ref="F43" ca="1">IFERROR(INDEX(INDIRECT(F$10),SMALL(IF(ISTEXT(INDIRECT(F$10)),ROW(INDIRECT(F$11)),""),ROW(INDIRECT(F$6 &amp; "!" &amp; F$7 &amp; F$8+$B43)))),"")</f>
        <v/>
      </c>
      <c r="G43" s="77">
        <f t="array" aca="1" ref="G43" ca="1">IFERROR(INDEX(INDIRECT(G$10),SMALL(IF(ISTEXT(INDIRECT(G$10)),ROW(INDIRECT(G$11)),""),ROW(INDIRECT(G$6 &amp; "!" &amp; G$7 &amp; G$8+$B43)))),"")</f>
        <v/>
      </c>
      <c r="H43" s="77">
        <f t="array" aca="1" ref="H43" ca="1">IFERROR(INDEX(INDIRECT(H$10),SMALL(IF(ISTEXT(INDIRECT(H$10)),ROW(INDIRECT(H$11)),""),ROW(INDIRECT(H$6 &amp; "!" &amp; H$7 &amp; H$8+$B43)))),"")</f>
        <v/>
      </c>
      <c r="I43" s="77">
        <f t="array" aca="1" ref="I43" ca="1">IFERROR(INDEX(INDIRECT(I$10),SMALL(IF(ISTEXT(INDIRECT(I$10)),ROW(INDIRECT(I$11)),""),ROW(INDIRECT(I$6 &amp; "!" &amp; I$7 &amp; I$8+$B43)))),"")</f>
        <v/>
      </c>
      <c r="J43" s="77">
        <f t="array" aca="1" ref="J43" ca="1">IFERROR(INDEX(INDIRECT(J$10),SMALL(IF(ISTEXT(INDIRECT(J$10)),ROW(INDIRECT(J$11)),""),ROW(INDIRECT(J$6 &amp; "!" &amp; J$7 &amp; J$8+$B43)))),"")</f>
        <v/>
      </c>
      <c r="K43" s="77">
        <f t="array" aca="1" ref="K43" ca="1">IFERROR(INDEX(INDIRECT(K$10),SMALL(IF(ISTEXT(INDIRECT(K$10)),ROW(INDIRECT(K$11)),""),ROW(INDIRECT(K$6 &amp; "!" &amp; K$7 &amp; K$8+$B43)))),"")</f>
        <v/>
      </c>
      <c r="L43" s="77">
        <f t="array" aca="1" ref="L43" ca="1">IFERROR(INDEX(INDIRECT(L$10),SMALL(IF(ISTEXT(INDIRECT(L$10)),ROW(INDIRECT(L$11)),""),ROW(INDIRECT(L$6 &amp; "!" &amp; L$7 &amp; L$8+$B43)))),"")</f>
        <v/>
      </c>
      <c r="M43" s="77">
        <f t="array" aca="1" ref="M43" ca="1">IFERROR(INDEX(INDIRECT(M$10),SMALL(IF(ISTEXT(INDIRECT(M$10)),ROW(INDIRECT(M$11)),""),ROW(INDIRECT(M$6 &amp; "!" &amp; M$7 &amp; M$8+$B43)))),"")</f>
        <v/>
      </c>
      <c r="N43" s="77">
        <f t="array" aca="1" ref="N43" ca="1">IFERROR(INDEX(INDIRECT(N$10),SMALL(IF(ISTEXT(INDIRECT(N$10)),ROW(INDIRECT(N$11)),""),ROW(INDIRECT(N$6 &amp; "!" &amp; N$7 &amp; N$8+$B43)))),"")</f>
        <v/>
      </c>
      <c r="O43" s="77">
        <f t="array" aca="1" ref="O43" ca="1">IFERROR(INDEX(INDIRECT(O$10),SMALL(IF(ISTEXT(INDIRECT(O$10)),ROW(INDIRECT(O$11)),""),ROW(INDIRECT(O$6 &amp; "!" &amp; O$7 &amp; O$8+$B43)))),"")</f>
        <v/>
      </c>
      <c r="P43" s="77">
        <f t="array" aca="1" ref="P43" ca="1">IFERROR(INDEX(INDIRECT(P$10),SMALL(IF(ISTEXT(INDIRECT(P$10)),ROW(INDIRECT(P$11)),""),ROW(INDIRECT(P$6 &amp; "!" &amp; P$7 &amp; P$8+$B43)))),"")</f>
        <v/>
      </c>
      <c r="Q43" s="77">
        <f t="array" aca="1" ref="Q43" ca="1">IFERROR(INDEX(INDIRECT(Q$10),SMALL(IF(ISTEXT(INDIRECT(Q$10)),ROW(INDIRECT(Q$11)),""),ROW(INDIRECT(Q$6 &amp; "!" &amp; Q$7 &amp; Q$8+$B43)))),"")</f>
        <v/>
      </c>
      <c r="R43" s="77">
        <f t="array" aca="1" ref="R43" ca="1">IFERROR(INDEX(INDIRECT(R$10),SMALL(IF(ISTEXT(INDIRECT(R$10)),ROW(INDIRECT(R$11)),""),ROW(INDIRECT(R$6 &amp; "!" &amp; R$7 &amp; R$8+$B43)))),"")</f>
        <v/>
      </c>
      <c r="S43" s="76" t="n"/>
    </row>
    <row r="44">
      <c r="A44" s="76" t="n"/>
      <c r="B44" s="7" t="n">
        <v>30</v>
      </c>
      <c r="C44" s="77">
        <f t="array" aca="1" ref="C44" ca="1">IFERROR(INDEX(INDIRECT(C$10),SMALL(IF(ISTEXT(INDIRECT(C$10)),ROW(INDIRECT(C$11)),""),ROW(INDIRECT(C$6 &amp; "!" &amp; C$7 &amp; C$8+$B44)))),"")</f>
        <v/>
      </c>
      <c r="D44" s="77">
        <f t="array" aca="1" ref="D44" ca="1">IFERROR(INDEX(INDIRECT(D$10),SMALL(IF(ISTEXT(INDIRECT(D$10)),ROW(INDIRECT(D$11)),""),ROW(INDIRECT(D$6 &amp; "!" &amp; D$7 &amp; D$8+$B44)))),"")</f>
        <v/>
      </c>
      <c r="E44" s="77">
        <f t="array" aca="1" ref="E44" ca="1">IFERROR(INDEX(INDIRECT(E$10),SMALL(IF(ISTEXT(INDIRECT(E$10)),ROW(INDIRECT(E$11)),""),ROW(INDIRECT(E$6 &amp; "!" &amp; E$7 &amp; E$8+$B44)))),"")</f>
        <v/>
      </c>
      <c r="F44" s="77">
        <f t="array" aca="1" ref="F44" ca="1">IFERROR(INDEX(INDIRECT(F$10),SMALL(IF(ISTEXT(INDIRECT(F$10)),ROW(INDIRECT(F$11)),""),ROW(INDIRECT(F$6 &amp; "!" &amp; F$7 &amp; F$8+$B44)))),"")</f>
        <v/>
      </c>
      <c r="G44" s="77">
        <f t="array" aca="1" ref="G44" ca="1">IFERROR(INDEX(INDIRECT(G$10),SMALL(IF(ISTEXT(INDIRECT(G$10)),ROW(INDIRECT(G$11)),""),ROW(INDIRECT(G$6 &amp; "!" &amp; G$7 &amp; G$8+$B44)))),"")</f>
        <v/>
      </c>
      <c r="H44" s="77">
        <f t="array" aca="1" ref="H44" ca="1">IFERROR(INDEX(INDIRECT(H$10),SMALL(IF(ISTEXT(INDIRECT(H$10)),ROW(INDIRECT(H$11)),""),ROW(INDIRECT(H$6 &amp; "!" &amp; H$7 &amp; H$8+$B44)))),"")</f>
        <v/>
      </c>
      <c r="I44" s="77">
        <f t="array" aca="1" ref="I44" ca="1">IFERROR(INDEX(INDIRECT(I$10),SMALL(IF(ISTEXT(INDIRECT(I$10)),ROW(INDIRECT(I$11)),""),ROW(INDIRECT(I$6 &amp; "!" &amp; I$7 &amp; I$8+$B44)))),"")</f>
        <v/>
      </c>
      <c r="J44" s="77">
        <f t="array" aca="1" ref="J44" ca="1">IFERROR(INDEX(INDIRECT(J$10),SMALL(IF(ISTEXT(INDIRECT(J$10)),ROW(INDIRECT(J$11)),""),ROW(INDIRECT(J$6 &amp; "!" &amp; J$7 &amp; J$8+$B44)))),"")</f>
        <v/>
      </c>
      <c r="K44" s="77">
        <f t="array" aca="1" ref="K44" ca="1">IFERROR(INDEX(INDIRECT(K$10),SMALL(IF(ISTEXT(INDIRECT(K$10)),ROW(INDIRECT(K$11)),""),ROW(INDIRECT(K$6 &amp; "!" &amp; K$7 &amp; K$8+$B44)))),"")</f>
        <v/>
      </c>
      <c r="L44" s="77">
        <f t="array" aca="1" ref="L44" ca="1">IFERROR(INDEX(INDIRECT(L$10),SMALL(IF(ISTEXT(INDIRECT(L$10)),ROW(INDIRECT(L$11)),""),ROW(INDIRECT(L$6 &amp; "!" &amp; L$7 &amp; L$8+$B44)))),"")</f>
        <v/>
      </c>
      <c r="M44" s="77">
        <f t="array" aca="1" ref="M44" ca="1">IFERROR(INDEX(INDIRECT(M$10),SMALL(IF(ISTEXT(INDIRECT(M$10)),ROW(INDIRECT(M$11)),""),ROW(INDIRECT(M$6 &amp; "!" &amp; M$7 &amp; M$8+$B44)))),"")</f>
        <v/>
      </c>
      <c r="N44" s="77">
        <f t="array" aca="1" ref="N44" ca="1">IFERROR(INDEX(INDIRECT(N$10),SMALL(IF(ISTEXT(INDIRECT(N$10)),ROW(INDIRECT(N$11)),""),ROW(INDIRECT(N$6 &amp; "!" &amp; N$7 &amp; N$8+$B44)))),"")</f>
        <v/>
      </c>
      <c r="O44" s="77">
        <f t="array" aca="1" ref="O44" ca="1">IFERROR(INDEX(INDIRECT(O$10),SMALL(IF(ISTEXT(INDIRECT(O$10)),ROW(INDIRECT(O$11)),""),ROW(INDIRECT(O$6 &amp; "!" &amp; O$7 &amp; O$8+$B44)))),"")</f>
        <v/>
      </c>
      <c r="P44" s="77">
        <f t="array" aca="1" ref="P44" ca="1">IFERROR(INDEX(INDIRECT(P$10),SMALL(IF(ISTEXT(INDIRECT(P$10)),ROW(INDIRECT(P$11)),""),ROW(INDIRECT(P$6 &amp; "!" &amp; P$7 &amp; P$8+$B44)))),"")</f>
        <v/>
      </c>
      <c r="Q44" s="77">
        <f t="array" aca="1" ref="Q44" ca="1">IFERROR(INDEX(INDIRECT(Q$10),SMALL(IF(ISTEXT(INDIRECT(Q$10)),ROW(INDIRECT(Q$11)),""),ROW(INDIRECT(Q$6 &amp; "!" &amp; Q$7 &amp; Q$8+$B44)))),"")</f>
        <v/>
      </c>
      <c r="R44" s="77">
        <f t="array" aca="1" ref="R44" ca="1">IFERROR(INDEX(INDIRECT(R$10),SMALL(IF(ISTEXT(INDIRECT(R$10)),ROW(INDIRECT(R$11)),""),ROW(INDIRECT(R$6 &amp; "!" &amp; R$7 &amp; R$8+$B44)))),"")</f>
        <v/>
      </c>
      <c r="S44" s="76" t="n"/>
    </row>
    <row r="45">
      <c r="A45" s="76" t="n"/>
      <c r="B45" s="7" t="n">
        <v>31</v>
      </c>
      <c r="C45" s="77">
        <f t="array" aca="1" ref="C45" ca="1">IFERROR(INDEX(INDIRECT(C$10),SMALL(IF(ISTEXT(INDIRECT(C$10)),ROW(INDIRECT(C$11)),""),ROW(INDIRECT(C$6 &amp; "!" &amp; C$7 &amp; C$8+$B45)))),"")</f>
        <v/>
      </c>
      <c r="D45" s="77">
        <f t="array" aca="1" ref="D45" ca="1">IFERROR(INDEX(INDIRECT(D$10),SMALL(IF(ISTEXT(INDIRECT(D$10)),ROW(INDIRECT(D$11)),""),ROW(INDIRECT(D$6 &amp; "!" &amp; D$7 &amp; D$8+$B45)))),"")</f>
        <v/>
      </c>
      <c r="E45" s="77">
        <f t="array" aca="1" ref="E45" ca="1">IFERROR(INDEX(INDIRECT(E$10),SMALL(IF(ISTEXT(INDIRECT(E$10)),ROW(INDIRECT(E$11)),""),ROW(INDIRECT(E$6 &amp; "!" &amp; E$7 &amp; E$8+$B45)))),"")</f>
        <v/>
      </c>
      <c r="F45" s="77">
        <f t="array" aca="1" ref="F45" ca="1">IFERROR(INDEX(INDIRECT(F$10),SMALL(IF(ISTEXT(INDIRECT(F$10)),ROW(INDIRECT(F$11)),""),ROW(INDIRECT(F$6 &amp; "!" &amp; F$7 &amp; F$8+$B45)))),"")</f>
        <v/>
      </c>
      <c r="G45" s="77">
        <f t="array" aca="1" ref="G45" ca="1">IFERROR(INDEX(INDIRECT(G$10),SMALL(IF(ISTEXT(INDIRECT(G$10)),ROW(INDIRECT(G$11)),""),ROW(INDIRECT(G$6 &amp; "!" &amp; G$7 &amp; G$8+$B45)))),"")</f>
        <v/>
      </c>
      <c r="H45" s="77">
        <f t="array" aca="1" ref="H45" ca="1">IFERROR(INDEX(INDIRECT(H$10),SMALL(IF(ISTEXT(INDIRECT(H$10)),ROW(INDIRECT(H$11)),""),ROW(INDIRECT(H$6 &amp; "!" &amp; H$7 &amp; H$8+$B45)))),"")</f>
        <v/>
      </c>
      <c r="I45" s="77">
        <f t="array" aca="1" ref="I45" ca="1">IFERROR(INDEX(INDIRECT(I$10),SMALL(IF(ISTEXT(INDIRECT(I$10)),ROW(INDIRECT(I$11)),""),ROW(INDIRECT(I$6 &amp; "!" &amp; I$7 &amp; I$8+$B45)))),"")</f>
        <v/>
      </c>
      <c r="J45" s="77">
        <f t="array" aca="1" ref="J45" ca="1">IFERROR(INDEX(INDIRECT(J$10),SMALL(IF(ISTEXT(INDIRECT(J$10)),ROW(INDIRECT(J$11)),""),ROW(INDIRECT(J$6 &amp; "!" &amp; J$7 &amp; J$8+$B45)))),"")</f>
        <v/>
      </c>
      <c r="K45" s="77">
        <f t="array" aca="1" ref="K45" ca="1">IFERROR(INDEX(INDIRECT(K$10),SMALL(IF(ISTEXT(INDIRECT(K$10)),ROW(INDIRECT(K$11)),""),ROW(INDIRECT(K$6 &amp; "!" &amp; K$7 &amp; K$8+$B45)))),"")</f>
        <v/>
      </c>
      <c r="L45" s="77">
        <f t="array" aca="1" ref="L45" ca="1">IFERROR(INDEX(INDIRECT(L$10),SMALL(IF(ISTEXT(INDIRECT(L$10)),ROW(INDIRECT(L$11)),""),ROW(INDIRECT(L$6 &amp; "!" &amp; L$7 &amp; L$8+$B45)))),"")</f>
        <v/>
      </c>
      <c r="M45" s="77">
        <f t="array" aca="1" ref="M45" ca="1">IFERROR(INDEX(INDIRECT(M$10),SMALL(IF(ISTEXT(INDIRECT(M$10)),ROW(INDIRECT(M$11)),""),ROW(INDIRECT(M$6 &amp; "!" &amp; M$7 &amp; M$8+$B45)))),"")</f>
        <v/>
      </c>
      <c r="N45" s="77">
        <f t="array" aca="1" ref="N45" ca="1">IFERROR(INDEX(INDIRECT(N$10),SMALL(IF(ISTEXT(INDIRECT(N$10)),ROW(INDIRECT(N$11)),""),ROW(INDIRECT(N$6 &amp; "!" &amp; N$7 &amp; N$8+$B45)))),"")</f>
        <v/>
      </c>
      <c r="O45" s="77">
        <f t="array" aca="1" ref="O45" ca="1">IFERROR(INDEX(INDIRECT(O$10),SMALL(IF(ISTEXT(INDIRECT(O$10)),ROW(INDIRECT(O$11)),""),ROW(INDIRECT(O$6 &amp; "!" &amp; O$7 &amp; O$8+$B45)))),"")</f>
        <v/>
      </c>
      <c r="P45" s="77">
        <f t="array" aca="1" ref="P45" ca="1">IFERROR(INDEX(INDIRECT(P$10),SMALL(IF(ISTEXT(INDIRECT(P$10)),ROW(INDIRECT(P$11)),""),ROW(INDIRECT(P$6 &amp; "!" &amp; P$7 &amp; P$8+$B45)))),"")</f>
        <v/>
      </c>
      <c r="Q45" s="77">
        <f t="array" aca="1" ref="Q45" ca="1">IFERROR(INDEX(INDIRECT(Q$10),SMALL(IF(ISTEXT(INDIRECT(Q$10)),ROW(INDIRECT(Q$11)),""),ROW(INDIRECT(Q$6 &amp; "!" &amp; Q$7 &amp; Q$8+$B45)))),"")</f>
        <v/>
      </c>
      <c r="R45" s="77">
        <f t="array" aca="1" ref="R45" ca="1">IFERROR(INDEX(INDIRECT(R$10),SMALL(IF(ISTEXT(INDIRECT(R$10)),ROW(INDIRECT(R$11)),""),ROW(INDIRECT(R$6 &amp; "!" &amp; R$7 &amp; R$8+$B45)))),"")</f>
        <v/>
      </c>
      <c r="S45" s="76" t="n"/>
    </row>
    <row r="46">
      <c r="A46" s="76" t="n"/>
      <c r="B46" s="7" t="n">
        <v>32</v>
      </c>
      <c r="C46" s="77">
        <f t="array" aca="1" ref="C46" ca="1">IFERROR(INDEX(INDIRECT(C$10),SMALL(IF(ISTEXT(INDIRECT(C$10)),ROW(INDIRECT(C$11)),""),ROW(INDIRECT(C$6 &amp; "!" &amp; C$7 &amp; C$8+$B46)))),"")</f>
        <v/>
      </c>
      <c r="D46" s="77">
        <f t="array" aca="1" ref="D46" ca="1">IFERROR(INDEX(INDIRECT(D$10),SMALL(IF(ISTEXT(INDIRECT(D$10)),ROW(INDIRECT(D$11)),""),ROW(INDIRECT(D$6 &amp; "!" &amp; D$7 &amp; D$8+$B46)))),"")</f>
        <v/>
      </c>
      <c r="E46" s="77">
        <f t="array" aca="1" ref="E46" ca="1">IFERROR(INDEX(INDIRECT(E$10),SMALL(IF(ISTEXT(INDIRECT(E$10)),ROW(INDIRECT(E$11)),""),ROW(INDIRECT(E$6 &amp; "!" &amp; E$7 &amp; E$8+$B46)))),"")</f>
        <v/>
      </c>
      <c r="F46" s="77">
        <f t="array" aca="1" ref="F46" ca="1">IFERROR(INDEX(INDIRECT(F$10),SMALL(IF(ISTEXT(INDIRECT(F$10)),ROW(INDIRECT(F$11)),""),ROW(INDIRECT(F$6 &amp; "!" &amp; F$7 &amp; F$8+$B46)))),"")</f>
        <v/>
      </c>
      <c r="G46" s="77">
        <f t="array" aca="1" ref="G46" ca="1">IFERROR(INDEX(INDIRECT(G$10),SMALL(IF(ISTEXT(INDIRECT(G$10)),ROW(INDIRECT(G$11)),""),ROW(INDIRECT(G$6 &amp; "!" &amp; G$7 &amp; G$8+$B46)))),"")</f>
        <v/>
      </c>
      <c r="H46" s="77">
        <f t="array" aca="1" ref="H46" ca="1">IFERROR(INDEX(INDIRECT(H$10),SMALL(IF(ISTEXT(INDIRECT(H$10)),ROW(INDIRECT(H$11)),""),ROW(INDIRECT(H$6 &amp; "!" &amp; H$7 &amp; H$8+$B46)))),"")</f>
        <v/>
      </c>
      <c r="I46" s="77">
        <f t="array" aca="1" ref="I46" ca="1">IFERROR(INDEX(INDIRECT(I$10),SMALL(IF(ISTEXT(INDIRECT(I$10)),ROW(INDIRECT(I$11)),""),ROW(INDIRECT(I$6 &amp; "!" &amp; I$7 &amp; I$8+$B46)))),"")</f>
        <v/>
      </c>
      <c r="J46" s="77">
        <f t="array" aca="1" ref="J46" ca="1">IFERROR(INDEX(INDIRECT(J$10),SMALL(IF(ISTEXT(INDIRECT(J$10)),ROW(INDIRECT(J$11)),""),ROW(INDIRECT(J$6 &amp; "!" &amp; J$7 &amp; J$8+$B46)))),"")</f>
        <v/>
      </c>
      <c r="K46" s="77">
        <f t="array" aca="1" ref="K46" ca="1">IFERROR(INDEX(INDIRECT(K$10),SMALL(IF(ISTEXT(INDIRECT(K$10)),ROW(INDIRECT(K$11)),""),ROW(INDIRECT(K$6 &amp; "!" &amp; K$7 &amp; K$8+$B46)))),"")</f>
        <v/>
      </c>
      <c r="L46" s="77">
        <f t="array" aca="1" ref="L46" ca="1">IFERROR(INDEX(INDIRECT(L$10),SMALL(IF(ISTEXT(INDIRECT(L$10)),ROW(INDIRECT(L$11)),""),ROW(INDIRECT(L$6 &amp; "!" &amp; L$7 &amp; L$8+$B46)))),"")</f>
        <v/>
      </c>
      <c r="M46" s="77">
        <f t="array" aca="1" ref="M46" ca="1">IFERROR(INDEX(INDIRECT(M$10),SMALL(IF(ISTEXT(INDIRECT(M$10)),ROW(INDIRECT(M$11)),""),ROW(INDIRECT(M$6 &amp; "!" &amp; M$7 &amp; M$8+$B46)))),"")</f>
        <v/>
      </c>
      <c r="N46" s="77">
        <f t="array" aca="1" ref="N46" ca="1">IFERROR(INDEX(INDIRECT(N$10),SMALL(IF(ISTEXT(INDIRECT(N$10)),ROW(INDIRECT(N$11)),""),ROW(INDIRECT(N$6 &amp; "!" &amp; N$7 &amp; N$8+$B46)))),"")</f>
        <v/>
      </c>
      <c r="O46" s="77">
        <f t="array" aca="1" ref="O46" ca="1">IFERROR(INDEX(INDIRECT(O$10),SMALL(IF(ISTEXT(INDIRECT(O$10)),ROW(INDIRECT(O$11)),""),ROW(INDIRECT(O$6 &amp; "!" &amp; O$7 &amp; O$8+$B46)))),"")</f>
        <v/>
      </c>
      <c r="P46" s="77">
        <f t="array" aca="1" ref="P46" ca="1">IFERROR(INDEX(INDIRECT(P$10),SMALL(IF(ISTEXT(INDIRECT(P$10)),ROW(INDIRECT(P$11)),""),ROW(INDIRECT(P$6 &amp; "!" &amp; P$7 &amp; P$8+$B46)))),"")</f>
        <v/>
      </c>
      <c r="Q46" s="77">
        <f t="array" aca="1" ref="Q46" ca="1">IFERROR(INDEX(INDIRECT(Q$10),SMALL(IF(ISTEXT(INDIRECT(Q$10)),ROW(INDIRECT(Q$11)),""),ROW(INDIRECT(Q$6 &amp; "!" &amp; Q$7 &amp; Q$8+$B46)))),"")</f>
        <v/>
      </c>
      <c r="R46" s="77">
        <f t="array" aca="1" ref="R46" ca="1">IFERROR(INDEX(INDIRECT(R$10),SMALL(IF(ISTEXT(INDIRECT(R$10)),ROW(INDIRECT(R$11)),""),ROW(INDIRECT(R$6 &amp; "!" &amp; R$7 &amp; R$8+$B46)))),"")</f>
        <v/>
      </c>
      <c r="S46" s="76" t="n"/>
    </row>
    <row r="47">
      <c r="A47" s="76" t="n"/>
      <c r="B47" s="7" t="n">
        <v>33</v>
      </c>
      <c r="C47" s="77">
        <f t="array" aca="1" ref="C47" ca="1">IFERROR(INDEX(INDIRECT(C$10),SMALL(IF(ISTEXT(INDIRECT(C$10)),ROW(INDIRECT(C$11)),""),ROW(INDIRECT(C$6 &amp; "!" &amp; C$7 &amp; C$8+$B47)))),"")</f>
        <v/>
      </c>
      <c r="D47" s="77">
        <f t="array" aca="1" ref="D47" ca="1">IFERROR(INDEX(INDIRECT(D$10),SMALL(IF(ISTEXT(INDIRECT(D$10)),ROW(INDIRECT(D$11)),""),ROW(INDIRECT(D$6 &amp; "!" &amp; D$7 &amp; D$8+$B47)))),"")</f>
        <v/>
      </c>
      <c r="E47" s="77">
        <f t="array" aca="1" ref="E47" ca="1">IFERROR(INDEX(INDIRECT(E$10),SMALL(IF(ISTEXT(INDIRECT(E$10)),ROW(INDIRECT(E$11)),""),ROW(INDIRECT(E$6 &amp; "!" &amp; E$7 &amp; E$8+$B47)))),"")</f>
        <v/>
      </c>
      <c r="F47" s="77">
        <f t="array" aca="1" ref="F47" ca="1">IFERROR(INDEX(INDIRECT(F$10),SMALL(IF(ISTEXT(INDIRECT(F$10)),ROW(INDIRECT(F$11)),""),ROW(INDIRECT(F$6 &amp; "!" &amp; F$7 &amp; F$8+$B47)))),"")</f>
        <v/>
      </c>
      <c r="G47" s="77">
        <f t="array" aca="1" ref="G47" ca="1">IFERROR(INDEX(INDIRECT(G$10),SMALL(IF(ISTEXT(INDIRECT(G$10)),ROW(INDIRECT(G$11)),""),ROW(INDIRECT(G$6 &amp; "!" &amp; G$7 &amp; G$8+$B47)))),"")</f>
        <v/>
      </c>
      <c r="H47" s="77">
        <f t="array" aca="1" ref="H47" ca="1">IFERROR(INDEX(INDIRECT(H$10),SMALL(IF(ISTEXT(INDIRECT(H$10)),ROW(INDIRECT(H$11)),""),ROW(INDIRECT(H$6 &amp; "!" &amp; H$7 &amp; H$8+$B47)))),"")</f>
        <v/>
      </c>
      <c r="I47" s="77">
        <f t="array" aca="1" ref="I47" ca="1">IFERROR(INDEX(INDIRECT(I$10),SMALL(IF(ISTEXT(INDIRECT(I$10)),ROW(INDIRECT(I$11)),""),ROW(INDIRECT(I$6 &amp; "!" &amp; I$7 &amp; I$8+$B47)))),"")</f>
        <v/>
      </c>
      <c r="J47" s="77">
        <f t="array" aca="1" ref="J47" ca="1">IFERROR(INDEX(INDIRECT(J$10),SMALL(IF(ISTEXT(INDIRECT(J$10)),ROW(INDIRECT(J$11)),""),ROW(INDIRECT(J$6 &amp; "!" &amp; J$7 &amp; J$8+$B47)))),"")</f>
        <v/>
      </c>
      <c r="K47" s="77">
        <f t="array" aca="1" ref="K47" ca="1">IFERROR(INDEX(INDIRECT(K$10),SMALL(IF(ISTEXT(INDIRECT(K$10)),ROW(INDIRECT(K$11)),""),ROW(INDIRECT(K$6 &amp; "!" &amp; K$7 &amp; K$8+$B47)))),"")</f>
        <v/>
      </c>
      <c r="L47" s="77">
        <f t="array" aca="1" ref="L47" ca="1">IFERROR(INDEX(INDIRECT(L$10),SMALL(IF(ISTEXT(INDIRECT(L$10)),ROW(INDIRECT(L$11)),""),ROW(INDIRECT(L$6 &amp; "!" &amp; L$7 &amp; L$8+$B47)))),"")</f>
        <v/>
      </c>
      <c r="M47" s="77">
        <f t="array" aca="1" ref="M47" ca="1">IFERROR(INDEX(INDIRECT(M$10),SMALL(IF(ISTEXT(INDIRECT(M$10)),ROW(INDIRECT(M$11)),""),ROW(INDIRECT(M$6 &amp; "!" &amp; M$7 &amp; M$8+$B47)))),"")</f>
        <v/>
      </c>
      <c r="N47" s="77">
        <f t="array" aca="1" ref="N47" ca="1">IFERROR(INDEX(INDIRECT(N$10),SMALL(IF(ISTEXT(INDIRECT(N$10)),ROW(INDIRECT(N$11)),""),ROW(INDIRECT(N$6 &amp; "!" &amp; N$7 &amp; N$8+$B47)))),"")</f>
        <v/>
      </c>
      <c r="O47" s="77">
        <f t="array" aca="1" ref="O47" ca="1">IFERROR(INDEX(INDIRECT(O$10),SMALL(IF(ISTEXT(INDIRECT(O$10)),ROW(INDIRECT(O$11)),""),ROW(INDIRECT(O$6 &amp; "!" &amp; O$7 &amp; O$8+$B47)))),"")</f>
        <v/>
      </c>
      <c r="P47" s="77">
        <f t="array" aca="1" ref="P47" ca="1">IFERROR(INDEX(INDIRECT(P$10),SMALL(IF(ISTEXT(INDIRECT(P$10)),ROW(INDIRECT(P$11)),""),ROW(INDIRECT(P$6 &amp; "!" &amp; P$7 &amp; P$8+$B47)))),"")</f>
        <v/>
      </c>
      <c r="Q47" s="77">
        <f t="array" aca="1" ref="Q47" ca="1">IFERROR(INDEX(INDIRECT(Q$10),SMALL(IF(ISTEXT(INDIRECT(Q$10)),ROW(INDIRECT(Q$11)),""),ROW(INDIRECT(Q$6 &amp; "!" &amp; Q$7 &amp; Q$8+$B47)))),"")</f>
        <v/>
      </c>
      <c r="R47" s="77">
        <f t="array" aca="1" ref="R47" ca="1">IFERROR(INDEX(INDIRECT(R$10),SMALL(IF(ISTEXT(INDIRECT(R$10)),ROW(INDIRECT(R$11)),""),ROW(INDIRECT(R$6 &amp; "!" &amp; R$7 &amp; R$8+$B47)))),"")</f>
        <v/>
      </c>
      <c r="S47" s="76" t="n"/>
    </row>
    <row r="48">
      <c r="A48" s="76" t="n"/>
      <c r="B48" s="7" t="n">
        <v>34</v>
      </c>
      <c r="C48" s="77">
        <f t="array" aca="1" ref="C48" ca="1">IFERROR(INDEX(INDIRECT(C$10),SMALL(IF(ISTEXT(INDIRECT(C$10)),ROW(INDIRECT(C$11)),""),ROW(INDIRECT(C$6 &amp; "!" &amp; C$7 &amp; C$8+$B48)))),"")</f>
        <v/>
      </c>
      <c r="D48" s="77">
        <f t="array" aca="1" ref="D48" ca="1">IFERROR(INDEX(INDIRECT(D$10),SMALL(IF(ISTEXT(INDIRECT(D$10)),ROW(INDIRECT(D$11)),""),ROW(INDIRECT(D$6 &amp; "!" &amp; D$7 &amp; D$8+$B48)))),"")</f>
        <v/>
      </c>
      <c r="E48" s="77">
        <f t="array" aca="1" ref="E48" ca="1">IFERROR(INDEX(INDIRECT(E$10),SMALL(IF(ISTEXT(INDIRECT(E$10)),ROW(INDIRECT(E$11)),""),ROW(INDIRECT(E$6 &amp; "!" &amp; E$7 &amp; E$8+$B48)))),"")</f>
        <v/>
      </c>
      <c r="F48" s="77">
        <f t="array" aca="1" ref="F48" ca="1">IFERROR(INDEX(INDIRECT(F$10),SMALL(IF(ISTEXT(INDIRECT(F$10)),ROW(INDIRECT(F$11)),""),ROW(INDIRECT(F$6 &amp; "!" &amp; F$7 &amp; F$8+$B48)))),"")</f>
        <v/>
      </c>
      <c r="G48" s="77">
        <f t="array" aca="1" ref="G48" ca="1">IFERROR(INDEX(INDIRECT(G$10),SMALL(IF(ISTEXT(INDIRECT(G$10)),ROW(INDIRECT(G$11)),""),ROW(INDIRECT(G$6 &amp; "!" &amp; G$7 &amp; G$8+$B48)))),"")</f>
        <v/>
      </c>
      <c r="H48" s="77">
        <f t="array" aca="1" ref="H48" ca="1">IFERROR(INDEX(INDIRECT(H$10),SMALL(IF(ISTEXT(INDIRECT(H$10)),ROW(INDIRECT(H$11)),""),ROW(INDIRECT(H$6 &amp; "!" &amp; H$7 &amp; H$8+$B48)))),"")</f>
        <v/>
      </c>
      <c r="I48" s="77">
        <f t="array" aca="1" ref="I48" ca="1">IFERROR(INDEX(INDIRECT(I$10),SMALL(IF(ISTEXT(INDIRECT(I$10)),ROW(INDIRECT(I$11)),""),ROW(INDIRECT(I$6 &amp; "!" &amp; I$7 &amp; I$8+$B48)))),"")</f>
        <v/>
      </c>
      <c r="J48" s="77">
        <f t="array" aca="1" ref="J48" ca="1">IFERROR(INDEX(INDIRECT(J$10),SMALL(IF(ISTEXT(INDIRECT(J$10)),ROW(INDIRECT(J$11)),""),ROW(INDIRECT(J$6 &amp; "!" &amp; J$7 &amp; J$8+$B48)))),"")</f>
        <v/>
      </c>
      <c r="K48" s="77">
        <f t="array" aca="1" ref="K48" ca="1">IFERROR(INDEX(INDIRECT(K$10),SMALL(IF(ISTEXT(INDIRECT(K$10)),ROW(INDIRECT(K$11)),""),ROW(INDIRECT(K$6 &amp; "!" &amp; K$7 &amp; K$8+$B48)))),"")</f>
        <v/>
      </c>
      <c r="L48" s="77">
        <f t="array" aca="1" ref="L48" ca="1">IFERROR(INDEX(INDIRECT(L$10),SMALL(IF(ISTEXT(INDIRECT(L$10)),ROW(INDIRECT(L$11)),""),ROW(INDIRECT(L$6 &amp; "!" &amp; L$7 &amp; L$8+$B48)))),"")</f>
        <v/>
      </c>
      <c r="M48" s="77">
        <f t="array" aca="1" ref="M48" ca="1">IFERROR(INDEX(INDIRECT(M$10),SMALL(IF(ISTEXT(INDIRECT(M$10)),ROW(INDIRECT(M$11)),""),ROW(INDIRECT(M$6 &amp; "!" &amp; M$7 &amp; M$8+$B48)))),"")</f>
        <v/>
      </c>
      <c r="N48" s="77">
        <f t="array" aca="1" ref="N48" ca="1">IFERROR(INDEX(INDIRECT(N$10),SMALL(IF(ISTEXT(INDIRECT(N$10)),ROW(INDIRECT(N$11)),""),ROW(INDIRECT(N$6 &amp; "!" &amp; N$7 &amp; N$8+$B48)))),"")</f>
        <v/>
      </c>
      <c r="O48" s="77">
        <f t="array" aca="1" ref="O48" ca="1">IFERROR(INDEX(INDIRECT(O$10),SMALL(IF(ISTEXT(INDIRECT(O$10)),ROW(INDIRECT(O$11)),""),ROW(INDIRECT(O$6 &amp; "!" &amp; O$7 &amp; O$8+$B48)))),"")</f>
        <v/>
      </c>
      <c r="P48" s="77">
        <f t="array" aca="1" ref="P48" ca="1">IFERROR(INDEX(INDIRECT(P$10),SMALL(IF(ISTEXT(INDIRECT(P$10)),ROW(INDIRECT(P$11)),""),ROW(INDIRECT(P$6 &amp; "!" &amp; P$7 &amp; P$8+$B48)))),"")</f>
        <v/>
      </c>
      <c r="Q48" s="77">
        <f t="array" aca="1" ref="Q48" ca="1">IFERROR(INDEX(INDIRECT(Q$10),SMALL(IF(ISTEXT(INDIRECT(Q$10)),ROW(INDIRECT(Q$11)),""),ROW(INDIRECT(Q$6 &amp; "!" &amp; Q$7 &amp; Q$8+$B48)))),"")</f>
        <v/>
      </c>
      <c r="R48" s="77">
        <f t="array" aca="1" ref="R48" ca="1">IFERROR(INDEX(INDIRECT(R$10),SMALL(IF(ISTEXT(INDIRECT(R$10)),ROW(INDIRECT(R$11)),""),ROW(INDIRECT(R$6 &amp; "!" &amp; R$7 &amp; R$8+$B48)))),"")</f>
        <v/>
      </c>
      <c r="S48" s="76" t="n"/>
    </row>
    <row r="49">
      <c r="A49" s="76" t="n"/>
      <c r="B49" s="7" t="n">
        <v>35</v>
      </c>
      <c r="C49" s="77">
        <f t="array" aca="1" ref="C49" ca="1">IFERROR(INDEX(INDIRECT(C$10),SMALL(IF(ISTEXT(INDIRECT(C$10)),ROW(INDIRECT(C$11)),""),ROW(INDIRECT(C$6 &amp; "!" &amp; C$7 &amp; C$8+$B49)))),"")</f>
        <v/>
      </c>
      <c r="D49" s="77">
        <f t="array" aca="1" ref="D49" ca="1">IFERROR(INDEX(INDIRECT(D$10),SMALL(IF(ISTEXT(INDIRECT(D$10)),ROW(INDIRECT(D$11)),""),ROW(INDIRECT(D$6 &amp; "!" &amp; D$7 &amp; D$8+$B49)))),"")</f>
        <v/>
      </c>
      <c r="E49" s="77">
        <f t="array" aca="1" ref="E49" ca="1">IFERROR(INDEX(INDIRECT(E$10),SMALL(IF(ISTEXT(INDIRECT(E$10)),ROW(INDIRECT(E$11)),""),ROW(INDIRECT(E$6 &amp; "!" &amp; E$7 &amp; E$8+$B49)))),"")</f>
        <v/>
      </c>
      <c r="F49" s="77">
        <f t="array" aca="1" ref="F49" ca="1">IFERROR(INDEX(INDIRECT(F$10),SMALL(IF(ISTEXT(INDIRECT(F$10)),ROW(INDIRECT(F$11)),""),ROW(INDIRECT(F$6 &amp; "!" &amp; F$7 &amp; F$8+$B49)))),"")</f>
        <v/>
      </c>
      <c r="G49" s="77">
        <f t="array" aca="1" ref="G49" ca="1">IFERROR(INDEX(INDIRECT(G$10),SMALL(IF(ISTEXT(INDIRECT(G$10)),ROW(INDIRECT(G$11)),""),ROW(INDIRECT(G$6 &amp; "!" &amp; G$7 &amp; G$8+$B49)))),"")</f>
        <v/>
      </c>
      <c r="H49" s="77">
        <f t="array" aca="1" ref="H49" ca="1">IFERROR(INDEX(INDIRECT(H$10),SMALL(IF(ISTEXT(INDIRECT(H$10)),ROW(INDIRECT(H$11)),""),ROW(INDIRECT(H$6 &amp; "!" &amp; H$7 &amp; H$8+$B49)))),"")</f>
        <v/>
      </c>
      <c r="I49" s="77">
        <f t="array" aca="1" ref="I49" ca="1">IFERROR(INDEX(INDIRECT(I$10),SMALL(IF(ISTEXT(INDIRECT(I$10)),ROW(INDIRECT(I$11)),""),ROW(INDIRECT(I$6 &amp; "!" &amp; I$7 &amp; I$8+$B49)))),"")</f>
        <v/>
      </c>
      <c r="J49" s="77">
        <f t="array" aca="1" ref="J49" ca="1">IFERROR(INDEX(INDIRECT(J$10),SMALL(IF(ISTEXT(INDIRECT(J$10)),ROW(INDIRECT(J$11)),""),ROW(INDIRECT(J$6 &amp; "!" &amp; J$7 &amp; J$8+$B49)))),"")</f>
        <v/>
      </c>
      <c r="K49" s="77">
        <f t="array" aca="1" ref="K49" ca="1">IFERROR(INDEX(INDIRECT(K$10),SMALL(IF(ISTEXT(INDIRECT(K$10)),ROW(INDIRECT(K$11)),""),ROW(INDIRECT(K$6 &amp; "!" &amp; K$7 &amp; K$8+$B49)))),"")</f>
        <v/>
      </c>
      <c r="L49" s="77">
        <f t="array" aca="1" ref="L49" ca="1">IFERROR(INDEX(INDIRECT(L$10),SMALL(IF(ISTEXT(INDIRECT(L$10)),ROW(INDIRECT(L$11)),""),ROW(INDIRECT(L$6 &amp; "!" &amp; L$7 &amp; L$8+$B49)))),"")</f>
        <v/>
      </c>
      <c r="M49" s="77">
        <f t="array" aca="1" ref="M49" ca="1">IFERROR(INDEX(INDIRECT(M$10),SMALL(IF(ISTEXT(INDIRECT(M$10)),ROW(INDIRECT(M$11)),""),ROW(INDIRECT(M$6 &amp; "!" &amp; M$7 &amp; M$8+$B49)))),"")</f>
        <v/>
      </c>
      <c r="N49" s="77">
        <f t="array" aca="1" ref="N49" ca="1">IFERROR(INDEX(INDIRECT(N$10),SMALL(IF(ISTEXT(INDIRECT(N$10)),ROW(INDIRECT(N$11)),""),ROW(INDIRECT(N$6 &amp; "!" &amp; N$7 &amp; N$8+$B49)))),"")</f>
        <v/>
      </c>
      <c r="O49" s="77">
        <f t="array" aca="1" ref="O49" ca="1">IFERROR(INDEX(INDIRECT(O$10),SMALL(IF(ISTEXT(INDIRECT(O$10)),ROW(INDIRECT(O$11)),""),ROW(INDIRECT(O$6 &amp; "!" &amp; O$7 &amp; O$8+$B49)))),"")</f>
        <v/>
      </c>
      <c r="P49" s="77">
        <f t="array" aca="1" ref="P49" ca="1">IFERROR(INDEX(INDIRECT(P$10),SMALL(IF(ISTEXT(INDIRECT(P$10)),ROW(INDIRECT(P$11)),""),ROW(INDIRECT(P$6 &amp; "!" &amp; P$7 &amp; P$8+$B49)))),"")</f>
        <v/>
      </c>
      <c r="Q49" s="77">
        <f t="array" aca="1" ref="Q49" ca="1">IFERROR(INDEX(INDIRECT(Q$10),SMALL(IF(ISTEXT(INDIRECT(Q$10)),ROW(INDIRECT(Q$11)),""),ROW(INDIRECT(Q$6 &amp; "!" &amp; Q$7 &amp; Q$8+$B49)))),"")</f>
        <v/>
      </c>
      <c r="R49" s="77">
        <f t="array" aca="1" ref="R49" ca="1">IFERROR(INDEX(INDIRECT(R$10),SMALL(IF(ISTEXT(INDIRECT(R$10)),ROW(INDIRECT(R$11)),""),ROW(INDIRECT(R$6 &amp; "!" &amp; R$7 &amp; R$8+$B49)))),"")</f>
        <v/>
      </c>
      <c r="S49" s="76" t="n"/>
    </row>
    <row r="50">
      <c r="A50" s="76" t="n"/>
      <c r="B50" s="7" t="n">
        <v>36</v>
      </c>
      <c r="C50" s="77">
        <f t="array" aca="1" ref="C50" ca="1">IFERROR(INDEX(INDIRECT(C$10),SMALL(IF(ISTEXT(INDIRECT(C$10)),ROW(INDIRECT(C$11)),""),ROW(INDIRECT(C$6 &amp; "!" &amp; C$7 &amp; C$8+$B50)))),"")</f>
        <v/>
      </c>
      <c r="D50" s="77">
        <f t="array" aca="1" ref="D50" ca="1">IFERROR(INDEX(INDIRECT(D$10),SMALL(IF(ISTEXT(INDIRECT(D$10)),ROW(INDIRECT(D$11)),""),ROW(INDIRECT(D$6 &amp; "!" &amp; D$7 &amp; D$8+$B50)))),"")</f>
        <v/>
      </c>
      <c r="E50" s="77">
        <f t="array" aca="1" ref="E50" ca="1">IFERROR(INDEX(INDIRECT(E$10),SMALL(IF(ISTEXT(INDIRECT(E$10)),ROW(INDIRECT(E$11)),""),ROW(INDIRECT(E$6 &amp; "!" &amp; E$7 &amp; E$8+$B50)))),"")</f>
        <v/>
      </c>
      <c r="F50" s="77">
        <f t="array" aca="1" ref="F50" ca="1">IFERROR(INDEX(INDIRECT(F$10),SMALL(IF(ISTEXT(INDIRECT(F$10)),ROW(INDIRECT(F$11)),""),ROW(INDIRECT(F$6 &amp; "!" &amp; F$7 &amp; F$8+$B50)))),"")</f>
        <v/>
      </c>
      <c r="G50" s="77">
        <f t="array" aca="1" ref="G50" ca="1">IFERROR(INDEX(INDIRECT(G$10),SMALL(IF(ISTEXT(INDIRECT(G$10)),ROW(INDIRECT(G$11)),""),ROW(INDIRECT(G$6 &amp; "!" &amp; G$7 &amp; G$8+$B50)))),"")</f>
        <v/>
      </c>
      <c r="H50" s="77">
        <f t="array" aca="1" ref="H50" ca="1">IFERROR(INDEX(INDIRECT(H$10),SMALL(IF(ISTEXT(INDIRECT(H$10)),ROW(INDIRECT(H$11)),""),ROW(INDIRECT(H$6 &amp; "!" &amp; H$7 &amp; H$8+$B50)))),"")</f>
        <v/>
      </c>
      <c r="I50" s="77">
        <f t="array" aca="1" ref="I50" ca="1">IFERROR(INDEX(INDIRECT(I$10),SMALL(IF(ISTEXT(INDIRECT(I$10)),ROW(INDIRECT(I$11)),""),ROW(INDIRECT(I$6 &amp; "!" &amp; I$7 &amp; I$8+$B50)))),"")</f>
        <v/>
      </c>
      <c r="J50" s="77">
        <f t="array" aca="1" ref="J50" ca="1">IFERROR(INDEX(INDIRECT(J$10),SMALL(IF(ISTEXT(INDIRECT(J$10)),ROW(INDIRECT(J$11)),""),ROW(INDIRECT(J$6 &amp; "!" &amp; J$7 &amp; J$8+$B50)))),"")</f>
        <v/>
      </c>
      <c r="K50" s="77">
        <f t="array" aca="1" ref="K50" ca="1">IFERROR(INDEX(INDIRECT(K$10),SMALL(IF(ISTEXT(INDIRECT(K$10)),ROW(INDIRECT(K$11)),""),ROW(INDIRECT(K$6 &amp; "!" &amp; K$7 &amp; K$8+$B50)))),"")</f>
        <v/>
      </c>
      <c r="L50" s="77">
        <f t="array" aca="1" ref="L50" ca="1">IFERROR(INDEX(INDIRECT(L$10),SMALL(IF(ISTEXT(INDIRECT(L$10)),ROW(INDIRECT(L$11)),""),ROW(INDIRECT(L$6 &amp; "!" &amp; L$7 &amp; L$8+$B50)))),"")</f>
        <v/>
      </c>
      <c r="M50" s="77">
        <f t="array" aca="1" ref="M50" ca="1">IFERROR(INDEX(INDIRECT(M$10),SMALL(IF(ISTEXT(INDIRECT(M$10)),ROW(INDIRECT(M$11)),""),ROW(INDIRECT(M$6 &amp; "!" &amp; M$7 &amp; M$8+$B50)))),"")</f>
        <v/>
      </c>
      <c r="N50" s="77">
        <f t="array" aca="1" ref="N50" ca="1">IFERROR(INDEX(INDIRECT(N$10),SMALL(IF(ISTEXT(INDIRECT(N$10)),ROW(INDIRECT(N$11)),""),ROW(INDIRECT(N$6 &amp; "!" &amp; N$7 &amp; N$8+$B50)))),"")</f>
        <v/>
      </c>
      <c r="O50" s="77">
        <f t="array" aca="1" ref="O50" ca="1">IFERROR(INDEX(INDIRECT(O$10),SMALL(IF(ISTEXT(INDIRECT(O$10)),ROW(INDIRECT(O$11)),""),ROW(INDIRECT(O$6 &amp; "!" &amp; O$7 &amp; O$8+$B50)))),"")</f>
        <v/>
      </c>
      <c r="P50" s="77">
        <f t="array" aca="1" ref="P50" ca="1">IFERROR(INDEX(INDIRECT(P$10),SMALL(IF(ISTEXT(INDIRECT(P$10)),ROW(INDIRECT(P$11)),""),ROW(INDIRECT(P$6 &amp; "!" &amp; P$7 &amp; P$8+$B50)))),"")</f>
        <v/>
      </c>
      <c r="Q50" s="77">
        <f t="array" aca="1" ref="Q50" ca="1">IFERROR(INDEX(INDIRECT(Q$10),SMALL(IF(ISTEXT(INDIRECT(Q$10)),ROW(INDIRECT(Q$11)),""),ROW(INDIRECT(Q$6 &amp; "!" &amp; Q$7 &amp; Q$8+$B50)))),"")</f>
        <v/>
      </c>
      <c r="R50" s="77">
        <f t="array" aca="1" ref="R50" ca="1">IFERROR(INDEX(INDIRECT(R$10),SMALL(IF(ISTEXT(INDIRECT(R$10)),ROW(INDIRECT(R$11)),""),ROW(INDIRECT(R$6 &amp; "!" &amp; R$7 &amp; R$8+$B50)))),"")</f>
        <v/>
      </c>
      <c r="S50" s="76" t="n"/>
    </row>
    <row r="51">
      <c r="A51" s="76" t="n"/>
      <c r="B51" s="7" t="n">
        <v>37</v>
      </c>
      <c r="C51" s="77">
        <f t="array" aca="1" ref="C51" ca="1">IFERROR(INDEX(INDIRECT(C$10),SMALL(IF(ISTEXT(INDIRECT(C$10)),ROW(INDIRECT(C$11)),""),ROW(INDIRECT(C$6 &amp; "!" &amp; C$7 &amp; C$8+$B51)))),"")</f>
        <v/>
      </c>
      <c r="D51" s="77">
        <f t="array" aca="1" ref="D51" ca="1">IFERROR(INDEX(INDIRECT(D$10),SMALL(IF(ISTEXT(INDIRECT(D$10)),ROW(INDIRECT(D$11)),""),ROW(INDIRECT(D$6 &amp; "!" &amp; D$7 &amp; D$8+$B51)))),"")</f>
        <v/>
      </c>
      <c r="E51" s="77">
        <f t="array" aca="1" ref="E51" ca="1">IFERROR(INDEX(INDIRECT(E$10),SMALL(IF(ISTEXT(INDIRECT(E$10)),ROW(INDIRECT(E$11)),""),ROW(INDIRECT(E$6 &amp; "!" &amp; E$7 &amp; E$8+$B51)))),"")</f>
        <v/>
      </c>
      <c r="F51" s="77">
        <f t="array" aca="1" ref="F51" ca="1">IFERROR(INDEX(INDIRECT(F$10),SMALL(IF(ISTEXT(INDIRECT(F$10)),ROW(INDIRECT(F$11)),""),ROW(INDIRECT(F$6 &amp; "!" &amp; F$7 &amp; F$8+$B51)))),"")</f>
        <v/>
      </c>
      <c r="G51" s="77">
        <f t="array" aca="1" ref="G51" ca="1">IFERROR(INDEX(INDIRECT(G$10),SMALL(IF(ISTEXT(INDIRECT(G$10)),ROW(INDIRECT(G$11)),""),ROW(INDIRECT(G$6 &amp; "!" &amp; G$7 &amp; G$8+$B51)))),"")</f>
        <v/>
      </c>
      <c r="H51" s="77">
        <f t="array" aca="1" ref="H51" ca="1">IFERROR(INDEX(INDIRECT(H$10),SMALL(IF(ISTEXT(INDIRECT(H$10)),ROW(INDIRECT(H$11)),""),ROW(INDIRECT(H$6 &amp; "!" &amp; H$7 &amp; H$8+$B51)))),"")</f>
        <v/>
      </c>
      <c r="I51" s="77">
        <f t="array" aca="1" ref="I51" ca="1">IFERROR(INDEX(INDIRECT(I$10),SMALL(IF(ISTEXT(INDIRECT(I$10)),ROW(INDIRECT(I$11)),""),ROW(INDIRECT(I$6 &amp; "!" &amp; I$7 &amp; I$8+$B51)))),"")</f>
        <v/>
      </c>
      <c r="J51" s="77">
        <f t="array" aca="1" ref="J51" ca="1">IFERROR(INDEX(INDIRECT(J$10),SMALL(IF(ISTEXT(INDIRECT(J$10)),ROW(INDIRECT(J$11)),""),ROW(INDIRECT(J$6 &amp; "!" &amp; J$7 &amp; J$8+$B51)))),"")</f>
        <v/>
      </c>
      <c r="K51" s="77">
        <f t="array" aca="1" ref="K51" ca="1">IFERROR(INDEX(INDIRECT(K$10),SMALL(IF(ISTEXT(INDIRECT(K$10)),ROW(INDIRECT(K$11)),""),ROW(INDIRECT(K$6 &amp; "!" &amp; K$7 &amp; K$8+$B51)))),"")</f>
        <v/>
      </c>
      <c r="L51" s="77">
        <f t="array" aca="1" ref="L51" ca="1">IFERROR(INDEX(INDIRECT(L$10),SMALL(IF(ISTEXT(INDIRECT(L$10)),ROW(INDIRECT(L$11)),""),ROW(INDIRECT(L$6 &amp; "!" &amp; L$7 &amp; L$8+$B51)))),"")</f>
        <v/>
      </c>
      <c r="M51" s="77">
        <f t="array" aca="1" ref="M51" ca="1">IFERROR(INDEX(INDIRECT(M$10),SMALL(IF(ISTEXT(INDIRECT(M$10)),ROW(INDIRECT(M$11)),""),ROW(INDIRECT(M$6 &amp; "!" &amp; M$7 &amp; M$8+$B51)))),"")</f>
        <v/>
      </c>
      <c r="N51" s="77">
        <f t="array" aca="1" ref="N51" ca="1">IFERROR(INDEX(INDIRECT(N$10),SMALL(IF(ISTEXT(INDIRECT(N$10)),ROW(INDIRECT(N$11)),""),ROW(INDIRECT(N$6 &amp; "!" &amp; N$7 &amp; N$8+$B51)))),"")</f>
        <v/>
      </c>
      <c r="O51" s="77">
        <f t="array" aca="1" ref="O51" ca="1">IFERROR(INDEX(INDIRECT(O$10),SMALL(IF(ISTEXT(INDIRECT(O$10)),ROW(INDIRECT(O$11)),""),ROW(INDIRECT(O$6 &amp; "!" &amp; O$7 &amp; O$8+$B51)))),"")</f>
        <v/>
      </c>
      <c r="P51" s="77">
        <f t="array" aca="1" ref="P51" ca="1">IFERROR(INDEX(INDIRECT(P$10),SMALL(IF(ISTEXT(INDIRECT(P$10)),ROW(INDIRECT(P$11)),""),ROW(INDIRECT(P$6 &amp; "!" &amp; P$7 &amp; P$8+$B51)))),"")</f>
        <v/>
      </c>
      <c r="Q51" s="77">
        <f t="array" aca="1" ref="Q51" ca="1">IFERROR(INDEX(INDIRECT(Q$10),SMALL(IF(ISTEXT(INDIRECT(Q$10)),ROW(INDIRECT(Q$11)),""),ROW(INDIRECT(Q$6 &amp; "!" &amp; Q$7 &amp; Q$8+$B51)))),"")</f>
        <v/>
      </c>
      <c r="R51" s="77">
        <f t="array" aca="1" ref="R51" ca="1">IFERROR(INDEX(INDIRECT(R$10),SMALL(IF(ISTEXT(INDIRECT(R$10)),ROW(INDIRECT(R$11)),""),ROW(INDIRECT(R$6 &amp; "!" &amp; R$7 &amp; R$8+$B51)))),"")</f>
        <v/>
      </c>
      <c r="S51" s="76" t="n"/>
    </row>
    <row r="52">
      <c r="A52" s="76" t="n"/>
      <c r="B52" s="7" t="n">
        <v>38</v>
      </c>
      <c r="C52" s="77">
        <f t="array" aca="1" ref="C52" ca="1">IFERROR(INDEX(INDIRECT(C$10),SMALL(IF(ISTEXT(INDIRECT(C$10)),ROW(INDIRECT(C$11)),""),ROW(INDIRECT(C$6 &amp; "!" &amp; C$7 &amp; C$8+$B52)))),"")</f>
        <v/>
      </c>
      <c r="D52" s="77">
        <f t="array" aca="1" ref="D52" ca="1">IFERROR(INDEX(INDIRECT(D$10),SMALL(IF(ISTEXT(INDIRECT(D$10)),ROW(INDIRECT(D$11)),""),ROW(INDIRECT(D$6 &amp; "!" &amp; D$7 &amp; D$8+$B52)))),"")</f>
        <v/>
      </c>
      <c r="E52" s="77">
        <f t="array" aca="1" ref="E52" ca="1">IFERROR(INDEX(INDIRECT(E$10),SMALL(IF(ISTEXT(INDIRECT(E$10)),ROW(INDIRECT(E$11)),""),ROW(INDIRECT(E$6 &amp; "!" &amp; E$7 &amp; E$8+$B52)))),"")</f>
        <v/>
      </c>
      <c r="F52" s="77">
        <f t="array" aca="1" ref="F52" ca="1">IFERROR(INDEX(INDIRECT(F$10),SMALL(IF(ISTEXT(INDIRECT(F$10)),ROW(INDIRECT(F$11)),""),ROW(INDIRECT(F$6 &amp; "!" &amp; F$7 &amp; F$8+$B52)))),"")</f>
        <v/>
      </c>
      <c r="G52" s="77">
        <f t="array" aca="1" ref="G52" ca="1">IFERROR(INDEX(INDIRECT(G$10),SMALL(IF(ISTEXT(INDIRECT(G$10)),ROW(INDIRECT(G$11)),""),ROW(INDIRECT(G$6 &amp; "!" &amp; G$7 &amp; G$8+$B52)))),"")</f>
        <v/>
      </c>
      <c r="H52" s="77">
        <f t="array" aca="1" ref="H52" ca="1">IFERROR(INDEX(INDIRECT(H$10),SMALL(IF(ISTEXT(INDIRECT(H$10)),ROW(INDIRECT(H$11)),""),ROW(INDIRECT(H$6 &amp; "!" &amp; H$7 &amp; H$8+$B52)))),"")</f>
        <v/>
      </c>
      <c r="I52" s="77">
        <f t="array" aca="1" ref="I52" ca="1">IFERROR(INDEX(INDIRECT(I$10),SMALL(IF(ISTEXT(INDIRECT(I$10)),ROW(INDIRECT(I$11)),""),ROW(INDIRECT(I$6 &amp; "!" &amp; I$7 &amp; I$8+$B52)))),"")</f>
        <v/>
      </c>
      <c r="J52" s="77">
        <f t="array" aca="1" ref="J52" ca="1">IFERROR(INDEX(INDIRECT(J$10),SMALL(IF(ISTEXT(INDIRECT(J$10)),ROW(INDIRECT(J$11)),""),ROW(INDIRECT(J$6 &amp; "!" &amp; J$7 &amp; J$8+$B52)))),"")</f>
        <v/>
      </c>
      <c r="K52" s="77">
        <f t="array" aca="1" ref="K52" ca="1">IFERROR(INDEX(INDIRECT(K$10),SMALL(IF(ISTEXT(INDIRECT(K$10)),ROW(INDIRECT(K$11)),""),ROW(INDIRECT(K$6 &amp; "!" &amp; K$7 &amp; K$8+$B52)))),"")</f>
        <v/>
      </c>
      <c r="L52" s="77">
        <f t="array" aca="1" ref="L52" ca="1">IFERROR(INDEX(INDIRECT(L$10),SMALL(IF(ISTEXT(INDIRECT(L$10)),ROW(INDIRECT(L$11)),""),ROW(INDIRECT(L$6 &amp; "!" &amp; L$7 &amp; L$8+$B52)))),"")</f>
        <v/>
      </c>
      <c r="M52" s="77">
        <f t="array" aca="1" ref="M52" ca="1">IFERROR(INDEX(INDIRECT(M$10),SMALL(IF(ISTEXT(INDIRECT(M$10)),ROW(INDIRECT(M$11)),""),ROW(INDIRECT(M$6 &amp; "!" &amp; M$7 &amp; M$8+$B52)))),"")</f>
        <v/>
      </c>
      <c r="N52" s="77">
        <f t="array" aca="1" ref="N52" ca="1">IFERROR(INDEX(INDIRECT(N$10),SMALL(IF(ISTEXT(INDIRECT(N$10)),ROW(INDIRECT(N$11)),""),ROW(INDIRECT(N$6 &amp; "!" &amp; N$7 &amp; N$8+$B52)))),"")</f>
        <v/>
      </c>
      <c r="O52" s="77">
        <f t="array" aca="1" ref="O52" ca="1">IFERROR(INDEX(INDIRECT(O$10),SMALL(IF(ISTEXT(INDIRECT(O$10)),ROW(INDIRECT(O$11)),""),ROW(INDIRECT(O$6 &amp; "!" &amp; O$7 &amp; O$8+$B52)))),"")</f>
        <v/>
      </c>
      <c r="P52" s="77">
        <f t="array" aca="1" ref="P52" ca="1">IFERROR(INDEX(INDIRECT(P$10),SMALL(IF(ISTEXT(INDIRECT(P$10)),ROW(INDIRECT(P$11)),""),ROW(INDIRECT(P$6 &amp; "!" &amp; P$7 &amp; P$8+$B52)))),"")</f>
        <v/>
      </c>
      <c r="Q52" s="77">
        <f t="array" aca="1" ref="Q52" ca="1">IFERROR(INDEX(INDIRECT(Q$10),SMALL(IF(ISTEXT(INDIRECT(Q$10)),ROW(INDIRECT(Q$11)),""),ROW(INDIRECT(Q$6 &amp; "!" &amp; Q$7 &amp; Q$8+$B52)))),"")</f>
        <v/>
      </c>
      <c r="R52" s="77">
        <f t="array" aca="1" ref="R52" ca="1">IFERROR(INDEX(INDIRECT(R$10),SMALL(IF(ISTEXT(INDIRECT(R$10)),ROW(INDIRECT(R$11)),""),ROW(INDIRECT(R$6 &amp; "!" &amp; R$7 &amp; R$8+$B52)))),"")</f>
        <v/>
      </c>
      <c r="S52" s="76" t="n"/>
    </row>
    <row r="53">
      <c r="A53" s="76" t="n"/>
      <c r="B53" s="7" t="n">
        <v>39</v>
      </c>
      <c r="C53" s="77">
        <f t="array" aca="1" ref="C53" ca="1">IFERROR(INDEX(INDIRECT(C$10),SMALL(IF(ISTEXT(INDIRECT(C$10)),ROW(INDIRECT(C$11)),""),ROW(INDIRECT(C$6 &amp; "!" &amp; C$7 &amp; C$8+$B53)))),"")</f>
        <v/>
      </c>
      <c r="D53" s="77">
        <f t="array" aca="1" ref="D53" ca="1">IFERROR(INDEX(INDIRECT(D$10),SMALL(IF(ISTEXT(INDIRECT(D$10)),ROW(INDIRECT(D$11)),""),ROW(INDIRECT(D$6 &amp; "!" &amp; D$7 &amp; D$8+$B53)))),"")</f>
        <v/>
      </c>
      <c r="E53" s="77">
        <f t="array" aca="1" ref="E53" ca="1">IFERROR(INDEX(INDIRECT(E$10),SMALL(IF(ISTEXT(INDIRECT(E$10)),ROW(INDIRECT(E$11)),""),ROW(INDIRECT(E$6 &amp; "!" &amp; E$7 &amp; E$8+$B53)))),"")</f>
        <v/>
      </c>
      <c r="F53" s="77">
        <f t="array" aca="1" ref="F53" ca="1">IFERROR(INDEX(INDIRECT(F$10),SMALL(IF(ISTEXT(INDIRECT(F$10)),ROW(INDIRECT(F$11)),""),ROW(INDIRECT(F$6 &amp; "!" &amp; F$7 &amp; F$8+$B53)))),"")</f>
        <v/>
      </c>
      <c r="G53" s="77">
        <f t="array" aca="1" ref="G53" ca="1">IFERROR(INDEX(INDIRECT(G$10),SMALL(IF(ISTEXT(INDIRECT(G$10)),ROW(INDIRECT(G$11)),""),ROW(INDIRECT(G$6 &amp; "!" &amp; G$7 &amp; G$8+$B53)))),"")</f>
        <v/>
      </c>
      <c r="H53" s="77">
        <f t="array" aca="1" ref="H53" ca="1">IFERROR(INDEX(INDIRECT(H$10),SMALL(IF(ISTEXT(INDIRECT(H$10)),ROW(INDIRECT(H$11)),""),ROW(INDIRECT(H$6 &amp; "!" &amp; H$7 &amp; H$8+$B53)))),"")</f>
        <v/>
      </c>
      <c r="I53" s="77">
        <f t="array" aca="1" ref="I53" ca="1">IFERROR(INDEX(INDIRECT(I$10),SMALL(IF(ISTEXT(INDIRECT(I$10)),ROW(INDIRECT(I$11)),""),ROW(INDIRECT(I$6 &amp; "!" &amp; I$7 &amp; I$8+$B53)))),"")</f>
        <v/>
      </c>
      <c r="J53" s="77">
        <f t="array" aca="1" ref="J53" ca="1">IFERROR(INDEX(INDIRECT(J$10),SMALL(IF(ISTEXT(INDIRECT(J$10)),ROW(INDIRECT(J$11)),""),ROW(INDIRECT(J$6 &amp; "!" &amp; J$7 &amp; J$8+$B53)))),"")</f>
        <v/>
      </c>
      <c r="K53" s="77">
        <f t="array" aca="1" ref="K53" ca="1">IFERROR(INDEX(INDIRECT(K$10),SMALL(IF(ISTEXT(INDIRECT(K$10)),ROW(INDIRECT(K$11)),""),ROW(INDIRECT(K$6 &amp; "!" &amp; K$7 &amp; K$8+$B53)))),"")</f>
        <v/>
      </c>
      <c r="L53" s="77">
        <f t="array" aca="1" ref="L53" ca="1">IFERROR(INDEX(INDIRECT(L$10),SMALL(IF(ISTEXT(INDIRECT(L$10)),ROW(INDIRECT(L$11)),""),ROW(INDIRECT(L$6 &amp; "!" &amp; L$7 &amp; L$8+$B53)))),"")</f>
        <v/>
      </c>
      <c r="M53" s="77">
        <f t="array" aca="1" ref="M53" ca="1">IFERROR(INDEX(INDIRECT(M$10),SMALL(IF(ISTEXT(INDIRECT(M$10)),ROW(INDIRECT(M$11)),""),ROW(INDIRECT(M$6 &amp; "!" &amp; M$7 &amp; M$8+$B53)))),"")</f>
        <v/>
      </c>
      <c r="N53" s="77">
        <f t="array" aca="1" ref="N53" ca="1">IFERROR(INDEX(INDIRECT(N$10),SMALL(IF(ISTEXT(INDIRECT(N$10)),ROW(INDIRECT(N$11)),""),ROW(INDIRECT(N$6 &amp; "!" &amp; N$7 &amp; N$8+$B53)))),"")</f>
        <v/>
      </c>
      <c r="O53" s="77">
        <f t="array" aca="1" ref="O53" ca="1">IFERROR(INDEX(INDIRECT(O$10),SMALL(IF(ISTEXT(INDIRECT(O$10)),ROW(INDIRECT(O$11)),""),ROW(INDIRECT(O$6 &amp; "!" &amp; O$7 &amp; O$8+$B53)))),"")</f>
        <v/>
      </c>
      <c r="P53" s="77">
        <f t="array" aca="1" ref="P53" ca="1">IFERROR(INDEX(INDIRECT(P$10),SMALL(IF(ISTEXT(INDIRECT(P$10)),ROW(INDIRECT(P$11)),""),ROW(INDIRECT(P$6 &amp; "!" &amp; P$7 &amp; P$8+$B53)))),"")</f>
        <v/>
      </c>
      <c r="Q53" s="77">
        <f t="array" aca="1" ref="Q53" ca="1">IFERROR(INDEX(INDIRECT(Q$10),SMALL(IF(ISTEXT(INDIRECT(Q$10)),ROW(INDIRECT(Q$11)),""),ROW(INDIRECT(Q$6 &amp; "!" &amp; Q$7 &amp; Q$8+$B53)))),"")</f>
        <v/>
      </c>
      <c r="R53" s="77">
        <f t="array" aca="1" ref="R53" ca="1">IFERROR(INDEX(INDIRECT(R$10),SMALL(IF(ISTEXT(INDIRECT(R$10)),ROW(INDIRECT(R$11)),""),ROW(INDIRECT(R$6 &amp; "!" &amp; R$7 &amp; R$8+$B53)))),"")</f>
        <v/>
      </c>
      <c r="S53" s="76" t="n"/>
    </row>
    <row r="54">
      <c r="A54" s="76" t="n"/>
      <c r="B54" s="7" t="n">
        <v>40</v>
      </c>
      <c r="C54" s="77">
        <f t="array" aca="1" ref="C54" ca="1">IFERROR(INDEX(INDIRECT(C$10),SMALL(IF(ISTEXT(INDIRECT(C$10)),ROW(INDIRECT(C$11)),""),ROW(INDIRECT(C$6 &amp; "!" &amp; C$7 &amp; C$8+$B54)))),"")</f>
        <v/>
      </c>
      <c r="D54" s="77">
        <f t="array" aca="1" ref="D54" ca="1">IFERROR(INDEX(INDIRECT(D$10),SMALL(IF(ISTEXT(INDIRECT(D$10)),ROW(INDIRECT(D$11)),""),ROW(INDIRECT(D$6 &amp; "!" &amp; D$7 &amp; D$8+$B54)))),"")</f>
        <v/>
      </c>
      <c r="E54" s="77">
        <f t="array" aca="1" ref="E54" ca="1">IFERROR(INDEX(INDIRECT(E$10),SMALL(IF(ISTEXT(INDIRECT(E$10)),ROW(INDIRECT(E$11)),""),ROW(INDIRECT(E$6 &amp; "!" &amp; E$7 &amp; E$8+$B54)))),"")</f>
        <v/>
      </c>
      <c r="F54" s="77">
        <f t="array" aca="1" ref="F54" ca="1">IFERROR(INDEX(INDIRECT(F$10),SMALL(IF(ISTEXT(INDIRECT(F$10)),ROW(INDIRECT(F$11)),""),ROW(INDIRECT(F$6 &amp; "!" &amp; F$7 &amp; F$8+$B54)))),"")</f>
        <v/>
      </c>
      <c r="G54" s="77">
        <f t="array" aca="1" ref="G54" ca="1">IFERROR(INDEX(INDIRECT(G$10),SMALL(IF(ISTEXT(INDIRECT(G$10)),ROW(INDIRECT(G$11)),""),ROW(INDIRECT(G$6 &amp; "!" &amp; G$7 &amp; G$8+$B54)))),"")</f>
        <v/>
      </c>
      <c r="H54" s="77">
        <f t="array" aca="1" ref="H54" ca="1">IFERROR(INDEX(INDIRECT(H$10),SMALL(IF(ISTEXT(INDIRECT(H$10)),ROW(INDIRECT(H$11)),""),ROW(INDIRECT(H$6 &amp; "!" &amp; H$7 &amp; H$8+$B54)))),"")</f>
        <v/>
      </c>
      <c r="I54" s="77">
        <f t="array" aca="1" ref="I54" ca="1">IFERROR(INDEX(INDIRECT(I$10),SMALL(IF(ISTEXT(INDIRECT(I$10)),ROW(INDIRECT(I$11)),""),ROW(INDIRECT(I$6 &amp; "!" &amp; I$7 &amp; I$8+$B54)))),"")</f>
        <v/>
      </c>
      <c r="J54" s="77">
        <f t="array" aca="1" ref="J54" ca="1">IFERROR(INDEX(INDIRECT(J$10),SMALL(IF(ISTEXT(INDIRECT(J$10)),ROW(INDIRECT(J$11)),""),ROW(INDIRECT(J$6 &amp; "!" &amp; J$7 &amp; J$8+$B54)))),"")</f>
        <v/>
      </c>
      <c r="K54" s="77">
        <f t="array" aca="1" ref="K54" ca="1">IFERROR(INDEX(INDIRECT(K$10),SMALL(IF(ISTEXT(INDIRECT(K$10)),ROW(INDIRECT(K$11)),""),ROW(INDIRECT(K$6 &amp; "!" &amp; K$7 &amp; K$8+$B54)))),"")</f>
        <v/>
      </c>
      <c r="L54" s="77">
        <f t="array" aca="1" ref="L54" ca="1">IFERROR(INDEX(INDIRECT(L$10),SMALL(IF(ISTEXT(INDIRECT(L$10)),ROW(INDIRECT(L$11)),""),ROW(INDIRECT(L$6 &amp; "!" &amp; L$7 &amp; L$8+$B54)))),"")</f>
        <v/>
      </c>
      <c r="M54" s="77">
        <f t="array" aca="1" ref="M54" ca="1">IFERROR(INDEX(INDIRECT(M$10),SMALL(IF(ISTEXT(INDIRECT(M$10)),ROW(INDIRECT(M$11)),""),ROW(INDIRECT(M$6 &amp; "!" &amp; M$7 &amp; M$8+$B54)))),"")</f>
        <v/>
      </c>
      <c r="N54" s="77">
        <f t="array" aca="1" ref="N54" ca="1">IFERROR(INDEX(INDIRECT(N$10),SMALL(IF(ISTEXT(INDIRECT(N$10)),ROW(INDIRECT(N$11)),""),ROW(INDIRECT(N$6 &amp; "!" &amp; N$7 &amp; N$8+$B54)))),"")</f>
        <v/>
      </c>
      <c r="O54" s="77">
        <f t="array" aca="1" ref="O54" ca="1">IFERROR(INDEX(INDIRECT(O$10),SMALL(IF(ISTEXT(INDIRECT(O$10)),ROW(INDIRECT(O$11)),""),ROW(INDIRECT(O$6 &amp; "!" &amp; O$7 &amp; O$8+$B54)))),"")</f>
        <v/>
      </c>
      <c r="P54" s="77">
        <f t="array" aca="1" ref="P54" ca="1">IFERROR(INDEX(INDIRECT(P$10),SMALL(IF(ISTEXT(INDIRECT(P$10)),ROW(INDIRECT(P$11)),""),ROW(INDIRECT(P$6 &amp; "!" &amp; P$7 &amp; P$8+$B54)))),"")</f>
        <v/>
      </c>
      <c r="Q54" s="77">
        <f t="array" aca="1" ref="Q54" ca="1">IFERROR(INDEX(INDIRECT(Q$10),SMALL(IF(ISTEXT(INDIRECT(Q$10)),ROW(INDIRECT(Q$11)),""),ROW(INDIRECT(Q$6 &amp; "!" &amp; Q$7 &amp; Q$8+$B54)))),"")</f>
        <v/>
      </c>
      <c r="R54" s="77">
        <f t="array" aca="1" ref="R54" ca="1">IFERROR(INDEX(INDIRECT(R$10),SMALL(IF(ISTEXT(INDIRECT(R$10)),ROW(INDIRECT(R$11)),""),ROW(INDIRECT(R$6 &amp; "!" &amp; R$7 &amp; R$8+$B54)))),"")</f>
        <v/>
      </c>
      <c r="S54" s="76" t="n"/>
    </row>
    <row r="55">
      <c r="A55" s="76" t="n"/>
      <c r="B55" s="7" t="n">
        <v>41</v>
      </c>
      <c r="C55" s="77">
        <f t="array" aca="1" ref="C55" ca="1">IFERROR(INDEX(INDIRECT(C$10),SMALL(IF(ISTEXT(INDIRECT(C$10)),ROW(INDIRECT(C$11)),""),ROW(INDIRECT(C$6 &amp; "!" &amp; C$7 &amp; C$8+$B55)))),"")</f>
        <v/>
      </c>
      <c r="D55" s="77">
        <f t="array" aca="1" ref="D55" ca="1">IFERROR(INDEX(INDIRECT(D$10),SMALL(IF(ISTEXT(INDIRECT(D$10)),ROW(INDIRECT(D$11)),""),ROW(INDIRECT(D$6 &amp; "!" &amp; D$7 &amp; D$8+$B55)))),"")</f>
        <v/>
      </c>
      <c r="E55" s="77">
        <f t="array" aca="1" ref="E55" ca="1">IFERROR(INDEX(INDIRECT(E$10),SMALL(IF(ISTEXT(INDIRECT(E$10)),ROW(INDIRECT(E$11)),""),ROW(INDIRECT(E$6 &amp; "!" &amp; E$7 &amp; E$8+$B55)))),"")</f>
        <v/>
      </c>
      <c r="F55" s="77">
        <f t="array" aca="1" ref="F55" ca="1">IFERROR(INDEX(INDIRECT(F$10),SMALL(IF(ISTEXT(INDIRECT(F$10)),ROW(INDIRECT(F$11)),""),ROW(INDIRECT(F$6 &amp; "!" &amp; F$7 &amp; F$8+$B55)))),"")</f>
        <v/>
      </c>
      <c r="G55" s="77">
        <f t="array" aca="1" ref="G55" ca="1">IFERROR(INDEX(INDIRECT(G$10),SMALL(IF(ISTEXT(INDIRECT(G$10)),ROW(INDIRECT(G$11)),""),ROW(INDIRECT(G$6 &amp; "!" &amp; G$7 &amp; G$8+$B55)))),"")</f>
        <v/>
      </c>
      <c r="H55" s="77">
        <f t="array" aca="1" ref="H55" ca="1">IFERROR(INDEX(INDIRECT(H$10),SMALL(IF(ISTEXT(INDIRECT(H$10)),ROW(INDIRECT(H$11)),""),ROW(INDIRECT(H$6 &amp; "!" &amp; H$7 &amp; H$8+$B55)))),"")</f>
        <v/>
      </c>
      <c r="I55" s="77">
        <f t="array" aca="1" ref="I55" ca="1">IFERROR(INDEX(INDIRECT(I$10),SMALL(IF(ISTEXT(INDIRECT(I$10)),ROW(INDIRECT(I$11)),""),ROW(INDIRECT(I$6 &amp; "!" &amp; I$7 &amp; I$8+$B55)))),"")</f>
        <v/>
      </c>
      <c r="J55" s="77">
        <f t="array" aca="1" ref="J55" ca="1">IFERROR(INDEX(INDIRECT(J$10),SMALL(IF(ISTEXT(INDIRECT(J$10)),ROW(INDIRECT(J$11)),""),ROW(INDIRECT(J$6 &amp; "!" &amp; J$7 &amp; J$8+$B55)))),"")</f>
        <v/>
      </c>
      <c r="K55" s="77">
        <f t="array" aca="1" ref="K55" ca="1">IFERROR(INDEX(INDIRECT(K$10),SMALL(IF(ISTEXT(INDIRECT(K$10)),ROW(INDIRECT(K$11)),""),ROW(INDIRECT(K$6 &amp; "!" &amp; K$7 &amp; K$8+$B55)))),"")</f>
        <v/>
      </c>
      <c r="L55" s="77">
        <f t="array" aca="1" ref="L55" ca="1">IFERROR(INDEX(INDIRECT(L$10),SMALL(IF(ISTEXT(INDIRECT(L$10)),ROW(INDIRECT(L$11)),""),ROW(INDIRECT(L$6 &amp; "!" &amp; L$7 &amp; L$8+$B55)))),"")</f>
        <v/>
      </c>
      <c r="M55" s="77">
        <f t="array" aca="1" ref="M55" ca="1">IFERROR(INDEX(INDIRECT(M$10),SMALL(IF(ISTEXT(INDIRECT(M$10)),ROW(INDIRECT(M$11)),""),ROW(INDIRECT(M$6 &amp; "!" &amp; M$7 &amp; M$8+$B55)))),"")</f>
        <v/>
      </c>
      <c r="N55" s="77">
        <f t="array" aca="1" ref="N55" ca="1">IFERROR(INDEX(INDIRECT(N$10),SMALL(IF(ISTEXT(INDIRECT(N$10)),ROW(INDIRECT(N$11)),""),ROW(INDIRECT(N$6 &amp; "!" &amp; N$7 &amp; N$8+$B55)))),"")</f>
        <v/>
      </c>
      <c r="O55" s="77">
        <f t="array" aca="1" ref="O55" ca="1">IFERROR(INDEX(INDIRECT(O$10),SMALL(IF(ISTEXT(INDIRECT(O$10)),ROW(INDIRECT(O$11)),""),ROW(INDIRECT(O$6 &amp; "!" &amp; O$7 &amp; O$8+$B55)))),"")</f>
        <v/>
      </c>
      <c r="P55" s="77">
        <f t="array" aca="1" ref="P55" ca="1">IFERROR(INDEX(INDIRECT(P$10),SMALL(IF(ISTEXT(INDIRECT(P$10)),ROW(INDIRECT(P$11)),""),ROW(INDIRECT(P$6 &amp; "!" &amp; P$7 &amp; P$8+$B55)))),"")</f>
        <v/>
      </c>
      <c r="Q55" s="77">
        <f t="array" aca="1" ref="Q55" ca="1">IFERROR(INDEX(INDIRECT(Q$10),SMALL(IF(ISTEXT(INDIRECT(Q$10)),ROW(INDIRECT(Q$11)),""),ROW(INDIRECT(Q$6 &amp; "!" &amp; Q$7 &amp; Q$8+$B55)))),"")</f>
        <v/>
      </c>
      <c r="R55" s="77">
        <f t="array" aca="1" ref="R55" ca="1">IFERROR(INDEX(INDIRECT(R$10),SMALL(IF(ISTEXT(INDIRECT(R$10)),ROW(INDIRECT(R$11)),""),ROW(INDIRECT(R$6 &amp; "!" &amp; R$7 &amp; R$8+$B55)))),"")</f>
        <v/>
      </c>
      <c r="S55" s="76" t="n"/>
    </row>
    <row r="56">
      <c r="A56" s="76" t="n"/>
      <c r="B56" s="7" t="n">
        <v>42</v>
      </c>
      <c r="C56" s="77">
        <f t="array" aca="1" ref="C56" ca="1">IFERROR(INDEX(INDIRECT(C$10),SMALL(IF(ISTEXT(INDIRECT(C$10)),ROW(INDIRECT(C$11)),""),ROW(INDIRECT(C$6 &amp; "!" &amp; C$7 &amp; C$8+$B56)))),"")</f>
        <v/>
      </c>
      <c r="D56" s="77">
        <f t="array" aca="1" ref="D56" ca="1">IFERROR(INDEX(INDIRECT(D$10),SMALL(IF(ISTEXT(INDIRECT(D$10)),ROW(INDIRECT(D$11)),""),ROW(INDIRECT(D$6 &amp; "!" &amp; D$7 &amp; D$8+$B56)))),"")</f>
        <v/>
      </c>
      <c r="E56" s="77">
        <f t="array" aca="1" ref="E56" ca="1">IFERROR(INDEX(INDIRECT(E$10),SMALL(IF(ISTEXT(INDIRECT(E$10)),ROW(INDIRECT(E$11)),""),ROW(INDIRECT(E$6 &amp; "!" &amp; E$7 &amp; E$8+$B56)))),"")</f>
        <v/>
      </c>
      <c r="F56" s="77">
        <f t="array" aca="1" ref="F56" ca="1">IFERROR(INDEX(INDIRECT(F$10),SMALL(IF(ISTEXT(INDIRECT(F$10)),ROW(INDIRECT(F$11)),""),ROW(INDIRECT(F$6 &amp; "!" &amp; F$7 &amp; F$8+$B56)))),"")</f>
        <v/>
      </c>
      <c r="G56" s="77">
        <f t="array" aca="1" ref="G56" ca="1">IFERROR(INDEX(INDIRECT(G$10),SMALL(IF(ISTEXT(INDIRECT(G$10)),ROW(INDIRECT(G$11)),""),ROW(INDIRECT(G$6 &amp; "!" &amp; G$7 &amp; G$8+$B56)))),"")</f>
        <v/>
      </c>
      <c r="H56" s="77">
        <f t="array" aca="1" ref="H56" ca="1">IFERROR(INDEX(INDIRECT(H$10),SMALL(IF(ISTEXT(INDIRECT(H$10)),ROW(INDIRECT(H$11)),""),ROW(INDIRECT(H$6 &amp; "!" &amp; H$7 &amp; H$8+$B56)))),"")</f>
        <v/>
      </c>
      <c r="I56" s="77">
        <f t="array" aca="1" ref="I56" ca="1">IFERROR(INDEX(INDIRECT(I$10),SMALL(IF(ISTEXT(INDIRECT(I$10)),ROW(INDIRECT(I$11)),""),ROW(INDIRECT(I$6 &amp; "!" &amp; I$7 &amp; I$8+$B56)))),"")</f>
        <v/>
      </c>
      <c r="J56" s="77">
        <f t="array" aca="1" ref="J56" ca="1">IFERROR(INDEX(INDIRECT(J$10),SMALL(IF(ISTEXT(INDIRECT(J$10)),ROW(INDIRECT(J$11)),""),ROW(INDIRECT(J$6 &amp; "!" &amp; J$7 &amp; J$8+$B56)))),"")</f>
        <v/>
      </c>
      <c r="K56" s="77">
        <f t="array" aca="1" ref="K56" ca="1">IFERROR(INDEX(INDIRECT(K$10),SMALL(IF(ISTEXT(INDIRECT(K$10)),ROW(INDIRECT(K$11)),""),ROW(INDIRECT(K$6 &amp; "!" &amp; K$7 &amp; K$8+$B56)))),"")</f>
        <v/>
      </c>
      <c r="L56" s="77">
        <f t="array" aca="1" ref="L56" ca="1">IFERROR(INDEX(INDIRECT(L$10),SMALL(IF(ISTEXT(INDIRECT(L$10)),ROW(INDIRECT(L$11)),""),ROW(INDIRECT(L$6 &amp; "!" &amp; L$7 &amp; L$8+$B56)))),"")</f>
        <v/>
      </c>
      <c r="M56" s="77">
        <f t="array" aca="1" ref="M56" ca="1">IFERROR(INDEX(INDIRECT(M$10),SMALL(IF(ISTEXT(INDIRECT(M$10)),ROW(INDIRECT(M$11)),""),ROW(INDIRECT(M$6 &amp; "!" &amp; M$7 &amp; M$8+$B56)))),"")</f>
        <v/>
      </c>
      <c r="N56" s="77">
        <f t="array" aca="1" ref="N56" ca="1">IFERROR(INDEX(INDIRECT(N$10),SMALL(IF(ISTEXT(INDIRECT(N$10)),ROW(INDIRECT(N$11)),""),ROW(INDIRECT(N$6 &amp; "!" &amp; N$7 &amp; N$8+$B56)))),"")</f>
        <v/>
      </c>
      <c r="O56" s="77">
        <f t="array" aca="1" ref="O56" ca="1">IFERROR(INDEX(INDIRECT(O$10),SMALL(IF(ISTEXT(INDIRECT(O$10)),ROW(INDIRECT(O$11)),""),ROW(INDIRECT(O$6 &amp; "!" &amp; O$7 &amp; O$8+$B56)))),"")</f>
        <v/>
      </c>
      <c r="P56" s="77">
        <f t="array" aca="1" ref="P56" ca="1">IFERROR(INDEX(INDIRECT(P$10),SMALL(IF(ISTEXT(INDIRECT(P$10)),ROW(INDIRECT(P$11)),""),ROW(INDIRECT(P$6 &amp; "!" &amp; P$7 &amp; P$8+$B56)))),"")</f>
        <v/>
      </c>
      <c r="Q56" s="77">
        <f t="array" aca="1" ref="Q56" ca="1">IFERROR(INDEX(INDIRECT(Q$10),SMALL(IF(ISTEXT(INDIRECT(Q$10)),ROW(INDIRECT(Q$11)),""),ROW(INDIRECT(Q$6 &amp; "!" &amp; Q$7 &amp; Q$8+$B56)))),"")</f>
        <v/>
      </c>
      <c r="R56" s="77">
        <f t="array" aca="1" ref="R56" ca="1">IFERROR(INDEX(INDIRECT(R$10),SMALL(IF(ISTEXT(INDIRECT(R$10)),ROW(INDIRECT(R$11)),""),ROW(INDIRECT(R$6 &amp; "!" &amp; R$7 &amp; R$8+$B56)))),"")</f>
        <v/>
      </c>
      <c r="S56" s="76" t="n"/>
    </row>
    <row r="57">
      <c r="A57" s="76" t="n"/>
      <c r="B57" s="7" t="n">
        <v>43</v>
      </c>
      <c r="C57" s="77">
        <f t="array" aca="1" ref="C57" ca="1">IFERROR(INDEX(INDIRECT(C$10),SMALL(IF(ISTEXT(INDIRECT(C$10)),ROW(INDIRECT(C$11)),""),ROW(INDIRECT(C$6 &amp; "!" &amp; C$7 &amp; C$8+$B57)))),"")</f>
        <v/>
      </c>
      <c r="D57" s="77">
        <f t="array" aca="1" ref="D57" ca="1">IFERROR(INDEX(INDIRECT(D$10),SMALL(IF(ISTEXT(INDIRECT(D$10)),ROW(INDIRECT(D$11)),""),ROW(INDIRECT(D$6 &amp; "!" &amp; D$7 &amp; D$8+$B57)))),"")</f>
        <v/>
      </c>
      <c r="E57" s="77">
        <f t="array" aca="1" ref="E57" ca="1">IFERROR(INDEX(INDIRECT(E$10),SMALL(IF(ISTEXT(INDIRECT(E$10)),ROW(INDIRECT(E$11)),""),ROW(INDIRECT(E$6 &amp; "!" &amp; E$7 &amp; E$8+$B57)))),"")</f>
        <v/>
      </c>
      <c r="F57" s="77">
        <f t="array" aca="1" ref="F57" ca="1">IFERROR(INDEX(INDIRECT(F$10),SMALL(IF(ISTEXT(INDIRECT(F$10)),ROW(INDIRECT(F$11)),""),ROW(INDIRECT(F$6 &amp; "!" &amp; F$7 &amp; F$8+$B57)))),"")</f>
        <v/>
      </c>
      <c r="G57" s="77">
        <f t="array" aca="1" ref="G57" ca="1">IFERROR(INDEX(INDIRECT(G$10),SMALL(IF(ISTEXT(INDIRECT(G$10)),ROW(INDIRECT(G$11)),""),ROW(INDIRECT(G$6 &amp; "!" &amp; G$7 &amp; G$8+$B57)))),"")</f>
        <v/>
      </c>
      <c r="H57" s="77">
        <f t="array" aca="1" ref="H57" ca="1">IFERROR(INDEX(INDIRECT(H$10),SMALL(IF(ISTEXT(INDIRECT(H$10)),ROW(INDIRECT(H$11)),""),ROW(INDIRECT(H$6 &amp; "!" &amp; H$7 &amp; H$8+$B57)))),"")</f>
        <v/>
      </c>
      <c r="I57" s="77">
        <f t="array" aca="1" ref="I57" ca="1">IFERROR(INDEX(INDIRECT(I$10),SMALL(IF(ISTEXT(INDIRECT(I$10)),ROW(INDIRECT(I$11)),""),ROW(INDIRECT(I$6 &amp; "!" &amp; I$7 &amp; I$8+$B57)))),"")</f>
        <v/>
      </c>
      <c r="J57" s="77">
        <f t="array" aca="1" ref="J57" ca="1">IFERROR(INDEX(INDIRECT(J$10),SMALL(IF(ISTEXT(INDIRECT(J$10)),ROW(INDIRECT(J$11)),""),ROW(INDIRECT(J$6 &amp; "!" &amp; J$7 &amp; J$8+$B57)))),"")</f>
        <v/>
      </c>
      <c r="K57" s="77">
        <f t="array" aca="1" ref="K57" ca="1">IFERROR(INDEX(INDIRECT(K$10),SMALL(IF(ISTEXT(INDIRECT(K$10)),ROW(INDIRECT(K$11)),""),ROW(INDIRECT(K$6 &amp; "!" &amp; K$7 &amp; K$8+$B57)))),"")</f>
        <v/>
      </c>
      <c r="L57" s="77">
        <f t="array" aca="1" ref="L57" ca="1">IFERROR(INDEX(INDIRECT(L$10),SMALL(IF(ISTEXT(INDIRECT(L$10)),ROW(INDIRECT(L$11)),""),ROW(INDIRECT(L$6 &amp; "!" &amp; L$7 &amp; L$8+$B57)))),"")</f>
        <v/>
      </c>
      <c r="M57" s="77">
        <f t="array" aca="1" ref="M57" ca="1">IFERROR(INDEX(INDIRECT(M$10),SMALL(IF(ISTEXT(INDIRECT(M$10)),ROW(INDIRECT(M$11)),""),ROW(INDIRECT(M$6 &amp; "!" &amp; M$7 &amp; M$8+$B57)))),"")</f>
        <v/>
      </c>
      <c r="N57" s="77">
        <f t="array" aca="1" ref="N57" ca="1">IFERROR(INDEX(INDIRECT(N$10),SMALL(IF(ISTEXT(INDIRECT(N$10)),ROW(INDIRECT(N$11)),""),ROW(INDIRECT(N$6 &amp; "!" &amp; N$7 &amp; N$8+$B57)))),"")</f>
        <v/>
      </c>
      <c r="O57" s="77">
        <f t="array" aca="1" ref="O57" ca="1">IFERROR(INDEX(INDIRECT(O$10),SMALL(IF(ISTEXT(INDIRECT(O$10)),ROW(INDIRECT(O$11)),""),ROW(INDIRECT(O$6 &amp; "!" &amp; O$7 &amp; O$8+$B57)))),"")</f>
        <v/>
      </c>
      <c r="P57" s="77">
        <f t="array" aca="1" ref="P57" ca="1">IFERROR(INDEX(INDIRECT(P$10),SMALL(IF(ISTEXT(INDIRECT(P$10)),ROW(INDIRECT(P$11)),""),ROW(INDIRECT(P$6 &amp; "!" &amp; P$7 &amp; P$8+$B57)))),"")</f>
        <v/>
      </c>
      <c r="Q57" s="77">
        <f t="array" aca="1" ref="Q57" ca="1">IFERROR(INDEX(INDIRECT(Q$10),SMALL(IF(ISTEXT(INDIRECT(Q$10)),ROW(INDIRECT(Q$11)),""),ROW(INDIRECT(Q$6 &amp; "!" &amp; Q$7 &amp; Q$8+$B57)))),"")</f>
        <v/>
      </c>
      <c r="R57" s="77">
        <f t="array" aca="1" ref="R57" ca="1">IFERROR(INDEX(INDIRECT(R$10),SMALL(IF(ISTEXT(INDIRECT(R$10)),ROW(INDIRECT(R$11)),""),ROW(INDIRECT(R$6 &amp; "!" &amp; R$7 &amp; R$8+$B57)))),"")</f>
        <v/>
      </c>
      <c r="S57" s="76" t="n"/>
    </row>
    <row r="58">
      <c r="A58" s="76" t="n"/>
      <c r="B58" s="7" t="n">
        <v>44</v>
      </c>
      <c r="C58" s="77">
        <f t="array" aca="1" ref="C58" ca="1">IFERROR(INDEX(INDIRECT(C$10),SMALL(IF(ISTEXT(INDIRECT(C$10)),ROW(INDIRECT(C$11)),""),ROW(INDIRECT(C$6 &amp; "!" &amp; C$7 &amp; C$8+$B58)))),"")</f>
        <v/>
      </c>
      <c r="D58" s="77">
        <f t="array" aca="1" ref="D58" ca="1">IFERROR(INDEX(INDIRECT(D$10),SMALL(IF(ISTEXT(INDIRECT(D$10)),ROW(INDIRECT(D$11)),""),ROW(INDIRECT(D$6 &amp; "!" &amp; D$7 &amp; D$8+$B58)))),"")</f>
        <v/>
      </c>
      <c r="E58" s="77">
        <f t="array" aca="1" ref="E58" ca="1">IFERROR(INDEX(INDIRECT(E$10),SMALL(IF(ISTEXT(INDIRECT(E$10)),ROW(INDIRECT(E$11)),""),ROW(INDIRECT(E$6 &amp; "!" &amp; E$7 &amp; E$8+$B58)))),"")</f>
        <v/>
      </c>
      <c r="F58" s="77">
        <f t="array" aca="1" ref="F58" ca="1">IFERROR(INDEX(INDIRECT(F$10),SMALL(IF(ISTEXT(INDIRECT(F$10)),ROW(INDIRECT(F$11)),""),ROW(INDIRECT(F$6 &amp; "!" &amp; F$7 &amp; F$8+$B58)))),"")</f>
        <v/>
      </c>
      <c r="G58" s="77">
        <f t="array" aca="1" ref="G58" ca="1">IFERROR(INDEX(INDIRECT(G$10),SMALL(IF(ISTEXT(INDIRECT(G$10)),ROW(INDIRECT(G$11)),""),ROW(INDIRECT(G$6 &amp; "!" &amp; G$7 &amp; G$8+$B58)))),"")</f>
        <v/>
      </c>
      <c r="H58" s="77">
        <f t="array" aca="1" ref="H58" ca="1">IFERROR(INDEX(INDIRECT(H$10),SMALL(IF(ISTEXT(INDIRECT(H$10)),ROW(INDIRECT(H$11)),""),ROW(INDIRECT(H$6 &amp; "!" &amp; H$7 &amp; H$8+$B58)))),"")</f>
        <v/>
      </c>
      <c r="I58" s="77">
        <f t="array" aca="1" ref="I58" ca="1">IFERROR(INDEX(INDIRECT(I$10),SMALL(IF(ISTEXT(INDIRECT(I$10)),ROW(INDIRECT(I$11)),""),ROW(INDIRECT(I$6 &amp; "!" &amp; I$7 &amp; I$8+$B58)))),"")</f>
        <v/>
      </c>
      <c r="J58" s="77">
        <f t="array" aca="1" ref="J58" ca="1">IFERROR(INDEX(INDIRECT(J$10),SMALL(IF(ISTEXT(INDIRECT(J$10)),ROW(INDIRECT(J$11)),""),ROW(INDIRECT(J$6 &amp; "!" &amp; J$7 &amp; J$8+$B58)))),"")</f>
        <v/>
      </c>
      <c r="K58" s="77">
        <f t="array" aca="1" ref="K58" ca="1">IFERROR(INDEX(INDIRECT(K$10),SMALL(IF(ISTEXT(INDIRECT(K$10)),ROW(INDIRECT(K$11)),""),ROW(INDIRECT(K$6 &amp; "!" &amp; K$7 &amp; K$8+$B58)))),"")</f>
        <v/>
      </c>
      <c r="L58" s="77">
        <f t="array" aca="1" ref="L58" ca="1">IFERROR(INDEX(INDIRECT(L$10),SMALL(IF(ISTEXT(INDIRECT(L$10)),ROW(INDIRECT(L$11)),""),ROW(INDIRECT(L$6 &amp; "!" &amp; L$7 &amp; L$8+$B58)))),"")</f>
        <v/>
      </c>
      <c r="M58" s="77">
        <f t="array" aca="1" ref="M58" ca="1">IFERROR(INDEX(INDIRECT(M$10),SMALL(IF(ISTEXT(INDIRECT(M$10)),ROW(INDIRECT(M$11)),""),ROW(INDIRECT(M$6 &amp; "!" &amp; M$7 &amp; M$8+$B58)))),"")</f>
        <v/>
      </c>
      <c r="N58" s="77">
        <f t="array" aca="1" ref="N58" ca="1">IFERROR(INDEX(INDIRECT(N$10),SMALL(IF(ISTEXT(INDIRECT(N$10)),ROW(INDIRECT(N$11)),""),ROW(INDIRECT(N$6 &amp; "!" &amp; N$7 &amp; N$8+$B58)))),"")</f>
        <v/>
      </c>
      <c r="O58" s="77">
        <f t="array" aca="1" ref="O58" ca="1">IFERROR(INDEX(INDIRECT(O$10),SMALL(IF(ISTEXT(INDIRECT(O$10)),ROW(INDIRECT(O$11)),""),ROW(INDIRECT(O$6 &amp; "!" &amp; O$7 &amp; O$8+$B58)))),"")</f>
        <v/>
      </c>
      <c r="P58" s="77">
        <f t="array" aca="1" ref="P58" ca="1">IFERROR(INDEX(INDIRECT(P$10),SMALL(IF(ISTEXT(INDIRECT(P$10)),ROW(INDIRECT(P$11)),""),ROW(INDIRECT(P$6 &amp; "!" &amp; P$7 &amp; P$8+$B58)))),"")</f>
        <v/>
      </c>
      <c r="Q58" s="77">
        <f t="array" aca="1" ref="Q58" ca="1">IFERROR(INDEX(INDIRECT(Q$10),SMALL(IF(ISTEXT(INDIRECT(Q$10)),ROW(INDIRECT(Q$11)),""),ROW(INDIRECT(Q$6 &amp; "!" &amp; Q$7 &amp; Q$8+$B58)))),"")</f>
        <v/>
      </c>
      <c r="R58" s="77">
        <f t="array" aca="1" ref="R58" ca="1">IFERROR(INDEX(INDIRECT(R$10),SMALL(IF(ISTEXT(INDIRECT(R$10)),ROW(INDIRECT(R$11)),""),ROW(INDIRECT(R$6 &amp; "!" &amp; R$7 &amp; R$8+$B58)))),"")</f>
        <v/>
      </c>
      <c r="S58" s="76" t="n"/>
    </row>
    <row r="59">
      <c r="A59" s="76" t="n"/>
      <c r="B59" s="7" t="n">
        <v>45</v>
      </c>
      <c r="C59" s="77">
        <f t="array" aca="1" ref="C59" ca="1">IFERROR(INDEX(INDIRECT(C$10),SMALL(IF(ISTEXT(INDIRECT(C$10)),ROW(INDIRECT(C$11)),""),ROW(INDIRECT(C$6 &amp; "!" &amp; C$7 &amp; C$8+$B59)))),"")</f>
        <v/>
      </c>
      <c r="D59" s="77">
        <f t="array" aca="1" ref="D59" ca="1">IFERROR(INDEX(INDIRECT(D$10),SMALL(IF(ISTEXT(INDIRECT(D$10)),ROW(INDIRECT(D$11)),""),ROW(INDIRECT(D$6 &amp; "!" &amp; D$7 &amp; D$8+$B59)))),"")</f>
        <v/>
      </c>
      <c r="E59" s="77">
        <f t="array" aca="1" ref="E59" ca="1">IFERROR(INDEX(INDIRECT(E$10),SMALL(IF(ISTEXT(INDIRECT(E$10)),ROW(INDIRECT(E$11)),""),ROW(INDIRECT(E$6 &amp; "!" &amp; E$7 &amp; E$8+$B59)))),"")</f>
        <v/>
      </c>
      <c r="F59" s="77">
        <f t="array" aca="1" ref="F59" ca="1">IFERROR(INDEX(INDIRECT(F$10),SMALL(IF(ISTEXT(INDIRECT(F$10)),ROW(INDIRECT(F$11)),""),ROW(INDIRECT(F$6 &amp; "!" &amp; F$7 &amp; F$8+$B59)))),"")</f>
        <v/>
      </c>
      <c r="G59" s="77">
        <f t="array" aca="1" ref="G59" ca="1">IFERROR(INDEX(INDIRECT(G$10),SMALL(IF(ISTEXT(INDIRECT(G$10)),ROW(INDIRECT(G$11)),""),ROW(INDIRECT(G$6 &amp; "!" &amp; G$7 &amp; G$8+$B59)))),"")</f>
        <v/>
      </c>
      <c r="H59" s="77">
        <f t="array" aca="1" ref="H59" ca="1">IFERROR(INDEX(INDIRECT(H$10),SMALL(IF(ISTEXT(INDIRECT(H$10)),ROW(INDIRECT(H$11)),""),ROW(INDIRECT(H$6 &amp; "!" &amp; H$7 &amp; H$8+$B59)))),"")</f>
        <v/>
      </c>
      <c r="I59" s="77">
        <f t="array" aca="1" ref="I59" ca="1">IFERROR(INDEX(INDIRECT(I$10),SMALL(IF(ISTEXT(INDIRECT(I$10)),ROW(INDIRECT(I$11)),""),ROW(INDIRECT(I$6 &amp; "!" &amp; I$7 &amp; I$8+$B59)))),"")</f>
        <v/>
      </c>
      <c r="J59" s="77">
        <f t="array" aca="1" ref="J59" ca="1">IFERROR(INDEX(INDIRECT(J$10),SMALL(IF(ISTEXT(INDIRECT(J$10)),ROW(INDIRECT(J$11)),""),ROW(INDIRECT(J$6 &amp; "!" &amp; J$7 &amp; J$8+$B59)))),"")</f>
        <v/>
      </c>
      <c r="K59" s="77">
        <f t="array" aca="1" ref="K59" ca="1">IFERROR(INDEX(INDIRECT(K$10),SMALL(IF(ISTEXT(INDIRECT(K$10)),ROW(INDIRECT(K$11)),""),ROW(INDIRECT(K$6 &amp; "!" &amp; K$7 &amp; K$8+$B59)))),"")</f>
        <v/>
      </c>
      <c r="L59" s="77">
        <f t="array" aca="1" ref="L59" ca="1">IFERROR(INDEX(INDIRECT(L$10),SMALL(IF(ISTEXT(INDIRECT(L$10)),ROW(INDIRECT(L$11)),""),ROW(INDIRECT(L$6 &amp; "!" &amp; L$7 &amp; L$8+$B59)))),"")</f>
        <v/>
      </c>
      <c r="M59" s="77">
        <f t="array" aca="1" ref="M59" ca="1">IFERROR(INDEX(INDIRECT(M$10),SMALL(IF(ISTEXT(INDIRECT(M$10)),ROW(INDIRECT(M$11)),""),ROW(INDIRECT(M$6 &amp; "!" &amp; M$7 &amp; M$8+$B59)))),"")</f>
        <v/>
      </c>
      <c r="N59" s="77">
        <f t="array" aca="1" ref="N59" ca="1">IFERROR(INDEX(INDIRECT(N$10),SMALL(IF(ISTEXT(INDIRECT(N$10)),ROW(INDIRECT(N$11)),""),ROW(INDIRECT(N$6 &amp; "!" &amp; N$7 &amp; N$8+$B59)))),"")</f>
        <v/>
      </c>
      <c r="O59" s="77">
        <f t="array" aca="1" ref="O59" ca="1">IFERROR(INDEX(INDIRECT(O$10),SMALL(IF(ISTEXT(INDIRECT(O$10)),ROW(INDIRECT(O$11)),""),ROW(INDIRECT(O$6 &amp; "!" &amp; O$7 &amp; O$8+$B59)))),"")</f>
        <v/>
      </c>
      <c r="P59" s="77">
        <f t="array" aca="1" ref="P59" ca="1">IFERROR(INDEX(INDIRECT(P$10),SMALL(IF(ISTEXT(INDIRECT(P$10)),ROW(INDIRECT(P$11)),""),ROW(INDIRECT(P$6 &amp; "!" &amp; P$7 &amp; P$8+$B59)))),"")</f>
        <v/>
      </c>
      <c r="Q59" s="77">
        <f t="array" aca="1" ref="Q59" ca="1">IFERROR(INDEX(INDIRECT(Q$10),SMALL(IF(ISTEXT(INDIRECT(Q$10)),ROW(INDIRECT(Q$11)),""),ROW(INDIRECT(Q$6 &amp; "!" &amp; Q$7 &amp; Q$8+$B59)))),"")</f>
        <v/>
      </c>
      <c r="R59" s="77">
        <f t="array" aca="1" ref="R59" ca="1">IFERROR(INDEX(INDIRECT(R$10),SMALL(IF(ISTEXT(INDIRECT(R$10)),ROW(INDIRECT(R$11)),""),ROW(INDIRECT(R$6 &amp; "!" &amp; R$7 &amp; R$8+$B59)))),"")</f>
        <v/>
      </c>
      <c r="S59" s="76" t="n"/>
    </row>
    <row r="60">
      <c r="A60" s="76" t="n"/>
      <c r="B60" s="7" t="n">
        <v>46</v>
      </c>
      <c r="C60" s="77">
        <f t="array" aca="1" ref="C60" ca="1">IFERROR(INDEX(INDIRECT(C$10),SMALL(IF(ISTEXT(INDIRECT(C$10)),ROW(INDIRECT(C$11)),""),ROW(INDIRECT(C$6 &amp; "!" &amp; C$7 &amp; C$8+$B60)))),"")</f>
        <v/>
      </c>
      <c r="D60" s="77">
        <f t="array" aca="1" ref="D60" ca="1">IFERROR(INDEX(INDIRECT(D$10),SMALL(IF(ISTEXT(INDIRECT(D$10)),ROW(INDIRECT(D$11)),""),ROW(INDIRECT(D$6 &amp; "!" &amp; D$7 &amp; D$8+$B60)))),"")</f>
        <v/>
      </c>
      <c r="E60" s="77">
        <f t="array" aca="1" ref="E60" ca="1">IFERROR(INDEX(INDIRECT(E$10),SMALL(IF(ISTEXT(INDIRECT(E$10)),ROW(INDIRECT(E$11)),""),ROW(INDIRECT(E$6 &amp; "!" &amp; E$7 &amp; E$8+$B60)))),"")</f>
        <v/>
      </c>
      <c r="F60" s="77">
        <f t="array" aca="1" ref="F60" ca="1">IFERROR(INDEX(INDIRECT(F$10),SMALL(IF(ISTEXT(INDIRECT(F$10)),ROW(INDIRECT(F$11)),""),ROW(INDIRECT(F$6 &amp; "!" &amp; F$7 &amp; F$8+$B60)))),"")</f>
        <v/>
      </c>
      <c r="G60" s="77">
        <f t="array" aca="1" ref="G60" ca="1">IFERROR(INDEX(INDIRECT(G$10),SMALL(IF(ISTEXT(INDIRECT(G$10)),ROW(INDIRECT(G$11)),""),ROW(INDIRECT(G$6 &amp; "!" &amp; G$7 &amp; G$8+$B60)))),"")</f>
        <v/>
      </c>
      <c r="H60" s="77">
        <f t="array" aca="1" ref="H60" ca="1">IFERROR(INDEX(INDIRECT(H$10),SMALL(IF(ISTEXT(INDIRECT(H$10)),ROW(INDIRECT(H$11)),""),ROW(INDIRECT(H$6 &amp; "!" &amp; H$7 &amp; H$8+$B60)))),"")</f>
        <v/>
      </c>
      <c r="I60" s="77">
        <f t="array" aca="1" ref="I60" ca="1">IFERROR(INDEX(INDIRECT(I$10),SMALL(IF(ISTEXT(INDIRECT(I$10)),ROW(INDIRECT(I$11)),""),ROW(INDIRECT(I$6 &amp; "!" &amp; I$7 &amp; I$8+$B60)))),"")</f>
        <v/>
      </c>
      <c r="J60" s="77">
        <f t="array" aca="1" ref="J60" ca="1">IFERROR(INDEX(INDIRECT(J$10),SMALL(IF(ISTEXT(INDIRECT(J$10)),ROW(INDIRECT(J$11)),""),ROW(INDIRECT(J$6 &amp; "!" &amp; J$7 &amp; J$8+$B60)))),"")</f>
        <v/>
      </c>
      <c r="K60" s="77">
        <f t="array" aca="1" ref="K60" ca="1">IFERROR(INDEX(INDIRECT(K$10),SMALL(IF(ISTEXT(INDIRECT(K$10)),ROW(INDIRECT(K$11)),""),ROW(INDIRECT(K$6 &amp; "!" &amp; K$7 &amp; K$8+$B60)))),"")</f>
        <v/>
      </c>
      <c r="L60" s="77">
        <f t="array" aca="1" ref="L60" ca="1">IFERROR(INDEX(INDIRECT(L$10),SMALL(IF(ISTEXT(INDIRECT(L$10)),ROW(INDIRECT(L$11)),""),ROW(INDIRECT(L$6 &amp; "!" &amp; L$7 &amp; L$8+$B60)))),"")</f>
        <v/>
      </c>
      <c r="M60" s="77">
        <f t="array" aca="1" ref="M60" ca="1">IFERROR(INDEX(INDIRECT(M$10),SMALL(IF(ISTEXT(INDIRECT(M$10)),ROW(INDIRECT(M$11)),""),ROW(INDIRECT(M$6 &amp; "!" &amp; M$7 &amp; M$8+$B60)))),"")</f>
        <v/>
      </c>
      <c r="N60" s="77">
        <f t="array" aca="1" ref="N60" ca="1">IFERROR(INDEX(INDIRECT(N$10),SMALL(IF(ISTEXT(INDIRECT(N$10)),ROW(INDIRECT(N$11)),""),ROW(INDIRECT(N$6 &amp; "!" &amp; N$7 &amp; N$8+$B60)))),"")</f>
        <v/>
      </c>
      <c r="O60" s="77">
        <f t="array" aca="1" ref="O60" ca="1">IFERROR(INDEX(INDIRECT(O$10),SMALL(IF(ISTEXT(INDIRECT(O$10)),ROW(INDIRECT(O$11)),""),ROW(INDIRECT(O$6 &amp; "!" &amp; O$7 &amp; O$8+$B60)))),"")</f>
        <v/>
      </c>
      <c r="P60" s="77">
        <f t="array" aca="1" ref="P60" ca="1">IFERROR(INDEX(INDIRECT(P$10),SMALL(IF(ISTEXT(INDIRECT(P$10)),ROW(INDIRECT(P$11)),""),ROW(INDIRECT(P$6 &amp; "!" &amp; P$7 &amp; P$8+$B60)))),"")</f>
        <v/>
      </c>
      <c r="Q60" s="77">
        <f t="array" aca="1" ref="Q60" ca="1">IFERROR(INDEX(INDIRECT(Q$10),SMALL(IF(ISTEXT(INDIRECT(Q$10)),ROW(INDIRECT(Q$11)),""),ROW(INDIRECT(Q$6 &amp; "!" &amp; Q$7 &amp; Q$8+$B60)))),"")</f>
        <v/>
      </c>
      <c r="R60" s="77">
        <f t="array" aca="1" ref="R60" ca="1">IFERROR(INDEX(INDIRECT(R$10),SMALL(IF(ISTEXT(INDIRECT(R$10)),ROW(INDIRECT(R$11)),""),ROW(INDIRECT(R$6 &amp; "!" &amp; R$7 &amp; R$8+$B60)))),"")</f>
        <v/>
      </c>
      <c r="S60" s="76" t="n"/>
    </row>
    <row r="61">
      <c r="A61" s="76" t="n"/>
      <c r="B61" s="7" t="n">
        <v>47</v>
      </c>
      <c r="C61" s="77">
        <f t="array" aca="1" ref="C61" ca="1">IFERROR(INDEX(INDIRECT(C$10),SMALL(IF(ISTEXT(INDIRECT(C$10)),ROW(INDIRECT(C$11)),""),ROW(INDIRECT(C$6 &amp; "!" &amp; C$7 &amp; C$8+$B61)))),"")</f>
        <v/>
      </c>
      <c r="D61" s="77">
        <f t="array" aca="1" ref="D61" ca="1">IFERROR(INDEX(INDIRECT(D$10),SMALL(IF(ISTEXT(INDIRECT(D$10)),ROW(INDIRECT(D$11)),""),ROW(INDIRECT(D$6 &amp; "!" &amp; D$7 &amp; D$8+$B61)))),"")</f>
        <v/>
      </c>
      <c r="E61" s="77">
        <f t="array" aca="1" ref="E61" ca="1">IFERROR(INDEX(INDIRECT(E$10),SMALL(IF(ISTEXT(INDIRECT(E$10)),ROW(INDIRECT(E$11)),""),ROW(INDIRECT(E$6 &amp; "!" &amp; E$7 &amp; E$8+$B61)))),"")</f>
        <v/>
      </c>
      <c r="F61" s="77">
        <f t="array" aca="1" ref="F61" ca="1">IFERROR(INDEX(INDIRECT(F$10),SMALL(IF(ISTEXT(INDIRECT(F$10)),ROW(INDIRECT(F$11)),""),ROW(INDIRECT(F$6 &amp; "!" &amp; F$7 &amp; F$8+$B61)))),"")</f>
        <v/>
      </c>
      <c r="G61" s="77">
        <f t="array" aca="1" ref="G61" ca="1">IFERROR(INDEX(INDIRECT(G$10),SMALL(IF(ISTEXT(INDIRECT(G$10)),ROW(INDIRECT(G$11)),""),ROW(INDIRECT(G$6 &amp; "!" &amp; G$7 &amp; G$8+$B61)))),"")</f>
        <v/>
      </c>
      <c r="H61" s="77">
        <f t="array" aca="1" ref="H61" ca="1">IFERROR(INDEX(INDIRECT(H$10),SMALL(IF(ISTEXT(INDIRECT(H$10)),ROW(INDIRECT(H$11)),""),ROW(INDIRECT(H$6 &amp; "!" &amp; H$7 &amp; H$8+$B61)))),"")</f>
        <v/>
      </c>
      <c r="I61" s="77">
        <f t="array" aca="1" ref="I61" ca="1">IFERROR(INDEX(INDIRECT(I$10),SMALL(IF(ISTEXT(INDIRECT(I$10)),ROW(INDIRECT(I$11)),""),ROW(INDIRECT(I$6 &amp; "!" &amp; I$7 &amp; I$8+$B61)))),"")</f>
        <v/>
      </c>
      <c r="J61" s="77">
        <f t="array" aca="1" ref="J61" ca="1">IFERROR(INDEX(INDIRECT(J$10),SMALL(IF(ISTEXT(INDIRECT(J$10)),ROW(INDIRECT(J$11)),""),ROW(INDIRECT(J$6 &amp; "!" &amp; J$7 &amp; J$8+$B61)))),"")</f>
        <v/>
      </c>
      <c r="K61" s="77">
        <f t="array" aca="1" ref="K61" ca="1">IFERROR(INDEX(INDIRECT(K$10),SMALL(IF(ISTEXT(INDIRECT(K$10)),ROW(INDIRECT(K$11)),""),ROW(INDIRECT(K$6 &amp; "!" &amp; K$7 &amp; K$8+$B61)))),"")</f>
        <v/>
      </c>
      <c r="L61" s="77">
        <f t="array" aca="1" ref="L61" ca="1">IFERROR(INDEX(INDIRECT(L$10),SMALL(IF(ISTEXT(INDIRECT(L$10)),ROW(INDIRECT(L$11)),""),ROW(INDIRECT(L$6 &amp; "!" &amp; L$7 &amp; L$8+$B61)))),"")</f>
        <v/>
      </c>
      <c r="M61" s="77">
        <f t="array" aca="1" ref="M61" ca="1">IFERROR(INDEX(INDIRECT(M$10),SMALL(IF(ISTEXT(INDIRECT(M$10)),ROW(INDIRECT(M$11)),""),ROW(INDIRECT(M$6 &amp; "!" &amp; M$7 &amp; M$8+$B61)))),"")</f>
        <v/>
      </c>
      <c r="N61" s="77">
        <f t="array" aca="1" ref="N61" ca="1">IFERROR(INDEX(INDIRECT(N$10),SMALL(IF(ISTEXT(INDIRECT(N$10)),ROW(INDIRECT(N$11)),""),ROW(INDIRECT(N$6 &amp; "!" &amp; N$7 &amp; N$8+$B61)))),"")</f>
        <v/>
      </c>
      <c r="O61" s="77">
        <f t="array" aca="1" ref="O61" ca="1">IFERROR(INDEX(INDIRECT(O$10),SMALL(IF(ISTEXT(INDIRECT(O$10)),ROW(INDIRECT(O$11)),""),ROW(INDIRECT(O$6 &amp; "!" &amp; O$7 &amp; O$8+$B61)))),"")</f>
        <v/>
      </c>
      <c r="P61" s="77">
        <f t="array" aca="1" ref="P61" ca="1">IFERROR(INDEX(INDIRECT(P$10),SMALL(IF(ISTEXT(INDIRECT(P$10)),ROW(INDIRECT(P$11)),""),ROW(INDIRECT(P$6 &amp; "!" &amp; P$7 &amp; P$8+$B61)))),"")</f>
        <v/>
      </c>
      <c r="Q61" s="77">
        <f t="array" aca="1" ref="Q61" ca="1">IFERROR(INDEX(INDIRECT(Q$10),SMALL(IF(ISTEXT(INDIRECT(Q$10)),ROW(INDIRECT(Q$11)),""),ROW(INDIRECT(Q$6 &amp; "!" &amp; Q$7 &amp; Q$8+$B61)))),"")</f>
        <v/>
      </c>
      <c r="R61" s="77">
        <f t="array" aca="1" ref="R61" ca="1">IFERROR(INDEX(INDIRECT(R$10),SMALL(IF(ISTEXT(INDIRECT(R$10)),ROW(INDIRECT(R$11)),""),ROW(INDIRECT(R$6 &amp; "!" &amp; R$7 &amp; R$8+$B61)))),"")</f>
        <v/>
      </c>
      <c r="S61" s="76" t="n"/>
    </row>
    <row r="62">
      <c r="A62" s="76" t="n"/>
      <c r="B62" s="7" t="n">
        <v>48</v>
      </c>
      <c r="C62" s="77">
        <f t="array" aca="1" ref="C62" ca="1">IFERROR(INDEX(INDIRECT(C$10),SMALL(IF(ISTEXT(INDIRECT(C$10)),ROW(INDIRECT(C$11)),""),ROW(INDIRECT(C$6 &amp; "!" &amp; C$7 &amp; C$8+$B62)))),"")</f>
        <v/>
      </c>
      <c r="D62" s="77">
        <f t="array" aca="1" ref="D62" ca="1">IFERROR(INDEX(INDIRECT(D$10),SMALL(IF(ISTEXT(INDIRECT(D$10)),ROW(INDIRECT(D$11)),""),ROW(INDIRECT(D$6 &amp; "!" &amp; D$7 &amp; D$8+$B62)))),"")</f>
        <v/>
      </c>
      <c r="E62" s="77">
        <f t="array" aca="1" ref="E62" ca="1">IFERROR(INDEX(INDIRECT(E$10),SMALL(IF(ISTEXT(INDIRECT(E$10)),ROW(INDIRECT(E$11)),""),ROW(INDIRECT(E$6 &amp; "!" &amp; E$7 &amp; E$8+$B62)))),"")</f>
        <v/>
      </c>
      <c r="F62" s="77">
        <f t="array" aca="1" ref="F62" ca="1">IFERROR(INDEX(INDIRECT(F$10),SMALL(IF(ISTEXT(INDIRECT(F$10)),ROW(INDIRECT(F$11)),""),ROW(INDIRECT(F$6 &amp; "!" &amp; F$7 &amp; F$8+$B62)))),"")</f>
        <v/>
      </c>
      <c r="G62" s="77">
        <f t="array" aca="1" ref="G62" ca="1">IFERROR(INDEX(INDIRECT(G$10),SMALL(IF(ISTEXT(INDIRECT(G$10)),ROW(INDIRECT(G$11)),""),ROW(INDIRECT(G$6 &amp; "!" &amp; G$7 &amp; G$8+$B62)))),"")</f>
        <v/>
      </c>
      <c r="H62" s="77">
        <f t="array" aca="1" ref="H62" ca="1">IFERROR(INDEX(INDIRECT(H$10),SMALL(IF(ISTEXT(INDIRECT(H$10)),ROW(INDIRECT(H$11)),""),ROW(INDIRECT(H$6 &amp; "!" &amp; H$7 &amp; H$8+$B62)))),"")</f>
        <v/>
      </c>
      <c r="I62" s="77">
        <f t="array" aca="1" ref="I62" ca="1">IFERROR(INDEX(INDIRECT(I$10),SMALL(IF(ISTEXT(INDIRECT(I$10)),ROW(INDIRECT(I$11)),""),ROW(INDIRECT(I$6 &amp; "!" &amp; I$7 &amp; I$8+$B62)))),"")</f>
        <v/>
      </c>
      <c r="J62" s="77">
        <f t="array" aca="1" ref="J62" ca="1">IFERROR(INDEX(INDIRECT(J$10),SMALL(IF(ISTEXT(INDIRECT(J$10)),ROW(INDIRECT(J$11)),""),ROW(INDIRECT(J$6 &amp; "!" &amp; J$7 &amp; J$8+$B62)))),"")</f>
        <v/>
      </c>
      <c r="K62" s="77">
        <f t="array" aca="1" ref="K62" ca="1">IFERROR(INDEX(INDIRECT(K$10),SMALL(IF(ISTEXT(INDIRECT(K$10)),ROW(INDIRECT(K$11)),""),ROW(INDIRECT(K$6 &amp; "!" &amp; K$7 &amp; K$8+$B62)))),"")</f>
        <v/>
      </c>
      <c r="L62" s="77">
        <f t="array" aca="1" ref="L62" ca="1">IFERROR(INDEX(INDIRECT(L$10),SMALL(IF(ISTEXT(INDIRECT(L$10)),ROW(INDIRECT(L$11)),""),ROW(INDIRECT(L$6 &amp; "!" &amp; L$7 &amp; L$8+$B62)))),"")</f>
        <v/>
      </c>
      <c r="M62" s="77">
        <f t="array" aca="1" ref="M62" ca="1">IFERROR(INDEX(INDIRECT(M$10),SMALL(IF(ISTEXT(INDIRECT(M$10)),ROW(INDIRECT(M$11)),""),ROW(INDIRECT(M$6 &amp; "!" &amp; M$7 &amp; M$8+$B62)))),"")</f>
        <v/>
      </c>
      <c r="N62" s="77">
        <f t="array" aca="1" ref="N62" ca="1">IFERROR(INDEX(INDIRECT(N$10),SMALL(IF(ISTEXT(INDIRECT(N$10)),ROW(INDIRECT(N$11)),""),ROW(INDIRECT(N$6 &amp; "!" &amp; N$7 &amp; N$8+$B62)))),"")</f>
        <v/>
      </c>
      <c r="O62" s="77">
        <f t="array" aca="1" ref="O62" ca="1">IFERROR(INDEX(INDIRECT(O$10),SMALL(IF(ISTEXT(INDIRECT(O$10)),ROW(INDIRECT(O$11)),""),ROW(INDIRECT(O$6 &amp; "!" &amp; O$7 &amp; O$8+$B62)))),"")</f>
        <v/>
      </c>
      <c r="P62" s="77">
        <f t="array" aca="1" ref="P62" ca="1">IFERROR(INDEX(INDIRECT(P$10),SMALL(IF(ISTEXT(INDIRECT(P$10)),ROW(INDIRECT(P$11)),""),ROW(INDIRECT(P$6 &amp; "!" &amp; P$7 &amp; P$8+$B62)))),"")</f>
        <v/>
      </c>
      <c r="Q62" s="77">
        <f t="array" aca="1" ref="Q62" ca="1">IFERROR(INDEX(INDIRECT(Q$10),SMALL(IF(ISTEXT(INDIRECT(Q$10)),ROW(INDIRECT(Q$11)),""),ROW(INDIRECT(Q$6 &amp; "!" &amp; Q$7 &amp; Q$8+$B62)))),"")</f>
        <v/>
      </c>
      <c r="R62" s="77">
        <f t="array" aca="1" ref="R62" ca="1">IFERROR(INDEX(INDIRECT(R$10),SMALL(IF(ISTEXT(INDIRECT(R$10)),ROW(INDIRECT(R$11)),""),ROW(INDIRECT(R$6 &amp; "!" &amp; R$7 &amp; R$8+$B62)))),"")</f>
        <v/>
      </c>
      <c r="S62" s="76" t="n"/>
    </row>
    <row r="63">
      <c r="A63" s="76" t="n"/>
      <c r="B63" s="7" t="n">
        <v>49</v>
      </c>
      <c r="C63" s="77">
        <f t="array" aca="1" ref="C63" ca="1">IFERROR(INDEX(INDIRECT(C$10),SMALL(IF(ISTEXT(INDIRECT(C$10)),ROW(INDIRECT(C$11)),""),ROW(INDIRECT(C$6 &amp; "!" &amp; C$7 &amp; C$8+$B63)))),"")</f>
        <v/>
      </c>
      <c r="D63" s="77">
        <f t="array" aca="1" ref="D63" ca="1">IFERROR(INDEX(INDIRECT(D$10),SMALL(IF(ISTEXT(INDIRECT(D$10)),ROW(INDIRECT(D$11)),""),ROW(INDIRECT(D$6 &amp; "!" &amp; D$7 &amp; D$8+$B63)))),"")</f>
        <v/>
      </c>
      <c r="E63" s="77">
        <f t="array" aca="1" ref="E63" ca="1">IFERROR(INDEX(INDIRECT(E$10),SMALL(IF(ISTEXT(INDIRECT(E$10)),ROW(INDIRECT(E$11)),""),ROW(INDIRECT(E$6 &amp; "!" &amp; E$7 &amp; E$8+$B63)))),"")</f>
        <v/>
      </c>
      <c r="F63" s="77">
        <f t="array" aca="1" ref="F63" ca="1">IFERROR(INDEX(INDIRECT(F$10),SMALL(IF(ISTEXT(INDIRECT(F$10)),ROW(INDIRECT(F$11)),""),ROW(INDIRECT(F$6 &amp; "!" &amp; F$7 &amp; F$8+$B63)))),"")</f>
        <v/>
      </c>
      <c r="G63" s="77">
        <f t="array" aca="1" ref="G63" ca="1">IFERROR(INDEX(INDIRECT(G$10),SMALL(IF(ISTEXT(INDIRECT(G$10)),ROW(INDIRECT(G$11)),""),ROW(INDIRECT(G$6 &amp; "!" &amp; G$7 &amp; G$8+$B63)))),"")</f>
        <v/>
      </c>
      <c r="H63" s="77">
        <f t="array" aca="1" ref="H63" ca="1">IFERROR(INDEX(INDIRECT(H$10),SMALL(IF(ISTEXT(INDIRECT(H$10)),ROW(INDIRECT(H$11)),""),ROW(INDIRECT(H$6 &amp; "!" &amp; H$7 &amp; H$8+$B63)))),"")</f>
        <v/>
      </c>
      <c r="I63" s="77">
        <f t="array" aca="1" ref="I63" ca="1">IFERROR(INDEX(INDIRECT(I$10),SMALL(IF(ISTEXT(INDIRECT(I$10)),ROW(INDIRECT(I$11)),""),ROW(INDIRECT(I$6 &amp; "!" &amp; I$7 &amp; I$8+$B63)))),"")</f>
        <v/>
      </c>
      <c r="J63" s="77">
        <f t="array" aca="1" ref="J63" ca="1">IFERROR(INDEX(INDIRECT(J$10),SMALL(IF(ISTEXT(INDIRECT(J$10)),ROW(INDIRECT(J$11)),""),ROW(INDIRECT(J$6 &amp; "!" &amp; J$7 &amp; J$8+$B63)))),"")</f>
        <v/>
      </c>
      <c r="K63" s="77">
        <f t="array" aca="1" ref="K63" ca="1">IFERROR(INDEX(INDIRECT(K$10),SMALL(IF(ISTEXT(INDIRECT(K$10)),ROW(INDIRECT(K$11)),""),ROW(INDIRECT(K$6 &amp; "!" &amp; K$7 &amp; K$8+$B63)))),"")</f>
        <v/>
      </c>
      <c r="L63" s="77">
        <f t="array" aca="1" ref="L63" ca="1">IFERROR(INDEX(INDIRECT(L$10),SMALL(IF(ISTEXT(INDIRECT(L$10)),ROW(INDIRECT(L$11)),""),ROW(INDIRECT(L$6 &amp; "!" &amp; L$7 &amp; L$8+$B63)))),"")</f>
        <v/>
      </c>
      <c r="M63" s="77">
        <f t="array" aca="1" ref="M63" ca="1">IFERROR(INDEX(INDIRECT(M$10),SMALL(IF(ISTEXT(INDIRECT(M$10)),ROW(INDIRECT(M$11)),""),ROW(INDIRECT(M$6 &amp; "!" &amp; M$7 &amp; M$8+$B63)))),"")</f>
        <v/>
      </c>
      <c r="N63" s="77">
        <f t="array" aca="1" ref="N63" ca="1">IFERROR(INDEX(INDIRECT(N$10),SMALL(IF(ISTEXT(INDIRECT(N$10)),ROW(INDIRECT(N$11)),""),ROW(INDIRECT(N$6 &amp; "!" &amp; N$7 &amp; N$8+$B63)))),"")</f>
        <v/>
      </c>
      <c r="O63" s="77">
        <f t="array" aca="1" ref="O63" ca="1">IFERROR(INDEX(INDIRECT(O$10),SMALL(IF(ISTEXT(INDIRECT(O$10)),ROW(INDIRECT(O$11)),""),ROW(INDIRECT(O$6 &amp; "!" &amp; O$7 &amp; O$8+$B63)))),"")</f>
        <v/>
      </c>
      <c r="P63" s="77">
        <f t="array" aca="1" ref="P63" ca="1">IFERROR(INDEX(INDIRECT(P$10),SMALL(IF(ISTEXT(INDIRECT(P$10)),ROW(INDIRECT(P$11)),""),ROW(INDIRECT(P$6 &amp; "!" &amp; P$7 &amp; P$8+$B63)))),"")</f>
        <v/>
      </c>
      <c r="Q63" s="77">
        <f t="array" aca="1" ref="Q63" ca="1">IFERROR(INDEX(INDIRECT(Q$10),SMALL(IF(ISTEXT(INDIRECT(Q$10)),ROW(INDIRECT(Q$11)),""),ROW(INDIRECT(Q$6 &amp; "!" &amp; Q$7 &amp; Q$8+$B63)))),"")</f>
        <v/>
      </c>
      <c r="R63" s="77">
        <f t="array" aca="1" ref="R63" ca="1">IFERROR(INDEX(INDIRECT(R$10),SMALL(IF(ISTEXT(INDIRECT(R$10)),ROW(INDIRECT(R$11)),""),ROW(INDIRECT(R$6 &amp; "!" &amp; R$7 &amp; R$8+$B63)))),"")</f>
        <v/>
      </c>
      <c r="S63" s="76" t="n"/>
    </row>
    <row r="64">
      <c r="A64" s="76" t="n"/>
      <c r="B64" s="7" t="n">
        <v>50</v>
      </c>
      <c r="C64" s="77">
        <f t="array" aca="1" ref="C64" ca="1">IFERROR(INDEX(INDIRECT(C$10),SMALL(IF(ISTEXT(INDIRECT(C$10)),ROW(INDIRECT(C$11)),""),ROW(INDIRECT(C$6 &amp; "!" &amp; C$7 &amp; C$8+$B64)))),"")</f>
        <v/>
      </c>
      <c r="D64" s="77">
        <f t="array" aca="1" ref="D64" ca="1">IFERROR(INDEX(INDIRECT(D$10),SMALL(IF(ISTEXT(INDIRECT(D$10)),ROW(INDIRECT(D$11)),""),ROW(INDIRECT(D$6 &amp; "!" &amp; D$7 &amp; D$8+$B64)))),"")</f>
        <v/>
      </c>
      <c r="E64" s="77">
        <f t="array" aca="1" ref="E64" ca="1">IFERROR(INDEX(INDIRECT(E$10),SMALL(IF(ISTEXT(INDIRECT(E$10)),ROW(INDIRECT(E$11)),""),ROW(INDIRECT(E$6 &amp; "!" &amp; E$7 &amp; E$8+$B64)))),"")</f>
        <v/>
      </c>
      <c r="F64" s="77">
        <f t="array" aca="1" ref="F64" ca="1">IFERROR(INDEX(INDIRECT(F$10),SMALL(IF(ISTEXT(INDIRECT(F$10)),ROW(INDIRECT(F$11)),""),ROW(INDIRECT(F$6 &amp; "!" &amp; F$7 &amp; F$8+$B64)))),"")</f>
        <v/>
      </c>
      <c r="G64" s="77">
        <f t="array" aca="1" ref="G64" ca="1">IFERROR(INDEX(INDIRECT(G$10),SMALL(IF(ISTEXT(INDIRECT(G$10)),ROW(INDIRECT(G$11)),""),ROW(INDIRECT(G$6 &amp; "!" &amp; G$7 &amp; G$8+$B64)))),"")</f>
        <v/>
      </c>
      <c r="H64" s="77">
        <f t="array" aca="1" ref="H64" ca="1">IFERROR(INDEX(INDIRECT(H$10),SMALL(IF(ISTEXT(INDIRECT(H$10)),ROW(INDIRECT(H$11)),""),ROW(INDIRECT(H$6 &amp; "!" &amp; H$7 &amp; H$8+$B64)))),"")</f>
        <v/>
      </c>
      <c r="I64" s="77">
        <f t="array" aca="1" ref="I64" ca="1">IFERROR(INDEX(INDIRECT(I$10),SMALL(IF(ISTEXT(INDIRECT(I$10)),ROW(INDIRECT(I$11)),""),ROW(INDIRECT(I$6 &amp; "!" &amp; I$7 &amp; I$8+$B64)))),"")</f>
        <v/>
      </c>
      <c r="J64" s="77">
        <f t="array" aca="1" ref="J64" ca="1">IFERROR(INDEX(INDIRECT(J$10),SMALL(IF(ISTEXT(INDIRECT(J$10)),ROW(INDIRECT(J$11)),""),ROW(INDIRECT(J$6 &amp; "!" &amp; J$7 &amp; J$8+$B64)))),"")</f>
        <v/>
      </c>
      <c r="K64" s="77">
        <f t="array" aca="1" ref="K64" ca="1">IFERROR(INDEX(INDIRECT(K$10),SMALL(IF(ISTEXT(INDIRECT(K$10)),ROW(INDIRECT(K$11)),""),ROW(INDIRECT(K$6 &amp; "!" &amp; K$7 &amp; K$8+$B64)))),"")</f>
        <v/>
      </c>
      <c r="L64" s="77">
        <f t="array" aca="1" ref="L64" ca="1">IFERROR(INDEX(INDIRECT(L$10),SMALL(IF(ISTEXT(INDIRECT(L$10)),ROW(INDIRECT(L$11)),""),ROW(INDIRECT(L$6 &amp; "!" &amp; L$7 &amp; L$8+$B64)))),"")</f>
        <v/>
      </c>
      <c r="M64" s="77">
        <f t="array" aca="1" ref="M64" ca="1">IFERROR(INDEX(INDIRECT(M$10),SMALL(IF(ISTEXT(INDIRECT(M$10)),ROW(INDIRECT(M$11)),""),ROW(INDIRECT(M$6 &amp; "!" &amp; M$7 &amp; M$8+$B64)))),"")</f>
        <v/>
      </c>
      <c r="N64" s="77">
        <f t="array" aca="1" ref="N64" ca="1">IFERROR(INDEX(INDIRECT(N$10),SMALL(IF(ISTEXT(INDIRECT(N$10)),ROW(INDIRECT(N$11)),""),ROW(INDIRECT(N$6 &amp; "!" &amp; N$7 &amp; N$8+$B64)))),"")</f>
        <v/>
      </c>
      <c r="O64" s="77">
        <f t="array" aca="1" ref="O64" ca="1">IFERROR(INDEX(INDIRECT(O$10),SMALL(IF(ISTEXT(INDIRECT(O$10)),ROW(INDIRECT(O$11)),""),ROW(INDIRECT(O$6 &amp; "!" &amp; O$7 &amp; O$8+$B64)))),"")</f>
        <v/>
      </c>
      <c r="P64" s="77">
        <f t="array" aca="1" ref="P64" ca="1">IFERROR(INDEX(INDIRECT(P$10),SMALL(IF(ISTEXT(INDIRECT(P$10)),ROW(INDIRECT(P$11)),""),ROW(INDIRECT(P$6 &amp; "!" &amp; P$7 &amp; P$8+$B64)))),"")</f>
        <v/>
      </c>
      <c r="Q64" s="77">
        <f t="array" aca="1" ref="Q64" ca="1">IFERROR(INDEX(INDIRECT(Q$10),SMALL(IF(ISTEXT(INDIRECT(Q$10)),ROW(INDIRECT(Q$11)),""),ROW(INDIRECT(Q$6 &amp; "!" &amp; Q$7 &amp; Q$8+$B64)))),"")</f>
        <v/>
      </c>
      <c r="R64" s="77">
        <f t="array" aca="1" ref="R64" ca="1">IFERROR(INDEX(INDIRECT(R$10),SMALL(IF(ISTEXT(INDIRECT(R$10)),ROW(INDIRECT(R$11)),""),ROW(INDIRECT(R$6 &amp; "!" &amp; R$7 &amp; R$8+$B64)))),"")</f>
        <v/>
      </c>
      <c r="S64" s="76" t="n"/>
    </row>
    <row r="65">
      <c r="A65" s="76" t="n"/>
      <c r="B65" s="7" t="n">
        <v>51</v>
      </c>
      <c r="C65" s="77">
        <f t="array" aca="1" ref="C65" ca="1">IFERROR(INDEX(INDIRECT(C$10),SMALL(IF(ISTEXT(INDIRECT(C$10)),ROW(INDIRECT(C$11)),""),ROW(INDIRECT(C$6 &amp; "!" &amp; C$7 &amp; C$8+$B65)))),"")</f>
        <v/>
      </c>
      <c r="D65" s="77">
        <f t="array" aca="1" ref="D65" ca="1">IFERROR(INDEX(INDIRECT(D$10),SMALL(IF(ISTEXT(INDIRECT(D$10)),ROW(INDIRECT(D$11)),""),ROW(INDIRECT(D$6 &amp; "!" &amp; D$7 &amp; D$8+$B65)))),"")</f>
        <v/>
      </c>
      <c r="E65" s="77">
        <f t="array" aca="1" ref="E65" ca="1">IFERROR(INDEX(INDIRECT(E$10),SMALL(IF(ISTEXT(INDIRECT(E$10)),ROW(INDIRECT(E$11)),""),ROW(INDIRECT(E$6 &amp; "!" &amp; E$7 &amp; E$8+$B65)))),"")</f>
        <v/>
      </c>
      <c r="F65" s="77">
        <f t="array" aca="1" ref="F65" ca="1">IFERROR(INDEX(INDIRECT(F$10),SMALL(IF(ISTEXT(INDIRECT(F$10)),ROW(INDIRECT(F$11)),""),ROW(INDIRECT(F$6 &amp; "!" &amp; F$7 &amp; F$8+$B65)))),"")</f>
        <v/>
      </c>
      <c r="G65" s="77">
        <f t="array" aca="1" ref="G65" ca="1">IFERROR(INDEX(INDIRECT(G$10),SMALL(IF(ISTEXT(INDIRECT(G$10)),ROW(INDIRECT(G$11)),""),ROW(INDIRECT(G$6 &amp; "!" &amp; G$7 &amp; G$8+$B65)))),"")</f>
        <v/>
      </c>
      <c r="H65" s="77">
        <f t="array" aca="1" ref="H65" ca="1">IFERROR(INDEX(INDIRECT(H$10),SMALL(IF(ISTEXT(INDIRECT(H$10)),ROW(INDIRECT(H$11)),""),ROW(INDIRECT(H$6 &amp; "!" &amp; H$7 &amp; H$8+$B65)))),"")</f>
        <v/>
      </c>
      <c r="I65" s="77">
        <f t="array" aca="1" ref="I65" ca="1">IFERROR(INDEX(INDIRECT(I$10),SMALL(IF(ISTEXT(INDIRECT(I$10)),ROW(INDIRECT(I$11)),""),ROW(INDIRECT(I$6 &amp; "!" &amp; I$7 &amp; I$8+$B65)))),"")</f>
        <v/>
      </c>
      <c r="J65" s="77">
        <f t="array" aca="1" ref="J65" ca="1">IFERROR(INDEX(INDIRECT(J$10),SMALL(IF(ISTEXT(INDIRECT(J$10)),ROW(INDIRECT(J$11)),""),ROW(INDIRECT(J$6 &amp; "!" &amp; J$7 &amp; J$8+$B65)))),"")</f>
        <v/>
      </c>
      <c r="K65" s="77">
        <f t="array" aca="1" ref="K65" ca="1">IFERROR(INDEX(INDIRECT(K$10),SMALL(IF(ISTEXT(INDIRECT(K$10)),ROW(INDIRECT(K$11)),""),ROW(INDIRECT(K$6 &amp; "!" &amp; K$7 &amp; K$8+$B65)))),"")</f>
        <v/>
      </c>
      <c r="L65" s="77">
        <f t="array" aca="1" ref="L65" ca="1">IFERROR(INDEX(INDIRECT(L$10),SMALL(IF(ISTEXT(INDIRECT(L$10)),ROW(INDIRECT(L$11)),""),ROW(INDIRECT(L$6 &amp; "!" &amp; L$7 &amp; L$8+$B65)))),"")</f>
        <v/>
      </c>
      <c r="M65" s="77">
        <f t="array" aca="1" ref="M65" ca="1">IFERROR(INDEX(INDIRECT(M$10),SMALL(IF(ISTEXT(INDIRECT(M$10)),ROW(INDIRECT(M$11)),""),ROW(INDIRECT(M$6 &amp; "!" &amp; M$7 &amp; M$8+$B65)))),"")</f>
        <v/>
      </c>
      <c r="N65" s="77">
        <f t="array" aca="1" ref="N65" ca="1">IFERROR(INDEX(INDIRECT(N$10),SMALL(IF(ISTEXT(INDIRECT(N$10)),ROW(INDIRECT(N$11)),""),ROW(INDIRECT(N$6 &amp; "!" &amp; N$7 &amp; N$8+$B65)))),"")</f>
        <v/>
      </c>
      <c r="O65" s="77">
        <f t="array" aca="1" ref="O65" ca="1">IFERROR(INDEX(INDIRECT(O$10),SMALL(IF(ISTEXT(INDIRECT(O$10)),ROW(INDIRECT(O$11)),""),ROW(INDIRECT(O$6 &amp; "!" &amp; O$7 &amp; O$8+$B65)))),"")</f>
        <v/>
      </c>
      <c r="P65" s="77">
        <f t="array" aca="1" ref="P65" ca="1">IFERROR(INDEX(INDIRECT(P$10),SMALL(IF(ISTEXT(INDIRECT(P$10)),ROW(INDIRECT(P$11)),""),ROW(INDIRECT(P$6 &amp; "!" &amp; P$7 &amp; P$8+$B65)))),"")</f>
        <v/>
      </c>
      <c r="Q65" s="77">
        <f t="array" aca="1" ref="Q65" ca="1">IFERROR(INDEX(INDIRECT(Q$10),SMALL(IF(ISTEXT(INDIRECT(Q$10)),ROW(INDIRECT(Q$11)),""),ROW(INDIRECT(Q$6 &amp; "!" &amp; Q$7 &amp; Q$8+$B65)))),"")</f>
        <v/>
      </c>
      <c r="R65" s="77">
        <f t="array" aca="1" ref="R65" ca="1">IFERROR(INDEX(INDIRECT(R$10),SMALL(IF(ISTEXT(INDIRECT(R$10)),ROW(INDIRECT(R$11)),""),ROW(INDIRECT(R$6 &amp; "!" &amp; R$7 &amp; R$8+$B65)))),"")</f>
        <v/>
      </c>
      <c r="S65" s="76" t="n"/>
    </row>
    <row r="66">
      <c r="A66" s="76" t="n"/>
      <c r="B66" s="7" t="n">
        <v>52</v>
      </c>
      <c r="C66" s="77">
        <f t="array" aca="1" ref="C66" ca="1">IFERROR(INDEX(INDIRECT(C$10),SMALL(IF(ISTEXT(INDIRECT(C$10)),ROW(INDIRECT(C$11)),""),ROW(INDIRECT(C$6 &amp; "!" &amp; C$7 &amp; C$8+$B66)))),"")</f>
        <v/>
      </c>
      <c r="D66" s="77">
        <f t="array" aca="1" ref="D66" ca="1">IFERROR(INDEX(INDIRECT(D$10),SMALL(IF(ISTEXT(INDIRECT(D$10)),ROW(INDIRECT(D$11)),""),ROW(INDIRECT(D$6 &amp; "!" &amp; D$7 &amp; D$8+$B66)))),"")</f>
        <v/>
      </c>
      <c r="E66" s="77">
        <f t="array" aca="1" ref="E66" ca="1">IFERROR(INDEX(INDIRECT(E$10),SMALL(IF(ISTEXT(INDIRECT(E$10)),ROW(INDIRECT(E$11)),""),ROW(INDIRECT(E$6 &amp; "!" &amp; E$7 &amp; E$8+$B66)))),"")</f>
        <v/>
      </c>
      <c r="F66" s="77">
        <f t="array" aca="1" ref="F66" ca="1">IFERROR(INDEX(INDIRECT(F$10),SMALL(IF(ISTEXT(INDIRECT(F$10)),ROW(INDIRECT(F$11)),""),ROW(INDIRECT(F$6 &amp; "!" &amp; F$7 &amp; F$8+$B66)))),"")</f>
        <v/>
      </c>
      <c r="G66" s="77">
        <f t="array" aca="1" ref="G66" ca="1">IFERROR(INDEX(INDIRECT(G$10),SMALL(IF(ISTEXT(INDIRECT(G$10)),ROW(INDIRECT(G$11)),""),ROW(INDIRECT(G$6 &amp; "!" &amp; G$7 &amp; G$8+$B66)))),"")</f>
        <v/>
      </c>
      <c r="H66" s="77">
        <f t="array" aca="1" ref="H66" ca="1">IFERROR(INDEX(INDIRECT(H$10),SMALL(IF(ISTEXT(INDIRECT(H$10)),ROW(INDIRECT(H$11)),""),ROW(INDIRECT(H$6 &amp; "!" &amp; H$7 &amp; H$8+$B66)))),"")</f>
        <v/>
      </c>
      <c r="I66" s="77">
        <f t="array" aca="1" ref="I66" ca="1">IFERROR(INDEX(INDIRECT(I$10),SMALL(IF(ISTEXT(INDIRECT(I$10)),ROW(INDIRECT(I$11)),""),ROW(INDIRECT(I$6 &amp; "!" &amp; I$7 &amp; I$8+$B66)))),"")</f>
        <v/>
      </c>
      <c r="J66" s="77">
        <f t="array" aca="1" ref="J66" ca="1">IFERROR(INDEX(INDIRECT(J$10),SMALL(IF(ISTEXT(INDIRECT(J$10)),ROW(INDIRECT(J$11)),""),ROW(INDIRECT(J$6 &amp; "!" &amp; J$7 &amp; J$8+$B66)))),"")</f>
        <v/>
      </c>
      <c r="K66" s="77">
        <f t="array" aca="1" ref="K66" ca="1">IFERROR(INDEX(INDIRECT(K$10),SMALL(IF(ISTEXT(INDIRECT(K$10)),ROW(INDIRECT(K$11)),""),ROW(INDIRECT(K$6 &amp; "!" &amp; K$7 &amp; K$8+$B66)))),"")</f>
        <v/>
      </c>
      <c r="L66" s="77">
        <f t="array" aca="1" ref="L66" ca="1">IFERROR(INDEX(INDIRECT(L$10),SMALL(IF(ISTEXT(INDIRECT(L$10)),ROW(INDIRECT(L$11)),""),ROW(INDIRECT(L$6 &amp; "!" &amp; L$7 &amp; L$8+$B66)))),"")</f>
        <v/>
      </c>
      <c r="M66" s="77">
        <f t="array" aca="1" ref="M66" ca="1">IFERROR(INDEX(INDIRECT(M$10),SMALL(IF(ISTEXT(INDIRECT(M$10)),ROW(INDIRECT(M$11)),""),ROW(INDIRECT(M$6 &amp; "!" &amp; M$7 &amp; M$8+$B66)))),"")</f>
        <v/>
      </c>
      <c r="N66" s="77">
        <f t="array" aca="1" ref="N66" ca="1">IFERROR(INDEX(INDIRECT(N$10),SMALL(IF(ISTEXT(INDIRECT(N$10)),ROW(INDIRECT(N$11)),""),ROW(INDIRECT(N$6 &amp; "!" &amp; N$7 &amp; N$8+$B66)))),"")</f>
        <v/>
      </c>
      <c r="O66" s="77">
        <f t="array" aca="1" ref="O66" ca="1">IFERROR(INDEX(INDIRECT(O$10),SMALL(IF(ISTEXT(INDIRECT(O$10)),ROW(INDIRECT(O$11)),""),ROW(INDIRECT(O$6 &amp; "!" &amp; O$7 &amp; O$8+$B66)))),"")</f>
        <v/>
      </c>
      <c r="P66" s="77">
        <f t="array" aca="1" ref="P66" ca="1">IFERROR(INDEX(INDIRECT(P$10),SMALL(IF(ISTEXT(INDIRECT(P$10)),ROW(INDIRECT(P$11)),""),ROW(INDIRECT(P$6 &amp; "!" &amp; P$7 &amp; P$8+$B66)))),"")</f>
        <v/>
      </c>
      <c r="Q66" s="77">
        <f t="array" aca="1" ref="Q66" ca="1">IFERROR(INDEX(INDIRECT(Q$10),SMALL(IF(ISTEXT(INDIRECT(Q$10)),ROW(INDIRECT(Q$11)),""),ROW(INDIRECT(Q$6 &amp; "!" &amp; Q$7 &amp; Q$8+$B66)))),"")</f>
        <v/>
      </c>
      <c r="R66" s="77">
        <f t="array" aca="1" ref="R66" ca="1">IFERROR(INDEX(INDIRECT(R$10),SMALL(IF(ISTEXT(INDIRECT(R$10)),ROW(INDIRECT(R$11)),""),ROW(INDIRECT(R$6 &amp; "!" &amp; R$7 &amp; R$8+$B66)))),"")</f>
        <v/>
      </c>
      <c r="S66" s="76" t="n"/>
    </row>
    <row r="67">
      <c r="A67" s="76" t="n"/>
      <c r="B67" s="7" t="n">
        <v>53</v>
      </c>
      <c r="C67" s="77">
        <f t="array" aca="1" ref="C67" ca="1">IFERROR(INDEX(INDIRECT(C$10),SMALL(IF(ISTEXT(INDIRECT(C$10)),ROW(INDIRECT(C$11)),""),ROW(INDIRECT(C$6 &amp; "!" &amp; C$7 &amp; C$8+$B67)))),"")</f>
        <v/>
      </c>
      <c r="D67" s="77">
        <f t="array" aca="1" ref="D67" ca="1">IFERROR(INDEX(INDIRECT(D$10),SMALL(IF(ISTEXT(INDIRECT(D$10)),ROW(INDIRECT(D$11)),""),ROW(INDIRECT(D$6 &amp; "!" &amp; D$7 &amp; D$8+$B67)))),"")</f>
        <v/>
      </c>
      <c r="E67" s="77">
        <f t="array" aca="1" ref="E67" ca="1">IFERROR(INDEX(INDIRECT(E$10),SMALL(IF(ISTEXT(INDIRECT(E$10)),ROW(INDIRECT(E$11)),""),ROW(INDIRECT(E$6 &amp; "!" &amp; E$7 &amp; E$8+$B67)))),"")</f>
        <v/>
      </c>
      <c r="F67" s="77">
        <f t="array" aca="1" ref="F67" ca="1">IFERROR(INDEX(INDIRECT(F$10),SMALL(IF(ISTEXT(INDIRECT(F$10)),ROW(INDIRECT(F$11)),""),ROW(INDIRECT(F$6 &amp; "!" &amp; F$7 &amp; F$8+$B67)))),"")</f>
        <v/>
      </c>
      <c r="G67" s="77">
        <f t="array" aca="1" ref="G67" ca="1">IFERROR(INDEX(INDIRECT(G$10),SMALL(IF(ISTEXT(INDIRECT(G$10)),ROW(INDIRECT(G$11)),""),ROW(INDIRECT(G$6 &amp; "!" &amp; G$7 &amp; G$8+$B67)))),"")</f>
        <v/>
      </c>
      <c r="H67" s="77">
        <f t="array" aca="1" ref="H67" ca="1">IFERROR(INDEX(INDIRECT(H$10),SMALL(IF(ISTEXT(INDIRECT(H$10)),ROW(INDIRECT(H$11)),""),ROW(INDIRECT(H$6 &amp; "!" &amp; H$7 &amp; H$8+$B67)))),"")</f>
        <v/>
      </c>
      <c r="I67" s="77">
        <f t="array" aca="1" ref="I67" ca="1">IFERROR(INDEX(INDIRECT(I$10),SMALL(IF(ISTEXT(INDIRECT(I$10)),ROW(INDIRECT(I$11)),""),ROW(INDIRECT(I$6 &amp; "!" &amp; I$7 &amp; I$8+$B67)))),"")</f>
        <v/>
      </c>
      <c r="J67" s="77">
        <f t="array" aca="1" ref="J67" ca="1">IFERROR(INDEX(INDIRECT(J$10),SMALL(IF(ISTEXT(INDIRECT(J$10)),ROW(INDIRECT(J$11)),""),ROW(INDIRECT(J$6 &amp; "!" &amp; J$7 &amp; J$8+$B67)))),"")</f>
        <v/>
      </c>
      <c r="K67" s="77">
        <f t="array" aca="1" ref="K67" ca="1">IFERROR(INDEX(INDIRECT(K$10),SMALL(IF(ISTEXT(INDIRECT(K$10)),ROW(INDIRECT(K$11)),""),ROW(INDIRECT(K$6 &amp; "!" &amp; K$7 &amp; K$8+$B67)))),"")</f>
        <v/>
      </c>
      <c r="L67" s="77">
        <f t="array" aca="1" ref="L67" ca="1">IFERROR(INDEX(INDIRECT(L$10),SMALL(IF(ISTEXT(INDIRECT(L$10)),ROW(INDIRECT(L$11)),""),ROW(INDIRECT(L$6 &amp; "!" &amp; L$7 &amp; L$8+$B67)))),"")</f>
        <v/>
      </c>
      <c r="M67" s="77">
        <f t="array" aca="1" ref="M67" ca="1">IFERROR(INDEX(INDIRECT(M$10),SMALL(IF(ISTEXT(INDIRECT(M$10)),ROW(INDIRECT(M$11)),""),ROW(INDIRECT(M$6 &amp; "!" &amp; M$7 &amp; M$8+$B67)))),"")</f>
        <v/>
      </c>
      <c r="N67" s="77">
        <f t="array" aca="1" ref="N67" ca="1">IFERROR(INDEX(INDIRECT(N$10),SMALL(IF(ISTEXT(INDIRECT(N$10)),ROW(INDIRECT(N$11)),""),ROW(INDIRECT(N$6 &amp; "!" &amp; N$7 &amp; N$8+$B67)))),"")</f>
        <v/>
      </c>
      <c r="O67" s="77">
        <f t="array" aca="1" ref="O67" ca="1">IFERROR(INDEX(INDIRECT(O$10),SMALL(IF(ISTEXT(INDIRECT(O$10)),ROW(INDIRECT(O$11)),""),ROW(INDIRECT(O$6 &amp; "!" &amp; O$7 &amp; O$8+$B67)))),"")</f>
        <v/>
      </c>
      <c r="P67" s="77">
        <f t="array" aca="1" ref="P67" ca="1">IFERROR(INDEX(INDIRECT(P$10),SMALL(IF(ISTEXT(INDIRECT(P$10)),ROW(INDIRECT(P$11)),""),ROW(INDIRECT(P$6 &amp; "!" &amp; P$7 &amp; P$8+$B67)))),"")</f>
        <v/>
      </c>
      <c r="Q67" s="77">
        <f t="array" aca="1" ref="Q67" ca="1">IFERROR(INDEX(INDIRECT(Q$10),SMALL(IF(ISTEXT(INDIRECT(Q$10)),ROW(INDIRECT(Q$11)),""),ROW(INDIRECT(Q$6 &amp; "!" &amp; Q$7 &amp; Q$8+$B67)))),"")</f>
        <v/>
      </c>
      <c r="R67" s="77">
        <f t="array" aca="1" ref="R67" ca="1">IFERROR(INDEX(INDIRECT(R$10),SMALL(IF(ISTEXT(INDIRECT(R$10)),ROW(INDIRECT(R$11)),""),ROW(INDIRECT(R$6 &amp; "!" &amp; R$7 &amp; R$8+$B67)))),"")</f>
        <v/>
      </c>
      <c r="S67" s="76" t="n"/>
    </row>
    <row r="68">
      <c r="A68" s="76" t="n"/>
      <c r="B68" s="7" t="n">
        <v>54</v>
      </c>
      <c r="C68" s="77">
        <f t="array" aca="1" ref="C68" ca="1">IFERROR(INDEX(INDIRECT(C$10),SMALL(IF(ISTEXT(INDIRECT(C$10)),ROW(INDIRECT(C$11)),""),ROW(INDIRECT(C$6 &amp; "!" &amp; C$7 &amp; C$8+$B68)))),"")</f>
        <v/>
      </c>
      <c r="D68" s="77">
        <f t="array" aca="1" ref="D68" ca="1">IFERROR(INDEX(INDIRECT(D$10),SMALL(IF(ISTEXT(INDIRECT(D$10)),ROW(INDIRECT(D$11)),""),ROW(INDIRECT(D$6 &amp; "!" &amp; D$7 &amp; D$8+$B68)))),"")</f>
        <v/>
      </c>
      <c r="E68" s="77">
        <f t="array" aca="1" ref="E68" ca="1">IFERROR(INDEX(INDIRECT(E$10),SMALL(IF(ISTEXT(INDIRECT(E$10)),ROW(INDIRECT(E$11)),""),ROW(INDIRECT(E$6 &amp; "!" &amp; E$7 &amp; E$8+$B68)))),"")</f>
        <v/>
      </c>
      <c r="F68" s="77">
        <f t="array" aca="1" ref="F68" ca="1">IFERROR(INDEX(INDIRECT(F$10),SMALL(IF(ISTEXT(INDIRECT(F$10)),ROW(INDIRECT(F$11)),""),ROW(INDIRECT(F$6 &amp; "!" &amp; F$7 &amp; F$8+$B68)))),"")</f>
        <v/>
      </c>
      <c r="G68" s="77">
        <f t="array" aca="1" ref="G68" ca="1">IFERROR(INDEX(INDIRECT(G$10),SMALL(IF(ISTEXT(INDIRECT(G$10)),ROW(INDIRECT(G$11)),""),ROW(INDIRECT(G$6 &amp; "!" &amp; G$7 &amp; G$8+$B68)))),"")</f>
        <v/>
      </c>
      <c r="H68" s="77">
        <f t="array" aca="1" ref="H68" ca="1">IFERROR(INDEX(INDIRECT(H$10),SMALL(IF(ISTEXT(INDIRECT(H$10)),ROW(INDIRECT(H$11)),""),ROW(INDIRECT(H$6 &amp; "!" &amp; H$7 &amp; H$8+$B68)))),"")</f>
        <v/>
      </c>
      <c r="I68" s="77">
        <f t="array" aca="1" ref="I68" ca="1">IFERROR(INDEX(INDIRECT(I$10),SMALL(IF(ISTEXT(INDIRECT(I$10)),ROW(INDIRECT(I$11)),""),ROW(INDIRECT(I$6 &amp; "!" &amp; I$7 &amp; I$8+$B68)))),"")</f>
        <v/>
      </c>
      <c r="J68" s="77">
        <f t="array" aca="1" ref="J68" ca="1">IFERROR(INDEX(INDIRECT(J$10),SMALL(IF(ISTEXT(INDIRECT(J$10)),ROW(INDIRECT(J$11)),""),ROW(INDIRECT(J$6 &amp; "!" &amp; J$7 &amp; J$8+$B68)))),"")</f>
        <v/>
      </c>
      <c r="K68" s="77">
        <f t="array" aca="1" ref="K68" ca="1">IFERROR(INDEX(INDIRECT(K$10),SMALL(IF(ISTEXT(INDIRECT(K$10)),ROW(INDIRECT(K$11)),""),ROW(INDIRECT(K$6 &amp; "!" &amp; K$7 &amp; K$8+$B68)))),"")</f>
        <v/>
      </c>
      <c r="L68" s="77">
        <f t="array" aca="1" ref="L68" ca="1">IFERROR(INDEX(INDIRECT(L$10),SMALL(IF(ISTEXT(INDIRECT(L$10)),ROW(INDIRECT(L$11)),""),ROW(INDIRECT(L$6 &amp; "!" &amp; L$7 &amp; L$8+$B68)))),"")</f>
        <v/>
      </c>
      <c r="M68" s="77">
        <f t="array" aca="1" ref="M68" ca="1">IFERROR(INDEX(INDIRECT(M$10),SMALL(IF(ISTEXT(INDIRECT(M$10)),ROW(INDIRECT(M$11)),""),ROW(INDIRECT(M$6 &amp; "!" &amp; M$7 &amp; M$8+$B68)))),"")</f>
        <v/>
      </c>
      <c r="N68" s="77">
        <f t="array" aca="1" ref="N68" ca="1">IFERROR(INDEX(INDIRECT(N$10),SMALL(IF(ISTEXT(INDIRECT(N$10)),ROW(INDIRECT(N$11)),""),ROW(INDIRECT(N$6 &amp; "!" &amp; N$7 &amp; N$8+$B68)))),"")</f>
        <v/>
      </c>
      <c r="O68" s="77">
        <f t="array" aca="1" ref="O68" ca="1">IFERROR(INDEX(INDIRECT(O$10),SMALL(IF(ISTEXT(INDIRECT(O$10)),ROW(INDIRECT(O$11)),""),ROW(INDIRECT(O$6 &amp; "!" &amp; O$7 &amp; O$8+$B68)))),"")</f>
        <v/>
      </c>
      <c r="P68" s="77">
        <f t="array" aca="1" ref="P68" ca="1">IFERROR(INDEX(INDIRECT(P$10),SMALL(IF(ISTEXT(INDIRECT(P$10)),ROW(INDIRECT(P$11)),""),ROW(INDIRECT(P$6 &amp; "!" &amp; P$7 &amp; P$8+$B68)))),"")</f>
        <v/>
      </c>
      <c r="Q68" s="77">
        <f t="array" aca="1" ref="Q68" ca="1">IFERROR(INDEX(INDIRECT(Q$10),SMALL(IF(ISTEXT(INDIRECT(Q$10)),ROW(INDIRECT(Q$11)),""),ROW(INDIRECT(Q$6 &amp; "!" &amp; Q$7 &amp; Q$8+$B68)))),"")</f>
        <v/>
      </c>
      <c r="R68" s="77">
        <f t="array" aca="1" ref="R68" ca="1">IFERROR(INDEX(INDIRECT(R$10),SMALL(IF(ISTEXT(INDIRECT(R$10)),ROW(INDIRECT(R$11)),""),ROW(INDIRECT(R$6 &amp; "!" &amp; R$7 &amp; R$8+$B68)))),"")</f>
        <v/>
      </c>
      <c r="S68" s="76" t="n"/>
    </row>
    <row r="69">
      <c r="A69" s="76" t="n"/>
      <c r="B69" s="7" t="n">
        <v>55</v>
      </c>
      <c r="C69" s="77">
        <f t="array" aca="1" ref="C69" ca="1">IFERROR(INDEX(INDIRECT(C$10),SMALL(IF(ISTEXT(INDIRECT(C$10)),ROW(INDIRECT(C$11)),""),ROW(INDIRECT(C$6 &amp; "!" &amp; C$7 &amp; C$8+$B69)))),"")</f>
        <v/>
      </c>
      <c r="D69" s="77">
        <f t="array" aca="1" ref="D69" ca="1">IFERROR(INDEX(INDIRECT(D$10),SMALL(IF(ISTEXT(INDIRECT(D$10)),ROW(INDIRECT(D$11)),""),ROW(INDIRECT(D$6 &amp; "!" &amp; D$7 &amp; D$8+$B69)))),"")</f>
        <v/>
      </c>
      <c r="E69" s="77">
        <f t="array" aca="1" ref="E69" ca="1">IFERROR(INDEX(INDIRECT(E$10),SMALL(IF(ISTEXT(INDIRECT(E$10)),ROW(INDIRECT(E$11)),""),ROW(INDIRECT(E$6 &amp; "!" &amp; E$7 &amp; E$8+$B69)))),"")</f>
        <v/>
      </c>
      <c r="F69" s="77">
        <f t="array" aca="1" ref="F69" ca="1">IFERROR(INDEX(INDIRECT(F$10),SMALL(IF(ISTEXT(INDIRECT(F$10)),ROW(INDIRECT(F$11)),""),ROW(INDIRECT(F$6 &amp; "!" &amp; F$7 &amp; F$8+$B69)))),"")</f>
        <v/>
      </c>
      <c r="G69" s="77">
        <f t="array" aca="1" ref="G69" ca="1">IFERROR(INDEX(INDIRECT(G$10),SMALL(IF(ISTEXT(INDIRECT(G$10)),ROW(INDIRECT(G$11)),""),ROW(INDIRECT(G$6 &amp; "!" &amp; G$7 &amp; G$8+$B69)))),"")</f>
        <v/>
      </c>
      <c r="H69" s="77">
        <f t="array" aca="1" ref="H69" ca="1">IFERROR(INDEX(INDIRECT(H$10),SMALL(IF(ISTEXT(INDIRECT(H$10)),ROW(INDIRECT(H$11)),""),ROW(INDIRECT(H$6 &amp; "!" &amp; H$7 &amp; H$8+$B69)))),"")</f>
        <v/>
      </c>
      <c r="I69" s="77">
        <f t="array" aca="1" ref="I69" ca="1">IFERROR(INDEX(INDIRECT(I$10),SMALL(IF(ISTEXT(INDIRECT(I$10)),ROW(INDIRECT(I$11)),""),ROW(INDIRECT(I$6 &amp; "!" &amp; I$7 &amp; I$8+$B69)))),"")</f>
        <v/>
      </c>
      <c r="J69" s="77">
        <f t="array" aca="1" ref="J69" ca="1">IFERROR(INDEX(INDIRECT(J$10),SMALL(IF(ISTEXT(INDIRECT(J$10)),ROW(INDIRECT(J$11)),""),ROW(INDIRECT(J$6 &amp; "!" &amp; J$7 &amp; J$8+$B69)))),"")</f>
        <v/>
      </c>
      <c r="K69" s="77">
        <f t="array" aca="1" ref="K69" ca="1">IFERROR(INDEX(INDIRECT(K$10),SMALL(IF(ISTEXT(INDIRECT(K$10)),ROW(INDIRECT(K$11)),""),ROW(INDIRECT(K$6 &amp; "!" &amp; K$7 &amp; K$8+$B69)))),"")</f>
        <v/>
      </c>
      <c r="L69" s="77">
        <f t="array" aca="1" ref="L69" ca="1">IFERROR(INDEX(INDIRECT(L$10),SMALL(IF(ISTEXT(INDIRECT(L$10)),ROW(INDIRECT(L$11)),""),ROW(INDIRECT(L$6 &amp; "!" &amp; L$7 &amp; L$8+$B69)))),"")</f>
        <v/>
      </c>
      <c r="M69" s="77">
        <f t="array" aca="1" ref="M69" ca="1">IFERROR(INDEX(INDIRECT(M$10),SMALL(IF(ISTEXT(INDIRECT(M$10)),ROW(INDIRECT(M$11)),""),ROW(INDIRECT(M$6 &amp; "!" &amp; M$7 &amp; M$8+$B69)))),"")</f>
        <v/>
      </c>
      <c r="N69" s="77">
        <f t="array" aca="1" ref="N69" ca="1">IFERROR(INDEX(INDIRECT(N$10),SMALL(IF(ISTEXT(INDIRECT(N$10)),ROW(INDIRECT(N$11)),""),ROW(INDIRECT(N$6 &amp; "!" &amp; N$7 &amp; N$8+$B69)))),"")</f>
        <v/>
      </c>
      <c r="O69" s="77">
        <f t="array" aca="1" ref="O69" ca="1">IFERROR(INDEX(INDIRECT(O$10),SMALL(IF(ISTEXT(INDIRECT(O$10)),ROW(INDIRECT(O$11)),""),ROW(INDIRECT(O$6 &amp; "!" &amp; O$7 &amp; O$8+$B69)))),"")</f>
        <v/>
      </c>
      <c r="P69" s="77">
        <f t="array" aca="1" ref="P69" ca="1">IFERROR(INDEX(INDIRECT(P$10),SMALL(IF(ISTEXT(INDIRECT(P$10)),ROW(INDIRECT(P$11)),""),ROW(INDIRECT(P$6 &amp; "!" &amp; P$7 &amp; P$8+$B69)))),"")</f>
        <v/>
      </c>
      <c r="Q69" s="77">
        <f t="array" aca="1" ref="Q69" ca="1">IFERROR(INDEX(INDIRECT(Q$10),SMALL(IF(ISTEXT(INDIRECT(Q$10)),ROW(INDIRECT(Q$11)),""),ROW(INDIRECT(Q$6 &amp; "!" &amp; Q$7 &amp; Q$8+$B69)))),"")</f>
        <v/>
      </c>
      <c r="R69" s="77">
        <f t="array" aca="1" ref="R69" ca="1">IFERROR(INDEX(INDIRECT(R$10),SMALL(IF(ISTEXT(INDIRECT(R$10)),ROW(INDIRECT(R$11)),""),ROW(INDIRECT(R$6 &amp; "!" &amp; R$7 &amp; R$8+$B69)))),"")</f>
        <v/>
      </c>
      <c r="S69" s="76" t="n"/>
    </row>
    <row r="70">
      <c r="A70" s="76" t="n"/>
      <c r="B70" s="7" t="n">
        <v>56</v>
      </c>
      <c r="C70" s="77">
        <f t="array" aca="1" ref="C70" ca="1">IFERROR(INDEX(INDIRECT(C$10),SMALL(IF(ISTEXT(INDIRECT(C$10)),ROW(INDIRECT(C$11)),""),ROW(INDIRECT(C$6 &amp; "!" &amp; C$7 &amp; C$8+$B70)))),"")</f>
        <v/>
      </c>
      <c r="D70" s="77">
        <f t="array" aca="1" ref="D70" ca="1">IFERROR(INDEX(INDIRECT(D$10),SMALL(IF(ISTEXT(INDIRECT(D$10)),ROW(INDIRECT(D$11)),""),ROW(INDIRECT(D$6 &amp; "!" &amp; D$7 &amp; D$8+$B70)))),"")</f>
        <v/>
      </c>
      <c r="E70" s="77">
        <f t="array" aca="1" ref="E70" ca="1">IFERROR(INDEX(INDIRECT(E$10),SMALL(IF(ISTEXT(INDIRECT(E$10)),ROW(INDIRECT(E$11)),""),ROW(INDIRECT(E$6 &amp; "!" &amp; E$7 &amp; E$8+$B70)))),"")</f>
        <v/>
      </c>
      <c r="F70" s="77">
        <f t="array" aca="1" ref="F70" ca="1">IFERROR(INDEX(INDIRECT(F$10),SMALL(IF(ISTEXT(INDIRECT(F$10)),ROW(INDIRECT(F$11)),""),ROW(INDIRECT(F$6 &amp; "!" &amp; F$7 &amp; F$8+$B70)))),"")</f>
        <v/>
      </c>
      <c r="G70" s="77">
        <f t="array" aca="1" ref="G70" ca="1">IFERROR(INDEX(INDIRECT(G$10),SMALL(IF(ISTEXT(INDIRECT(G$10)),ROW(INDIRECT(G$11)),""),ROW(INDIRECT(G$6 &amp; "!" &amp; G$7 &amp; G$8+$B70)))),"")</f>
        <v/>
      </c>
      <c r="H70" s="77">
        <f t="array" aca="1" ref="H70" ca="1">IFERROR(INDEX(INDIRECT(H$10),SMALL(IF(ISTEXT(INDIRECT(H$10)),ROW(INDIRECT(H$11)),""),ROW(INDIRECT(H$6 &amp; "!" &amp; H$7 &amp; H$8+$B70)))),"")</f>
        <v/>
      </c>
      <c r="I70" s="77">
        <f t="array" aca="1" ref="I70" ca="1">IFERROR(INDEX(INDIRECT(I$10),SMALL(IF(ISTEXT(INDIRECT(I$10)),ROW(INDIRECT(I$11)),""),ROW(INDIRECT(I$6 &amp; "!" &amp; I$7 &amp; I$8+$B70)))),"")</f>
        <v/>
      </c>
      <c r="J70" s="77">
        <f t="array" aca="1" ref="J70" ca="1">IFERROR(INDEX(INDIRECT(J$10),SMALL(IF(ISTEXT(INDIRECT(J$10)),ROW(INDIRECT(J$11)),""),ROW(INDIRECT(J$6 &amp; "!" &amp; J$7 &amp; J$8+$B70)))),"")</f>
        <v/>
      </c>
      <c r="K70" s="77">
        <f t="array" aca="1" ref="K70" ca="1">IFERROR(INDEX(INDIRECT(K$10),SMALL(IF(ISTEXT(INDIRECT(K$10)),ROW(INDIRECT(K$11)),""),ROW(INDIRECT(K$6 &amp; "!" &amp; K$7 &amp; K$8+$B70)))),"")</f>
        <v/>
      </c>
      <c r="L70" s="77">
        <f t="array" aca="1" ref="L70" ca="1">IFERROR(INDEX(INDIRECT(L$10),SMALL(IF(ISTEXT(INDIRECT(L$10)),ROW(INDIRECT(L$11)),""),ROW(INDIRECT(L$6 &amp; "!" &amp; L$7 &amp; L$8+$B70)))),"")</f>
        <v/>
      </c>
      <c r="M70" s="77">
        <f t="array" aca="1" ref="M70" ca="1">IFERROR(INDEX(INDIRECT(M$10),SMALL(IF(ISTEXT(INDIRECT(M$10)),ROW(INDIRECT(M$11)),""),ROW(INDIRECT(M$6 &amp; "!" &amp; M$7 &amp; M$8+$B70)))),"")</f>
        <v/>
      </c>
      <c r="N70" s="77">
        <f t="array" aca="1" ref="N70" ca="1">IFERROR(INDEX(INDIRECT(N$10),SMALL(IF(ISTEXT(INDIRECT(N$10)),ROW(INDIRECT(N$11)),""),ROW(INDIRECT(N$6 &amp; "!" &amp; N$7 &amp; N$8+$B70)))),"")</f>
        <v/>
      </c>
      <c r="O70" s="77">
        <f t="array" aca="1" ref="O70" ca="1">IFERROR(INDEX(INDIRECT(O$10),SMALL(IF(ISTEXT(INDIRECT(O$10)),ROW(INDIRECT(O$11)),""),ROW(INDIRECT(O$6 &amp; "!" &amp; O$7 &amp; O$8+$B70)))),"")</f>
        <v/>
      </c>
      <c r="P70" s="77">
        <f t="array" aca="1" ref="P70" ca="1">IFERROR(INDEX(INDIRECT(P$10),SMALL(IF(ISTEXT(INDIRECT(P$10)),ROW(INDIRECT(P$11)),""),ROW(INDIRECT(P$6 &amp; "!" &amp; P$7 &amp; P$8+$B70)))),"")</f>
        <v/>
      </c>
      <c r="Q70" s="77">
        <f t="array" aca="1" ref="Q70" ca="1">IFERROR(INDEX(INDIRECT(Q$10),SMALL(IF(ISTEXT(INDIRECT(Q$10)),ROW(INDIRECT(Q$11)),""),ROW(INDIRECT(Q$6 &amp; "!" &amp; Q$7 &amp; Q$8+$B70)))),"")</f>
        <v/>
      </c>
      <c r="R70" s="77">
        <f t="array" aca="1" ref="R70" ca="1">IFERROR(INDEX(INDIRECT(R$10),SMALL(IF(ISTEXT(INDIRECT(R$10)),ROW(INDIRECT(R$11)),""),ROW(INDIRECT(R$6 &amp; "!" &amp; R$7 &amp; R$8+$B70)))),"")</f>
        <v/>
      </c>
      <c r="S70" s="76" t="n"/>
    </row>
    <row r="71">
      <c r="A71" s="76" t="n"/>
      <c r="B71" s="7" t="n">
        <v>57</v>
      </c>
      <c r="C71" s="77">
        <f t="array" aca="1" ref="C71" ca="1">IFERROR(INDEX(INDIRECT(C$10),SMALL(IF(ISTEXT(INDIRECT(C$10)),ROW(INDIRECT(C$11)),""),ROW(INDIRECT(C$6 &amp; "!" &amp; C$7 &amp; C$8+$B71)))),"")</f>
        <v/>
      </c>
      <c r="D71" s="77">
        <f t="array" aca="1" ref="D71" ca="1">IFERROR(INDEX(INDIRECT(D$10),SMALL(IF(ISTEXT(INDIRECT(D$10)),ROW(INDIRECT(D$11)),""),ROW(INDIRECT(D$6 &amp; "!" &amp; D$7 &amp; D$8+$B71)))),"")</f>
        <v/>
      </c>
      <c r="E71" s="77">
        <f t="array" aca="1" ref="E71" ca="1">IFERROR(INDEX(INDIRECT(E$10),SMALL(IF(ISTEXT(INDIRECT(E$10)),ROW(INDIRECT(E$11)),""),ROW(INDIRECT(E$6 &amp; "!" &amp; E$7 &amp; E$8+$B71)))),"")</f>
        <v/>
      </c>
      <c r="F71" s="77">
        <f t="array" aca="1" ref="F71" ca="1">IFERROR(INDEX(INDIRECT(F$10),SMALL(IF(ISTEXT(INDIRECT(F$10)),ROW(INDIRECT(F$11)),""),ROW(INDIRECT(F$6 &amp; "!" &amp; F$7 &amp; F$8+$B71)))),"")</f>
        <v/>
      </c>
      <c r="G71" s="77">
        <f t="array" aca="1" ref="G71" ca="1">IFERROR(INDEX(INDIRECT(G$10),SMALL(IF(ISTEXT(INDIRECT(G$10)),ROW(INDIRECT(G$11)),""),ROW(INDIRECT(G$6 &amp; "!" &amp; G$7 &amp; G$8+$B71)))),"")</f>
        <v/>
      </c>
      <c r="H71" s="77">
        <f t="array" aca="1" ref="H71" ca="1">IFERROR(INDEX(INDIRECT(H$10),SMALL(IF(ISTEXT(INDIRECT(H$10)),ROW(INDIRECT(H$11)),""),ROW(INDIRECT(H$6 &amp; "!" &amp; H$7 &amp; H$8+$B71)))),"")</f>
        <v/>
      </c>
      <c r="I71" s="77">
        <f t="array" aca="1" ref="I71" ca="1">IFERROR(INDEX(INDIRECT(I$10),SMALL(IF(ISTEXT(INDIRECT(I$10)),ROW(INDIRECT(I$11)),""),ROW(INDIRECT(I$6 &amp; "!" &amp; I$7 &amp; I$8+$B71)))),"")</f>
        <v/>
      </c>
      <c r="J71" s="77">
        <f t="array" aca="1" ref="J71" ca="1">IFERROR(INDEX(INDIRECT(J$10),SMALL(IF(ISTEXT(INDIRECT(J$10)),ROW(INDIRECT(J$11)),""),ROW(INDIRECT(J$6 &amp; "!" &amp; J$7 &amp; J$8+$B71)))),"")</f>
        <v/>
      </c>
      <c r="K71" s="77">
        <f t="array" aca="1" ref="K71" ca="1">IFERROR(INDEX(INDIRECT(K$10),SMALL(IF(ISTEXT(INDIRECT(K$10)),ROW(INDIRECT(K$11)),""),ROW(INDIRECT(K$6 &amp; "!" &amp; K$7 &amp; K$8+$B71)))),"")</f>
        <v/>
      </c>
      <c r="L71" s="77">
        <f t="array" aca="1" ref="L71" ca="1">IFERROR(INDEX(INDIRECT(L$10),SMALL(IF(ISTEXT(INDIRECT(L$10)),ROW(INDIRECT(L$11)),""),ROW(INDIRECT(L$6 &amp; "!" &amp; L$7 &amp; L$8+$B71)))),"")</f>
        <v/>
      </c>
      <c r="M71" s="77">
        <f t="array" aca="1" ref="M71" ca="1">IFERROR(INDEX(INDIRECT(M$10),SMALL(IF(ISTEXT(INDIRECT(M$10)),ROW(INDIRECT(M$11)),""),ROW(INDIRECT(M$6 &amp; "!" &amp; M$7 &amp; M$8+$B71)))),"")</f>
        <v/>
      </c>
      <c r="N71" s="77">
        <f t="array" aca="1" ref="N71" ca="1">IFERROR(INDEX(INDIRECT(N$10),SMALL(IF(ISTEXT(INDIRECT(N$10)),ROW(INDIRECT(N$11)),""),ROW(INDIRECT(N$6 &amp; "!" &amp; N$7 &amp; N$8+$B71)))),"")</f>
        <v/>
      </c>
      <c r="O71" s="77">
        <f t="array" aca="1" ref="O71" ca="1">IFERROR(INDEX(INDIRECT(O$10),SMALL(IF(ISTEXT(INDIRECT(O$10)),ROW(INDIRECT(O$11)),""),ROW(INDIRECT(O$6 &amp; "!" &amp; O$7 &amp; O$8+$B71)))),"")</f>
        <v/>
      </c>
      <c r="P71" s="77">
        <f t="array" aca="1" ref="P71" ca="1">IFERROR(INDEX(INDIRECT(P$10),SMALL(IF(ISTEXT(INDIRECT(P$10)),ROW(INDIRECT(P$11)),""),ROW(INDIRECT(P$6 &amp; "!" &amp; P$7 &amp; P$8+$B71)))),"")</f>
        <v/>
      </c>
      <c r="Q71" s="77">
        <f t="array" aca="1" ref="Q71" ca="1">IFERROR(INDEX(INDIRECT(Q$10),SMALL(IF(ISTEXT(INDIRECT(Q$10)),ROW(INDIRECT(Q$11)),""),ROW(INDIRECT(Q$6 &amp; "!" &amp; Q$7 &amp; Q$8+$B71)))),"")</f>
        <v/>
      </c>
      <c r="R71" s="77">
        <f t="array" aca="1" ref="R71" ca="1">IFERROR(INDEX(INDIRECT(R$10),SMALL(IF(ISTEXT(INDIRECT(R$10)),ROW(INDIRECT(R$11)),""),ROW(INDIRECT(R$6 &amp; "!" &amp; R$7 &amp; R$8+$B71)))),"")</f>
        <v/>
      </c>
      <c r="S71" s="76" t="n"/>
    </row>
    <row r="72">
      <c r="A72" s="76" t="n"/>
      <c r="B72" s="7" t="n">
        <v>58</v>
      </c>
      <c r="C72" s="77">
        <f t="array" aca="1" ref="C72" ca="1">IFERROR(INDEX(INDIRECT(C$10),SMALL(IF(ISTEXT(INDIRECT(C$10)),ROW(INDIRECT(C$11)),""),ROW(INDIRECT(C$6 &amp; "!" &amp; C$7 &amp; C$8+$B72)))),"")</f>
        <v/>
      </c>
      <c r="D72" s="77">
        <f t="array" aca="1" ref="D72" ca="1">IFERROR(INDEX(INDIRECT(D$10),SMALL(IF(ISTEXT(INDIRECT(D$10)),ROW(INDIRECT(D$11)),""),ROW(INDIRECT(D$6 &amp; "!" &amp; D$7 &amp; D$8+$B72)))),"")</f>
        <v/>
      </c>
      <c r="E72" s="77">
        <f t="array" aca="1" ref="E72" ca="1">IFERROR(INDEX(INDIRECT(E$10),SMALL(IF(ISTEXT(INDIRECT(E$10)),ROW(INDIRECT(E$11)),""),ROW(INDIRECT(E$6 &amp; "!" &amp; E$7 &amp; E$8+$B72)))),"")</f>
        <v/>
      </c>
      <c r="F72" s="77">
        <f t="array" aca="1" ref="F72" ca="1">IFERROR(INDEX(INDIRECT(F$10),SMALL(IF(ISTEXT(INDIRECT(F$10)),ROW(INDIRECT(F$11)),""),ROW(INDIRECT(F$6 &amp; "!" &amp; F$7 &amp; F$8+$B72)))),"")</f>
        <v/>
      </c>
      <c r="G72" s="77">
        <f t="array" aca="1" ref="G72" ca="1">IFERROR(INDEX(INDIRECT(G$10),SMALL(IF(ISTEXT(INDIRECT(G$10)),ROW(INDIRECT(G$11)),""),ROW(INDIRECT(G$6 &amp; "!" &amp; G$7 &amp; G$8+$B72)))),"")</f>
        <v/>
      </c>
      <c r="H72" s="77">
        <f t="array" aca="1" ref="H72" ca="1">IFERROR(INDEX(INDIRECT(H$10),SMALL(IF(ISTEXT(INDIRECT(H$10)),ROW(INDIRECT(H$11)),""),ROW(INDIRECT(H$6 &amp; "!" &amp; H$7 &amp; H$8+$B72)))),"")</f>
        <v/>
      </c>
      <c r="I72" s="77">
        <f t="array" aca="1" ref="I72" ca="1">IFERROR(INDEX(INDIRECT(I$10),SMALL(IF(ISTEXT(INDIRECT(I$10)),ROW(INDIRECT(I$11)),""),ROW(INDIRECT(I$6 &amp; "!" &amp; I$7 &amp; I$8+$B72)))),"")</f>
        <v/>
      </c>
      <c r="J72" s="77">
        <f t="array" aca="1" ref="J72" ca="1">IFERROR(INDEX(INDIRECT(J$10),SMALL(IF(ISTEXT(INDIRECT(J$10)),ROW(INDIRECT(J$11)),""),ROW(INDIRECT(J$6 &amp; "!" &amp; J$7 &amp; J$8+$B72)))),"")</f>
        <v/>
      </c>
      <c r="K72" s="77">
        <f t="array" aca="1" ref="K72" ca="1">IFERROR(INDEX(INDIRECT(K$10),SMALL(IF(ISTEXT(INDIRECT(K$10)),ROW(INDIRECT(K$11)),""),ROW(INDIRECT(K$6 &amp; "!" &amp; K$7 &amp; K$8+$B72)))),"")</f>
        <v/>
      </c>
      <c r="L72" s="77">
        <f t="array" aca="1" ref="L72" ca="1">IFERROR(INDEX(INDIRECT(L$10),SMALL(IF(ISTEXT(INDIRECT(L$10)),ROW(INDIRECT(L$11)),""),ROW(INDIRECT(L$6 &amp; "!" &amp; L$7 &amp; L$8+$B72)))),"")</f>
        <v/>
      </c>
      <c r="M72" s="77">
        <f t="array" aca="1" ref="M72" ca="1">IFERROR(INDEX(INDIRECT(M$10),SMALL(IF(ISTEXT(INDIRECT(M$10)),ROW(INDIRECT(M$11)),""),ROW(INDIRECT(M$6 &amp; "!" &amp; M$7 &amp; M$8+$B72)))),"")</f>
        <v/>
      </c>
      <c r="N72" s="77">
        <f t="array" aca="1" ref="N72" ca="1">IFERROR(INDEX(INDIRECT(N$10),SMALL(IF(ISTEXT(INDIRECT(N$10)),ROW(INDIRECT(N$11)),""),ROW(INDIRECT(N$6 &amp; "!" &amp; N$7 &amp; N$8+$B72)))),"")</f>
        <v/>
      </c>
      <c r="O72" s="77">
        <f t="array" aca="1" ref="O72" ca="1">IFERROR(INDEX(INDIRECT(O$10),SMALL(IF(ISTEXT(INDIRECT(O$10)),ROW(INDIRECT(O$11)),""),ROW(INDIRECT(O$6 &amp; "!" &amp; O$7 &amp; O$8+$B72)))),"")</f>
        <v/>
      </c>
      <c r="P72" s="77">
        <f t="array" aca="1" ref="P72" ca="1">IFERROR(INDEX(INDIRECT(P$10),SMALL(IF(ISTEXT(INDIRECT(P$10)),ROW(INDIRECT(P$11)),""),ROW(INDIRECT(P$6 &amp; "!" &amp; P$7 &amp; P$8+$B72)))),"")</f>
        <v/>
      </c>
      <c r="Q72" s="77">
        <f t="array" aca="1" ref="Q72" ca="1">IFERROR(INDEX(INDIRECT(Q$10),SMALL(IF(ISTEXT(INDIRECT(Q$10)),ROW(INDIRECT(Q$11)),""),ROW(INDIRECT(Q$6 &amp; "!" &amp; Q$7 &amp; Q$8+$B72)))),"")</f>
        <v/>
      </c>
      <c r="R72" s="77">
        <f t="array" aca="1" ref="R72" ca="1">IFERROR(INDEX(INDIRECT(R$10),SMALL(IF(ISTEXT(INDIRECT(R$10)),ROW(INDIRECT(R$11)),""),ROW(INDIRECT(R$6 &amp; "!" &amp; R$7 &amp; R$8+$B72)))),"")</f>
        <v/>
      </c>
      <c r="S72" s="76" t="n"/>
    </row>
    <row r="73">
      <c r="A73" s="76" t="n"/>
      <c r="B73" s="7" t="n">
        <v>59</v>
      </c>
      <c r="C73" s="77">
        <f t="array" aca="1" ref="C73" ca="1">IFERROR(INDEX(INDIRECT(C$10),SMALL(IF(ISTEXT(INDIRECT(C$10)),ROW(INDIRECT(C$11)),""),ROW(INDIRECT(C$6 &amp; "!" &amp; C$7 &amp; C$8+$B73)))),"")</f>
        <v/>
      </c>
      <c r="D73" s="77">
        <f t="array" aca="1" ref="D73" ca="1">IFERROR(INDEX(INDIRECT(D$10),SMALL(IF(ISTEXT(INDIRECT(D$10)),ROW(INDIRECT(D$11)),""),ROW(INDIRECT(D$6 &amp; "!" &amp; D$7 &amp; D$8+$B73)))),"")</f>
        <v/>
      </c>
      <c r="E73" s="77">
        <f t="array" aca="1" ref="E73" ca="1">IFERROR(INDEX(INDIRECT(E$10),SMALL(IF(ISTEXT(INDIRECT(E$10)),ROW(INDIRECT(E$11)),""),ROW(INDIRECT(E$6 &amp; "!" &amp; E$7 &amp; E$8+$B73)))),"")</f>
        <v/>
      </c>
      <c r="F73" s="77">
        <f t="array" aca="1" ref="F73" ca="1">IFERROR(INDEX(INDIRECT(F$10),SMALL(IF(ISTEXT(INDIRECT(F$10)),ROW(INDIRECT(F$11)),""),ROW(INDIRECT(F$6 &amp; "!" &amp; F$7 &amp; F$8+$B73)))),"")</f>
        <v/>
      </c>
      <c r="G73" s="77">
        <f t="array" aca="1" ref="G73" ca="1">IFERROR(INDEX(INDIRECT(G$10),SMALL(IF(ISTEXT(INDIRECT(G$10)),ROW(INDIRECT(G$11)),""),ROW(INDIRECT(G$6 &amp; "!" &amp; G$7 &amp; G$8+$B73)))),"")</f>
        <v/>
      </c>
      <c r="H73" s="77">
        <f t="array" aca="1" ref="H73" ca="1">IFERROR(INDEX(INDIRECT(H$10),SMALL(IF(ISTEXT(INDIRECT(H$10)),ROW(INDIRECT(H$11)),""),ROW(INDIRECT(H$6 &amp; "!" &amp; H$7 &amp; H$8+$B73)))),"")</f>
        <v/>
      </c>
      <c r="I73" s="77">
        <f t="array" aca="1" ref="I73" ca="1">IFERROR(INDEX(INDIRECT(I$10),SMALL(IF(ISTEXT(INDIRECT(I$10)),ROW(INDIRECT(I$11)),""),ROW(INDIRECT(I$6 &amp; "!" &amp; I$7 &amp; I$8+$B73)))),"")</f>
        <v/>
      </c>
      <c r="J73" s="77">
        <f t="array" aca="1" ref="J73" ca="1">IFERROR(INDEX(INDIRECT(J$10),SMALL(IF(ISTEXT(INDIRECT(J$10)),ROW(INDIRECT(J$11)),""),ROW(INDIRECT(J$6 &amp; "!" &amp; J$7 &amp; J$8+$B73)))),"")</f>
        <v/>
      </c>
      <c r="K73" s="77">
        <f t="array" aca="1" ref="K73" ca="1">IFERROR(INDEX(INDIRECT(K$10),SMALL(IF(ISTEXT(INDIRECT(K$10)),ROW(INDIRECT(K$11)),""),ROW(INDIRECT(K$6 &amp; "!" &amp; K$7 &amp; K$8+$B73)))),"")</f>
        <v/>
      </c>
      <c r="L73" s="77">
        <f t="array" aca="1" ref="L73" ca="1">IFERROR(INDEX(INDIRECT(L$10),SMALL(IF(ISTEXT(INDIRECT(L$10)),ROW(INDIRECT(L$11)),""),ROW(INDIRECT(L$6 &amp; "!" &amp; L$7 &amp; L$8+$B73)))),"")</f>
        <v/>
      </c>
      <c r="M73" s="77">
        <f t="array" aca="1" ref="M73" ca="1">IFERROR(INDEX(INDIRECT(M$10),SMALL(IF(ISTEXT(INDIRECT(M$10)),ROW(INDIRECT(M$11)),""),ROW(INDIRECT(M$6 &amp; "!" &amp; M$7 &amp; M$8+$B73)))),"")</f>
        <v/>
      </c>
      <c r="N73" s="77">
        <f t="array" aca="1" ref="N73" ca="1">IFERROR(INDEX(INDIRECT(N$10),SMALL(IF(ISTEXT(INDIRECT(N$10)),ROW(INDIRECT(N$11)),""),ROW(INDIRECT(N$6 &amp; "!" &amp; N$7 &amp; N$8+$B73)))),"")</f>
        <v/>
      </c>
      <c r="O73" s="77">
        <f t="array" aca="1" ref="O73" ca="1">IFERROR(INDEX(INDIRECT(O$10),SMALL(IF(ISTEXT(INDIRECT(O$10)),ROW(INDIRECT(O$11)),""),ROW(INDIRECT(O$6 &amp; "!" &amp; O$7 &amp; O$8+$B73)))),"")</f>
        <v/>
      </c>
      <c r="P73" s="77">
        <f t="array" aca="1" ref="P73" ca="1">IFERROR(INDEX(INDIRECT(P$10),SMALL(IF(ISTEXT(INDIRECT(P$10)),ROW(INDIRECT(P$11)),""),ROW(INDIRECT(P$6 &amp; "!" &amp; P$7 &amp; P$8+$B73)))),"")</f>
        <v/>
      </c>
      <c r="Q73" s="77">
        <f t="array" aca="1" ref="Q73" ca="1">IFERROR(INDEX(INDIRECT(Q$10),SMALL(IF(ISTEXT(INDIRECT(Q$10)),ROW(INDIRECT(Q$11)),""),ROW(INDIRECT(Q$6 &amp; "!" &amp; Q$7 &amp; Q$8+$B73)))),"")</f>
        <v/>
      </c>
      <c r="R73" s="77">
        <f t="array" aca="1" ref="R73" ca="1">IFERROR(INDEX(INDIRECT(R$10),SMALL(IF(ISTEXT(INDIRECT(R$10)),ROW(INDIRECT(R$11)),""),ROW(INDIRECT(R$6 &amp; "!" &amp; R$7 &amp; R$8+$B73)))),"")</f>
        <v/>
      </c>
      <c r="S73" s="76" t="n"/>
    </row>
    <row r="74">
      <c r="A74" s="76" t="n"/>
      <c r="B74" s="7" t="n">
        <v>60</v>
      </c>
      <c r="C74" s="77">
        <f t="array" aca="1" ref="C74" ca="1">IFERROR(INDEX(INDIRECT(C$10),SMALL(IF(ISTEXT(INDIRECT(C$10)),ROW(INDIRECT(C$11)),""),ROW(INDIRECT(C$6 &amp; "!" &amp; C$7 &amp; C$8+$B74)))),"")</f>
        <v/>
      </c>
      <c r="D74" s="77">
        <f t="array" aca="1" ref="D74" ca="1">IFERROR(INDEX(INDIRECT(D$10),SMALL(IF(ISTEXT(INDIRECT(D$10)),ROW(INDIRECT(D$11)),""),ROW(INDIRECT(D$6 &amp; "!" &amp; D$7 &amp; D$8+$B74)))),"")</f>
        <v/>
      </c>
      <c r="E74" s="77">
        <f t="array" aca="1" ref="E74" ca="1">IFERROR(INDEX(INDIRECT(E$10),SMALL(IF(ISTEXT(INDIRECT(E$10)),ROW(INDIRECT(E$11)),""),ROW(INDIRECT(E$6 &amp; "!" &amp; E$7 &amp; E$8+$B74)))),"")</f>
        <v/>
      </c>
      <c r="F74" s="77">
        <f t="array" aca="1" ref="F74" ca="1">IFERROR(INDEX(INDIRECT(F$10),SMALL(IF(ISTEXT(INDIRECT(F$10)),ROW(INDIRECT(F$11)),""),ROW(INDIRECT(F$6 &amp; "!" &amp; F$7 &amp; F$8+$B74)))),"")</f>
        <v/>
      </c>
      <c r="G74" s="77">
        <f t="array" aca="1" ref="G74" ca="1">IFERROR(INDEX(INDIRECT(G$10),SMALL(IF(ISTEXT(INDIRECT(G$10)),ROW(INDIRECT(G$11)),""),ROW(INDIRECT(G$6 &amp; "!" &amp; G$7 &amp; G$8+$B74)))),"")</f>
        <v/>
      </c>
      <c r="H74" s="77">
        <f t="array" aca="1" ref="H74" ca="1">IFERROR(INDEX(INDIRECT(H$10),SMALL(IF(ISTEXT(INDIRECT(H$10)),ROW(INDIRECT(H$11)),""),ROW(INDIRECT(H$6 &amp; "!" &amp; H$7 &amp; H$8+$B74)))),"")</f>
        <v/>
      </c>
      <c r="I74" s="77">
        <f t="array" aca="1" ref="I74" ca="1">IFERROR(INDEX(INDIRECT(I$10),SMALL(IF(ISTEXT(INDIRECT(I$10)),ROW(INDIRECT(I$11)),""),ROW(INDIRECT(I$6 &amp; "!" &amp; I$7 &amp; I$8+$B74)))),"")</f>
        <v/>
      </c>
      <c r="J74" s="77">
        <f t="array" aca="1" ref="J74" ca="1">IFERROR(INDEX(INDIRECT(J$10),SMALL(IF(ISTEXT(INDIRECT(J$10)),ROW(INDIRECT(J$11)),""),ROW(INDIRECT(J$6 &amp; "!" &amp; J$7 &amp; J$8+$B74)))),"")</f>
        <v/>
      </c>
      <c r="K74" s="77">
        <f t="array" aca="1" ref="K74" ca="1">IFERROR(INDEX(INDIRECT(K$10),SMALL(IF(ISTEXT(INDIRECT(K$10)),ROW(INDIRECT(K$11)),""),ROW(INDIRECT(K$6 &amp; "!" &amp; K$7 &amp; K$8+$B74)))),"")</f>
        <v/>
      </c>
      <c r="L74" s="77">
        <f t="array" aca="1" ref="L74" ca="1">IFERROR(INDEX(INDIRECT(L$10),SMALL(IF(ISTEXT(INDIRECT(L$10)),ROW(INDIRECT(L$11)),""),ROW(INDIRECT(L$6 &amp; "!" &amp; L$7 &amp; L$8+$B74)))),"")</f>
        <v/>
      </c>
      <c r="M74" s="77">
        <f t="array" aca="1" ref="M74" ca="1">IFERROR(INDEX(INDIRECT(M$10),SMALL(IF(ISTEXT(INDIRECT(M$10)),ROW(INDIRECT(M$11)),""),ROW(INDIRECT(M$6 &amp; "!" &amp; M$7 &amp; M$8+$B74)))),"")</f>
        <v/>
      </c>
      <c r="N74" s="77">
        <f t="array" aca="1" ref="N74" ca="1">IFERROR(INDEX(INDIRECT(N$10),SMALL(IF(ISTEXT(INDIRECT(N$10)),ROW(INDIRECT(N$11)),""),ROW(INDIRECT(N$6 &amp; "!" &amp; N$7 &amp; N$8+$B74)))),"")</f>
        <v/>
      </c>
      <c r="O74" s="77">
        <f t="array" aca="1" ref="O74" ca="1">IFERROR(INDEX(INDIRECT(O$10),SMALL(IF(ISTEXT(INDIRECT(O$10)),ROW(INDIRECT(O$11)),""),ROW(INDIRECT(O$6 &amp; "!" &amp; O$7 &amp; O$8+$B74)))),"")</f>
        <v/>
      </c>
      <c r="P74" s="77">
        <f t="array" aca="1" ref="P74" ca="1">IFERROR(INDEX(INDIRECT(P$10),SMALL(IF(ISTEXT(INDIRECT(P$10)),ROW(INDIRECT(P$11)),""),ROW(INDIRECT(P$6 &amp; "!" &amp; P$7 &amp; P$8+$B74)))),"")</f>
        <v/>
      </c>
      <c r="Q74" s="77">
        <f t="array" aca="1" ref="Q74" ca="1">IFERROR(INDEX(INDIRECT(Q$10),SMALL(IF(ISTEXT(INDIRECT(Q$10)),ROW(INDIRECT(Q$11)),""),ROW(INDIRECT(Q$6 &amp; "!" &amp; Q$7 &amp; Q$8+$B74)))),"")</f>
        <v/>
      </c>
      <c r="R74" s="77">
        <f t="array" aca="1" ref="R74" ca="1">IFERROR(INDEX(INDIRECT(R$10),SMALL(IF(ISTEXT(INDIRECT(R$10)),ROW(INDIRECT(R$11)),""),ROW(INDIRECT(R$6 &amp; "!" &amp; R$7 &amp; R$8+$B74)))),"")</f>
        <v/>
      </c>
      <c r="S74" s="76" t="n"/>
    </row>
    <row r="75">
      <c r="A75" s="76" t="n"/>
      <c r="B75" s="7" t="n">
        <v>61</v>
      </c>
      <c r="C75" s="77">
        <f t="array" aca="1" ref="C75" ca="1">IFERROR(INDEX(INDIRECT(C$10),SMALL(IF(ISTEXT(INDIRECT(C$10)),ROW(INDIRECT(C$11)),""),ROW(INDIRECT(C$6 &amp; "!" &amp; C$7 &amp; C$8+$B75)))),"")</f>
        <v/>
      </c>
      <c r="D75" s="77">
        <f t="array" aca="1" ref="D75" ca="1">IFERROR(INDEX(INDIRECT(D$10),SMALL(IF(ISTEXT(INDIRECT(D$10)),ROW(INDIRECT(D$11)),""),ROW(INDIRECT(D$6 &amp; "!" &amp; D$7 &amp; D$8+$B75)))),"")</f>
        <v/>
      </c>
      <c r="E75" s="77">
        <f t="array" aca="1" ref="E75" ca="1">IFERROR(INDEX(INDIRECT(E$10),SMALL(IF(ISTEXT(INDIRECT(E$10)),ROW(INDIRECT(E$11)),""),ROW(INDIRECT(E$6 &amp; "!" &amp; E$7 &amp; E$8+$B75)))),"")</f>
        <v/>
      </c>
      <c r="F75" s="77">
        <f t="array" aca="1" ref="F75" ca="1">IFERROR(INDEX(INDIRECT(F$10),SMALL(IF(ISTEXT(INDIRECT(F$10)),ROW(INDIRECT(F$11)),""),ROW(INDIRECT(F$6 &amp; "!" &amp; F$7 &amp; F$8+$B75)))),"")</f>
        <v/>
      </c>
      <c r="G75" s="77">
        <f t="array" aca="1" ref="G75" ca="1">IFERROR(INDEX(INDIRECT(G$10),SMALL(IF(ISTEXT(INDIRECT(G$10)),ROW(INDIRECT(G$11)),""),ROW(INDIRECT(G$6 &amp; "!" &amp; G$7 &amp; G$8+$B75)))),"")</f>
        <v/>
      </c>
      <c r="H75" s="77">
        <f t="array" aca="1" ref="H75" ca="1">IFERROR(INDEX(INDIRECT(H$10),SMALL(IF(ISTEXT(INDIRECT(H$10)),ROW(INDIRECT(H$11)),""),ROW(INDIRECT(H$6 &amp; "!" &amp; H$7 &amp; H$8+$B75)))),"")</f>
        <v/>
      </c>
      <c r="I75" s="77">
        <f t="array" aca="1" ref="I75" ca="1">IFERROR(INDEX(INDIRECT(I$10),SMALL(IF(ISTEXT(INDIRECT(I$10)),ROW(INDIRECT(I$11)),""),ROW(INDIRECT(I$6 &amp; "!" &amp; I$7 &amp; I$8+$B75)))),"")</f>
        <v/>
      </c>
      <c r="J75" s="77">
        <f t="array" aca="1" ref="J75" ca="1">IFERROR(INDEX(INDIRECT(J$10),SMALL(IF(ISTEXT(INDIRECT(J$10)),ROW(INDIRECT(J$11)),""),ROW(INDIRECT(J$6 &amp; "!" &amp; J$7 &amp; J$8+$B75)))),"")</f>
        <v/>
      </c>
      <c r="K75" s="77">
        <f t="array" aca="1" ref="K75" ca="1">IFERROR(INDEX(INDIRECT(K$10),SMALL(IF(ISTEXT(INDIRECT(K$10)),ROW(INDIRECT(K$11)),""),ROW(INDIRECT(K$6 &amp; "!" &amp; K$7 &amp; K$8+$B75)))),"")</f>
        <v/>
      </c>
      <c r="L75" s="77">
        <f t="array" aca="1" ref="L75" ca="1">IFERROR(INDEX(INDIRECT(L$10),SMALL(IF(ISTEXT(INDIRECT(L$10)),ROW(INDIRECT(L$11)),""),ROW(INDIRECT(L$6 &amp; "!" &amp; L$7 &amp; L$8+$B75)))),"")</f>
        <v/>
      </c>
      <c r="M75" s="77">
        <f t="array" aca="1" ref="M75" ca="1">IFERROR(INDEX(INDIRECT(M$10),SMALL(IF(ISTEXT(INDIRECT(M$10)),ROW(INDIRECT(M$11)),""),ROW(INDIRECT(M$6 &amp; "!" &amp; M$7 &amp; M$8+$B75)))),"")</f>
        <v/>
      </c>
      <c r="N75" s="77">
        <f t="array" aca="1" ref="N75" ca="1">IFERROR(INDEX(INDIRECT(N$10),SMALL(IF(ISTEXT(INDIRECT(N$10)),ROW(INDIRECT(N$11)),""),ROW(INDIRECT(N$6 &amp; "!" &amp; N$7 &amp; N$8+$B75)))),"")</f>
        <v/>
      </c>
      <c r="O75" s="77">
        <f t="array" aca="1" ref="O75" ca="1">IFERROR(INDEX(INDIRECT(O$10),SMALL(IF(ISTEXT(INDIRECT(O$10)),ROW(INDIRECT(O$11)),""),ROW(INDIRECT(O$6 &amp; "!" &amp; O$7 &amp; O$8+$B75)))),"")</f>
        <v/>
      </c>
      <c r="P75" s="77">
        <f t="array" aca="1" ref="P75" ca="1">IFERROR(INDEX(INDIRECT(P$10),SMALL(IF(ISTEXT(INDIRECT(P$10)),ROW(INDIRECT(P$11)),""),ROW(INDIRECT(P$6 &amp; "!" &amp; P$7 &amp; P$8+$B75)))),"")</f>
        <v/>
      </c>
      <c r="Q75" s="77">
        <f t="array" aca="1" ref="Q75" ca="1">IFERROR(INDEX(INDIRECT(Q$10),SMALL(IF(ISTEXT(INDIRECT(Q$10)),ROW(INDIRECT(Q$11)),""),ROW(INDIRECT(Q$6 &amp; "!" &amp; Q$7 &amp; Q$8+$B75)))),"")</f>
        <v/>
      </c>
      <c r="R75" s="77">
        <f t="array" aca="1" ref="R75" ca="1">IFERROR(INDEX(INDIRECT(R$10),SMALL(IF(ISTEXT(INDIRECT(R$10)),ROW(INDIRECT(R$11)),""),ROW(INDIRECT(R$6 &amp; "!" &amp; R$7 &amp; R$8+$B75)))),"")</f>
        <v/>
      </c>
      <c r="S75" s="76" t="n"/>
    </row>
    <row r="76">
      <c r="A76" s="76" t="n"/>
      <c r="B76" s="7" t="n">
        <v>62</v>
      </c>
      <c r="C76" s="77">
        <f t="array" aca="1" ref="C76" ca="1">IFERROR(INDEX(INDIRECT(C$10),SMALL(IF(ISTEXT(INDIRECT(C$10)),ROW(INDIRECT(C$11)),""),ROW(INDIRECT(C$6 &amp; "!" &amp; C$7 &amp; C$8+$B76)))),"")</f>
        <v/>
      </c>
      <c r="D76" s="77">
        <f t="array" aca="1" ref="D76" ca="1">IFERROR(INDEX(INDIRECT(D$10),SMALL(IF(ISTEXT(INDIRECT(D$10)),ROW(INDIRECT(D$11)),""),ROW(INDIRECT(D$6 &amp; "!" &amp; D$7 &amp; D$8+$B76)))),"")</f>
        <v/>
      </c>
      <c r="E76" s="77">
        <f t="array" aca="1" ref="E76" ca="1">IFERROR(INDEX(INDIRECT(E$10),SMALL(IF(ISTEXT(INDIRECT(E$10)),ROW(INDIRECT(E$11)),""),ROW(INDIRECT(E$6 &amp; "!" &amp; E$7 &amp; E$8+$B76)))),"")</f>
        <v/>
      </c>
      <c r="F76" s="77">
        <f t="array" aca="1" ref="F76" ca="1">IFERROR(INDEX(INDIRECT(F$10),SMALL(IF(ISTEXT(INDIRECT(F$10)),ROW(INDIRECT(F$11)),""),ROW(INDIRECT(F$6 &amp; "!" &amp; F$7 &amp; F$8+$B76)))),"")</f>
        <v/>
      </c>
      <c r="G76" s="77">
        <f t="array" aca="1" ref="G76" ca="1">IFERROR(INDEX(INDIRECT(G$10),SMALL(IF(ISTEXT(INDIRECT(G$10)),ROW(INDIRECT(G$11)),""),ROW(INDIRECT(G$6 &amp; "!" &amp; G$7 &amp; G$8+$B76)))),"")</f>
        <v/>
      </c>
      <c r="H76" s="77">
        <f t="array" aca="1" ref="H76" ca="1">IFERROR(INDEX(INDIRECT(H$10),SMALL(IF(ISTEXT(INDIRECT(H$10)),ROW(INDIRECT(H$11)),""),ROW(INDIRECT(H$6 &amp; "!" &amp; H$7 &amp; H$8+$B76)))),"")</f>
        <v/>
      </c>
      <c r="I76" s="77">
        <f t="array" aca="1" ref="I76" ca="1">IFERROR(INDEX(INDIRECT(I$10),SMALL(IF(ISTEXT(INDIRECT(I$10)),ROW(INDIRECT(I$11)),""),ROW(INDIRECT(I$6 &amp; "!" &amp; I$7 &amp; I$8+$B76)))),"")</f>
        <v/>
      </c>
      <c r="J76" s="77">
        <f t="array" aca="1" ref="J76" ca="1">IFERROR(INDEX(INDIRECT(J$10),SMALL(IF(ISTEXT(INDIRECT(J$10)),ROW(INDIRECT(J$11)),""),ROW(INDIRECT(J$6 &amp; "!" &amp; J$7 &amp; J$8+$B76)))),"")</f>
        <v/>
      </c>
      <c r="K76" s="77">
        <f t="array" aca="1" ref="K76" ca="1">IFERROR(INDEX(INDIRECT(K$10),SMALL(IF(ISTEXT(INDIRECT(K$10)),ROW(INDIRECT(K$11)),""),ROW(INDIRECT(K$6 &amp; "!" &amp; K$7 &amp; K$8+$B76)))),"")</f>
        <v/>
      </c>
      <c r="L76" s="77">
        <f t="array" aca="1" ref="L76" ca="1">IFERROR(INDEX(INDIRECT(L$10),SMALL(IF(ISTEXT(INDIRECT(L$10)),ROW(INDIRECT(L$11)),""),ROW(INDIRECT(L$6 &amp; "!" &amp; L$7 &amp; L$8+$B76)))),"")</f>
        <v/>
      </c>
      <c r="M76" s="77">
        <f t="array" aca="1" ref="M76" ca="1">IFERROR(INDEX(INDIRECT(M$10),SMALL(IF(ISTEXT(INDIRECT(M$10)),ROW(INDIRECT(M$11)),""),ROW(INDIRECT(M$6 &amp; "!" &amp; M$7 &amp; M$8+$B76)))),"")</f>
        <v/>
      </c>
      <c r="N76" s="77">
        <f t="array" aca="1" ref="N76" ca="1">IFERROR(INDEX(INDIRECT(N$10),SMALL(IF(ISTEXT(INDIRECT(N$10)),ROW(INDIRECT(N$11)),""),ROW(INDIRECT(N$6 &amp; "!" &amp; N$7 &amp; N$8+$B76)))),"")</f>
        <v/>
      </c>
      <c r="O76" s="77">
        <f t="array" aca="1" ref="O76" ca="1">IFERROR(INDEX(INDIRECT(O$10),SMALL(IF(ISTEXT(INDIRECT(O$10)),ROW(INDIRECT(O$11)),""),ROW(INDIRECT(O$6 &amp; "!" &amp; O$7 &amp; O$8+$B76)))),"")</f>
        <v/>
      </c>
      <c r="P76" s="77">
        <f t="array" aca="1" ref="P76" ca="1">IFERROR(INDEX(INDIRECT(P$10),SMALL(IF(ISTEXT(INDIRECT(P$10)),ROW(INDIRECT(P$11)),""),ROW(INDIRECT(P$6 &amp; "!" &amp; P$7 &amp; P$8+$B76)))),"")</f>
        <v/>
      </c>
      <c r="Q76" s="77">
        <f t="array" aca="1" ref="Q76" ca="1">IFERROR(INDEX(INDIRECT(Q$10),SMALL(IF(ISTEXT(INDIRECT(Q$10)),ROW(INDIRECT(Q$11)),""),ROW(INDIRECT(Q$6 &amp; "!" &amp; Q$7 &amp; Q$8+$B76)))),"")</f>
        <v/>
      </c>
      <c r="R76" s="77">
        <f t="array" aca="1" ref="R76" ca="1">IFERROR(INDEX(INDIRECT(R$10),SMALL(IF(ISTEXT(INDIRECT(R$10)),ROW(INDIRECT(R$11)),""),ROW(INDIRECT(R$6 &amp; "!" &amp; R$7 &amp; R$8+$B76)))),"")</f>
        <v/>
      </c>
      <c r="S76" s="76" t="n"/>
    </row>
    <row r="77">
      <c r="A77" s="76" t="n"/>
      <c r="B77" s="7" t="n">
        <v>63</v>
      </c>
      <c r="C77" s="77">
        <f t="array" aca="1" ref="C77" ca="1">IFERROR(INDEX(INDIRECT(C$10),SMALL(IF(ISTEXT(INDIRECT(C$10)),ROW(INDIRECT(C$11)),""),ROW(INDIRECT(C$6 &amp; "!" &amp; C$7 &amp; C$8+$B77)))),"")</f>
        <v/>
      </c>
      <c r="D77" s="77">
        <f t="array" aca="1" ref="D77" ca="1">IFERROR(INDEX(INDIRECT(D$10),SMALL(IF(ISTEXT(INDIRECT(D$10)),ROW(INDIRECT(D$11)),""),ROW(INDIRECT(D$6 &amp; "!" &amp; D$7 &amp; D$8+$B77)))),"")</f>
        <v/>
      </c>
      <c r="E77" s="77">
        <f t="array" aca="1" ref="E77" ca="1">IFERROR(INDEX(INDIRECT(E$10),SMALL(IF(ISTEXT(INDIRECT(E$10)),ROW(INDIRECT(E$11)),""),ROW(INDIRECT(E$6 &amp; "!" &amp; E$7 &amp; E$8+$B77)))),"")</f>
        <v/>
      </c>
      <c r="F77" s="77">
        <f t="array" aca="1" ref="F77" ca="1">IFERROR(INDEX(INDIRECT(F$10),SMALL(IF(ISTEXT(INDIRECT(F$10)),ROW(INDIRECT(F$11)),""),ROW(INDIRECT(F$6 &amp; "!" &amp; F$7 &amp; F$8+$B77)))),"")</f>
        <v/>
      </c>
      <c r="G77" s="77">
        <f t="array" aca="1" ref="G77" ca="1">IFERROR(INDEX(INDIRECT(G$10),SMALL(IF(ISTEXT(INDIRECT(G$10)),ROW(INDIRECT(G$11)),""),ROW(INDIRECT(G$6 &amp; "!" &amp; G$7 &amp; G$8+$B77)))),"")</f>
        <v/>
      </c>
      <c r="H77" s="77">
        <f t="array" aca="1" ref="H77" ca="1">IFERROR(INDEX(INDIRECT(H$10),SMALL(IF(ISTEXT(INDIRECT(H$10)),ROW(INDIRECT(H$11)),""),ROW(INDIRECT(H$6 &amp; "!" &amp; H$7 &amp; H$8+$B77)))),"")</f>
        <v/>
      </c>
      <c r="I77" s="77">
        <f t="array" aca="1" ref="I77" ca="1">IFERROR(INDEX(INDIRECT(I$10),SMALL(IF(ISTEXT(INDIRECT(I$10)),ROW(INDIRECT(I$11)),""),ROW(INDIRECT(I$6 &amp; "!" &amp; I$7 &amp; I$8+$B77)))),"")</f>
        <v/>
      </c>
      <c r="J77" s="77">
        <f t="array" aca="1" ref="J77" ca="1">IFERROR(INDEX(INDIRECT(J$10),SMALL(IF(ISTEXT(INDIRECT(J$10)),ROW(INDIRECT(J$11)),""),ROW(INDIRECT(J$6 &amp; "!" &amp; J$7 &amp; J$8+$B77)))),"")</f>
        <v/>
      </c>
      <c r="K77" s="77">
        <f t="array" aca="1" ref="K77" ca="1">IFERROR(INDEX(INDIRECT(K$10),SMALL(IF(ISTEXT(INDIRECT(K$10)),ROW(INDIRECT(K$11)),""),ROW(INDIRECT(K$6 &amp; "!" &amp; K$7 &amp; K$8+$B77)))),"")</f>
        <v/>
      </c>
      <c r="L77" s="77">
        <f t="array" aca="1" ref="L77" ca="1">IFERROR(INDEX(INDIRECT(L$10),SMALL(IF(ISTEXT(INDIRECT(L$10)),ROW(INDIRECT(L$11)),""),ROW(INDIRECT(L$6 &amp; "!" &amp; L$7 &amp; L$8+$B77)))),"")</f>
        <v/>
      </c>
      <c r="M77" s="77">
        <f t="array" aca="1" ref="M77" ca="1">IFERROR(INDEX(INDIRECT(M$10),SMALL(IF(ISTEXT(INDIRECT(M$10)),ROW(INDIRECT(M$11)),""),ROW(INDIRECT(M$6 &amp; "!" &amp; M$7 &amp; M$8+$B77)))),"")</f>
        <v/>
      </c>
      <c r="N77" s="77">
        <f t="array" aca="1" ref="N77" ca="1">IFERROR(INDEX(INDIRECT(N$10),SMALL(IF(ISTEXT(INDIRECT(N$10)),ROW(INDIRECT(N$11)),""),ROW(INDIRECT(N$6 &amp; "!" &amp; N$7 &amp; N$8+$B77)))),"")</f>
        <v/>
      </c>
      <c r="O77" s="77">
        <f t="array" aca="1" ref="O77" ca="1">IFERROR(INDEX(INDIRECT(O$10),SMALL(IF(ISTEXT(INDIRECT(O$10)),ROW(INDIRECT(O$11)),""),ROW(INDIRECT(O$6 &amp; "!" &amp; O$7 &amp; O$8+$B77)))),"")</f>
        <v/>
      </c>
      <c r="P77" s="77">
        <f t="array" aca="1" ref="P77" ca="1">IFERROR(INDEX(INDIRECT(P$10),SMALL(IF(ISTEXT(INDIRECT(P$10)),ROW(INDIRECT(P$11)),""),ROW(INDIRECT(P$6 &amp; "!" &amp; P$7 &amp; P$8+$B77)))),"")</f>
        <v/>
      </c>
      <c r="Q77" s="77">
        <f t="array" aca="1" ref="Q77" ca="1">IFERROR(INDEX(INDIRECT(Q$10),SMALL(IF(ISTEXT(INDIRECT(Q$10)),ROW(INDIRECT(Q$11)),""),ROW(INDIRECT(Q$6 &amp; "!" &amp; Q$7 &amp; Q$8+$B77)))),"")</f>
        <v/>
      </c>
      <c r="R77" s="77">
        <f t="array" aca="1" ref="R77" ca="1">IFERROR(INDEX(INDIRECT(R$10),SMALL(IF(ISTEXT(INDIRECT(R$10)),ROW(INDIRECT(R$11)),""),ROW(INDIRECT(R$6 &amp; "!" &amp; R$7 &amp; R$8+$B77)))),"")</f>
        <v/>
      </c>
      <c r="S77" s="76" t="n"/>
    </row>
    <row r="78">
      <c r="A78" s="76" t="n"/>
      <c r="B78" s="7" t="n">
        <v>64</v>
      </c>
      <c r="C78" s="77">
        <f t="array" aca="1" ref="C78" ca="1">IFERROR(INDEX(INDIRECT(C$10),SMALL(IF(ISTEXT(INDIRECT(C$10)),ROW(INDIRECT(C$11)),""),ROW(INDIRECT(C$6 &amp; "!" &amp; C$7 &amp; C$8+$B78)))),"")</f>
        <v/>
      </c>
      <c r="D78" s="77">
        <f t="array" aca="1" ref="D78" ca="1">IFERROR(INDEX(INDIRECT(D$10),SMALL(IF(ISTEXT(INDIRECT(D$10)),ROW(INDIRECT(D$11)),""),ROW(INDIRECT(D$6 &amp; "!" &amp; D$7 &amp; D$8+$B78)))),"")</f>
        <v/>
      </c>
      <c r="E78" s="77">
        <f t="array" aca="1" ref="E78" ca="1">IFERROR(INDEX(INDIRECT(E$10),SMALL(IF(ISTEXT(INDIRECT(E$10)),ROW(INDIRECT(E$11)),""),ROW(INDIRECT(E$6 &amp; "!" &amp; E$7 &amp; E$8+$B78)))),"")</f>
        <v/>
      </c>
      <c r="F78" s="77">
        <f t="array" aca="1" ref="F78" ca="1">IFERROR(INDEX(INDIRECT(F$10),SMALL(IF(ISTEXT(INDIRECT(F$10)),ROW(INDIRECT(F$11)),""),ROW(INDIRECT(F$6 &amp; "!" &amp; F$7 &amp; F$8+$B78)))),"")</f>
        <v/>
      </c>
      <c r="G78" s="77">
        <f t="array" aca="1" ref="G78" ca="1">IFERROR(INDEX(INDIRECT(G$10),SMALL(IF(ISTEXT(INDIRECT(G$10)),ROW(INDIRECT(G$11)),""),ROW(INDIRECT(G$6 &amp; "!" &amp; G$7 &amp; G$8+$B78)))),"")</f>
        <v/>
      </c>
      <c r="H78" s="77">
        <f t="array" aca="1" ref="H78" ca="1">IFERROR(INDEX(INDIRECT(H$10),SMALL(IF(ISTEXT(INDIRECT(H$10)),ROW(INDIRECT(H$11)),""),ROW(INDIRECT(H$6 &amp; "!" &amp; H$7 &amp; H$8+$B78)))),"")</f>
        <v/>
      </c>
      <c r="I78" s="77">
        <f t="array" aca="1" ref="I78" ca="1">IFERROR(INDEX(INDIRECT(I$10),SMALL(IF(ISTEXT(INDIRECT(I$10)),ROW(INDIRECT(I$11)),""),ROW(INDIRECT(I$6 &amp; "!" &amp; I$7 &amp; I$8+$B78)))),"")</f>
        <v/>
      </c>
      <c r="J78" s="77">
        <f t="array" aca="1" ref="J78" ca="1">IFERROR(INDEX(INDIRECT(J$10),SMALL(IF(ISTEXT(INDIRECT(J$10)),ROW(INDIRECT(J$11)),""),ROW(INDIRECT(J$6 &amp; "!" &amp; J$7 &amp; J$8+$B78)))),"")</f>
        <v/>
      </c>
      <c r="K78" s="77">
        <f t="array" aca="1" ref="K78" ca="1">IFERROR(INDEX(INDIRECT(K$10),SMALL(IF(ISTEXT(INDIRECT(K$10)),ROW(INDIRECT(K$11)),""),ROW(INDIRECT(K$6 &amp; "!" &amp; K$7 &amp; K$8+$B78)))),"")</f>
        <v/>
      </c>
      <c r="L78" s="77">
        <f t="array" aca="1" ref="L78" ca="1">IFERROR(INDEX(INDIRECT(L$10),SMALL(IF(ISTEXT(INDIRECT(L$10)),ROW(INDIRECT(L$11)),""),ROW(INDIRECT(L$6 &amp; "!" &amp; L$7 &amp; L$8+$B78)))),"")</f>
        <v/>
      </c>
      <c r="M78" s="77">
        <f t="array" aca="1" ref="M78" ca="1">IFERROR(INDEX(INDIRECT(M$10),SMALL(IF(ISTEXT(INDIRECT(M$10)),ROW(INDIRECT(M$11)),""),ROW(INDIRECT(M$6 &amp; "!" &amp; M$7 &amp; M$8+$B78)))),"")</f>
        <v/>
      </c>
      <c r="N78" s="77">
        <f t="array" aca="1" ref="N78" ca="1">IFERROR(INDEX(INDIRECT(N$10),SMALL(IF(ISTEXT(INDIRECT(N$10)),ROW(INDIRECT(N$11)),""),ROW(INDIRECT(N$6 &amp; "!" &amp; N$7 &amp; N$8+$B78)))),"")</f>
        <v/>
      </c>
      <c r="O78" s="77">
        <f t="array" aca="1" ref="O78" ca="1">IFERROR(INDEX(INDIRECT(O$10),SMALL(IF(ISTEXT(INDIRECT(O$10)),ROW(INDIRECT(O$11)),""),ROW(INDIRECT(O$6 &amp; "!" &amp; O$7 &amp; O$8+$B78)))),"")</f>
        <v/>
      </c>
      <c r="P78" s="77">
        <f t="array" aca="1" ref="P78" ca="1">IFERROR(INDEX(INDIRECT(P$10),SMALL(IF(ISTEXT(INDIRECT(P$10)),ROW(INDIRECT(P$11)),""),ROW(INDIRECT(P$6 &amp; "!" &amp; P$7 &amp; P$8+$B78)))),"")</f>
        <v/>
      </c>
      <c r="Q78" s="77">
        <f t="array" aca="1" ref="Q78" ca="1">IFERROR(INDEX(INDIRECT(Q$10),SMALL(IF(ISTEXT(INDIRECT(Q$10)),ROW(INDIRECT(Q$11)),""),ROW(INDIRECT(Q$6 &amp; "!" &amp; Q$7 &amp; Q$8+$B78)))),"")</f>
        <v/>
      </c>
      <c r="R78" s="77">
        <f t="array" aca="1" ref="R78" ca="1">IFERROR(INDEX(INDIRECT(R$10),SMALL(IF(ISTEXT(INDIRECT(R$10)),ROW(INDIRECT(R$11)),""),ROW(INDIRECT(R$6 &amp; "!" &amp; R$7 &amp; R$8+$B78)))),"")</f>
        <v/>
      </c>
      <c r="S78" s="76" t="n"/>
    </row>
    <row r="79">
      <c r="A79" s="76" t="n"/>
      <c r="B79" s="7" t="n">
        <v>65</v>
      </c>
      <c r="C79" s="77">
        <f t="array" aca="1" ref="C79" ca="1">IFERROR(INDEX(INDIRECT(C$10),SMALL(IF(ISTEXT(INDIRECT(C$10)),ROW(INDIRECT(C$11)),""),ROW(INDIRECT(C$6 &amp; "!" &amp; C$7 &amp; C$8+$B79)))),"")</f>
        <v/>
      </c>
      <c r="D79" s="77">
        <f t="array" aca="1" ref="D79" ca="1">IFERROR(INDEX(INDIRECT(D$10),SMALL(IF(ISTEXT(INDIRECT(D$10)),ROW(INDIRECT(D$11)),""),ROW(INDIRECT(D$6 &amp; "!" &amp; D$7 &amp; D$8+$B79)))),"")</f>
        <v/>
      </c>
      <c r="E79" s="77">
        <f t="array" aca="1" ref="E79" ca="1">IFERROR(INDEX(INDIRECT(E$10),SMALL(IF(ISTEXT(INDIRECT(E$10)),ROW(INDIRECT(E$11)),""),ROW(INDIRECT(E$6 &amp; "!" &amp; E$7 &amp; E$8+$B79)))),"")</f>
        <v/>
      </c>
      <c r="F79" s="77">
        <f t="array" aca="1" ref="F79" ca="1">IFERROR(INDEX(INDIRECT(F$10),SMALL(IF(ISTEXT(INDIRECT(F$10)),ROW(INDIRECT(F$11)),""),ROW(INDIRECT(F$6 &amp; "!" &amp; F$7 &amp; F$8+$B79)))),"")</f>
        <v/>
      </c>
      <c r="G79" s="77">
        <f t="array" aca="1" ref="G79" ca="1">IFERROR(INDEX(INDIRECT(G$10),SMALL(IF(ISTEXT(INDIRECT(G$10)),ROW(INDIRECT(G$11)),""),ROW(INDIRECT(G$6 &amp; "!" &amp; G$7 &amp; G$8+$B79)))),"")</f>
        <v/>
      </c>
      <c r="H79" s="77">
        <f t="array" aca="1" ref="H79" ca="1">IFERROR(INDEX(INDIRECT(H$10),SMALL(IF(ISTEXT(INDIRECT(H$10)),ROW(INDIRECT(H$11)),""),ROW(INDIRECT(H$6 &amp; "!" &amp; H$7 &amp; H$8+$B79)))),"")</f>
        <v/>
      </c>
      <c r="I79" s="77">
        <f t="array" aca="1" ref="I79" ca="1">IFERROR(INDEX(INDIRECT(I$10),SMALL(IF(ISTEXT(INDIRECT(I$10)),ROW(INDIRECT(I$11)),""),ROW(INDIRECT(I$6 &amp; "!" &amp; I$7 &amp; I$8+$B79)))),"")</f>
        <v/>
      </c>
      <c r="J79" s="77">
        <f t="array" aca="1" ref="J79" ca="1">IFERROR(INDEX(INDIRECT(J$10),SMALL(IF(ISTEXT(INDIRECT(J$10)),ROW(INDIRECT(J$11)),""),ROW(INDIRECT(J$6 &amp; "!" &amp; J$7 &amp; J$8+$B79)))),"")</f>
        <v/>
      </c>
      <c r="K79" s="77">
        <f t="array" aca="1" ref="K79" ca="1">IFERROR(INDEX(INDIRECT(K$10),SMALL(IF(ISTEXT(INDIRECT(K$10)),ROW(INDIRECT(K$11)),""),ROW(INDIRECT(K$6 &amp; "!" &amp; K$7 &amp; K$8+$B79)))),"")</f>
        <v/>
      </c>
      <c r="L79" s="77">
        <f t="array" aca="1" ref="L79" ca="1">IFERROR(INDEX(INDIRECT(L$10),SMALL(IF(ISTEXT(INDIRECT(L$10)),ROW(INDIRECT(L$11)),""),ROW(INDIRECT(L$6 &amp; "!" &amp; L$7 &amp; L$8+$B79)))),"")</f>
        <v/>
      </c>
      <c r="M79" s="77">
        <f t="array" aca="1" ref="M79" ca="1">IFERROR(INDEX(INDIRECT(M$10),SMALL(IF(ISTEXT(INDIRECT(M$10)),ROW(INDIRECT(M$11)),""),ROW(INDIRECT(M$6 &amp; "!" &amp; M$7 &amp; M$8+$B79)))),"")</f>
        <v/>
      </c>
      <c r="N79" s="77">
        <f t="array" aca="1" ref="N79" ca="1">IFERROR(INDEX(INDIRECT(N$10),SMALL(IF(ISTEXT(INDIRECT(N$10)),ROW(INDIRECT(N$11)),""),ROW(INDIRECT(N$6 &amp; "!" &amp; N$7 &amp; N$8+$B79)))),"")</f>
        <v/>
      </c>
      <c r="O79" s="77">
        <f t="array" aca="1" ref="O79" ca="1">IFERROR(INDEX(INDIRECT(O$10),SMALL(IF(ISTEXT(INDIRECT(O$10)),ROW(INDIRECT(O$11)),""),ROW(INDIRECT(O$6 &amp; "!" &amp; O$7 &amp; O$8+$B79)))),"")</f>
        <v/>
      </c>
      <c r="P79" s="77">
        <f t="array" aca="1" ref="P79" ca="1">IFERROR(INDEX(INDIRECT(P$10),SMALL(IF(ISTEXT(INDIRECT(P$10)),ROW(INDIRECT(P$11)),""),ROW(INDIRECT(P$6 &amp; "!" &amp; P$7 &amp; P$8+$B79)))),"")</f>
        <v/>
      </c>
      <c r="Q79" s="77">
        <f t="array" aca="1" ref="Q79" ca="1">IFERROR(INDEX(INDIRECT(Q$10),SMALL(IF(ISTEXT(INDIRECT(Q$10)),ROW(INDIRECT(Q$11)),""),ROW(INDIRECT(Q$6 &amp; "!" &amp; Q$7 &amp; Q$8+$B79)))),"")</f>
        <v/>
      </c>
      <c r="R79" s="77">
        <f t="array" aca="1" ref="R79" ca="1">IFERROR(INDEX(INDIRECT(R$10),SMALL(IF(ISTEXT(INDIRECT(R$10)),ROW(INDIRECT(R$11)),""),ROW(INDIRECT(R$6 &amp; "!" &amp; R$7 &amp; R$8+$B79)))),"")</f>
        <v/>
      </c>
      <c r="S79" s="76" t="n"/>
    </row>
    <row r="80">
      <c r="A80" s="76" t="n"/>
      <c r="B80" s="7" t="n">
        <v>66</v>
      </c>
      <c r="C80" s="77">
        <f t="array" aca="1" ref="C80" ca="1">IFERROR(INDEX(INDIRECT(C$10),SMALL(IF(ISTEXT(INDIRECT(C$10)),ROW(INDIRECT(C$11)),""),ROW(INDIRECT(C$6 &amp; "!" &amp; C$7 &amp; C$8+$B80)))),"")</f>
        <v/>
      </c>
      <c r="D80" s="77">
        <f t="array" aca="1" ref="D80" ca="1">IFERROR(INDEX(INDIRECT(D$10),SMALL(IF(ISTEXT(INDIRECT(D$10)),ROW(INDIRECT(D$11)),""),ROW(INDIRECT(D$6 &amp; "!" &amp; D$7 &amp; D$8+$B80)))),"")</f>
        <v/>
      </c>
      <c r="E80" s="77">
        <f t="array" aca="1" ref="E80" ca="1">IFERROR(INDEX(INDIRECT(E$10),SMALL(IF(ISTEXT(INDIRECT(E$10)),ROW(INDIRECT(E$11)),""),ROW(INDIRECT(E$6 &amp; "!" &amp; E$7 &amp; E$8+$B80)))),"")</f>
        <v/>
      </c>
      <c r="F80" s="77">
        <f t="array" aca="1" ref="F80" ca="1">IFERROR(INDEX(INDIRECT(F$10),SMALL(IF(ISTEXT(INDIRECT(F$10)),ROW(INDIRECT(F$11)),""),ROW(INDIRECT(F$6 &amp; "!" &amp; F$7 &amp; F$8+$B80)))),"")</f>
        <v/>
      </c>
      <c r="G80" s="77">
        <f t="array" aca="1" ref="G80" ca="1">IFERROR(INDEX(INDIRECT(G$10),SMALL(IF(ISTEXT(INDIRECT(G$10)),ROW(INDIRECT(G$11)),""),ROW(INDIRECT(G$6 &amp; "!" &amp; G$7 &amp; G$8+$B80)))),"")</f>
        <v/>
      </c>
      <c r="H80" s="77">
        <f t="array" aca="1" ref="H80" ca="1">IFERROR(INDEX(INDIRECT(H$10),SMALL(IF(ISTEXT(INDIRECT(H$10)),ROW(INDIRECT(H$11)),""),ROW(INDIRECT(H$6 &amp; "!" &amp; H$7 &amp; H$8+$B80)))),"")</f>
        <v/>
      </c>
      <c r="I80" s="77">
        <f t="array" aca="1" ref="I80" ca="1">IFERROR(INDEX(INDIRECT(I$10),SMALL(IF(ISTEXT(INDIRECT(I$10)),ROW(INDIRECT(I$11)),""),ROW(INDIRECT(I$6 &amp; "!" &amp; I$7 &amp; I$8+$B80)))),"")</f>
        <v/>
      </c>
      <c r="J80" s="77">
        <f t="array" aca="1" ref="J80" ca="1">IFERROR(INDEX(INDIRECT(J$10),SMALL(IF(ISTEXT(INDIRECT(J$10)),ROW(INDIRECT(J$11)),""),ROW(INDIRECT(J$6 &amp; "!" &amp; J$7 &amp; J$8+$B80)))),"")</f>
        <v/>
      </c>
      <c r="K80" s="77">
        <f t="array" aca="1" ref="K80" ca="1">IFERROR(INDEX(INDIRECT(K$10),SMALL(IF(ISTEXT(INDIRECT(K$10)),ROW(INDIRECT(K$11)),""),ROW(INDIRECT(K$6 &amp; "!" &amp; K$7 &amp; K$8+$B80)))),"")</f>
        <v/>
      </c>
      <c r="L80" s="77">
        <f t="array" aca="1" ref="L80" ca="1">IFERROR(INDEX(INDIRECT(L$10),SMALL(IF(ISTEXT(INDIRECT(L$10)),ROW(INDIRECT(L$11)),""),ROW(INDIRECT(L$6 &amp; "!" &amp; L$7 &amp; L$8+$B80)))),"")</f>
        <v/>
      </c>
      <c r="M80" s="77">
        <f t="array" aca="1" ref="M80" ca="1">IFERROR(INDEX(INDIRECT(M$10),SMALL(IF(ISTEXT(INDIRECT(M$10)),ROW(INDIRECT(M$11)),""),ROW(INDIRECT(M$6 &amp; "!" &amp; M$7 &amp; M$8+$B80)))),"")</f>
        <v/>
      </c>
      <c r="N80" s="77">
        <f t="array" aca="1" ref="N80" ca="1">IFERROR(INDEX(INDIRECT(N$10),SMALL(IF(ISTEXT(INDIRECT(N$10)),ROW(INDIRECT(N$11)),""),ROW(INDIRECT(N$6 &amp; "!" &amp; N$7 &amp; N$8+$B80)))),"")</f>
        <v/>
      </c>
      <c r="O80" s="77">
        <f t="array" aca="1" ref="O80" ca="1">IFERROR(INDEX(INDIRECT(O$10),SMALL(IF(ISTEXT(INDIRECT(O$10)),ROW(INDIRECT(O$11)),""),ROW(INDIRECT(O$6 &amp; "!" &amp; O$7 &amp; O$8+$B80)))),"")</f>
        <v/>
      </c>
      <c r="P80" s="77">
        <f t="array" aca="1" ref="P80" ca="1">IFERROR(INDEX(INDIRECT(P$10),SMALL(IF(ISTEXT(INDIRECT(P$10)),ROW(INDIRECT(P$11)),""),ROW(INDIRECT(P$6 &amp; "!" &amp; P$7 &amp; P$8+$B80)))),"")</f>
        <v/>
      </c>
      <c r="Q80" s="77">
        <f t="array" aca="1" ref="Q80" ca="1">IFERROR(INDEX(INDIRECT(Q$10),SMALL(IF(ISTEXT(INDIRECT(Q$10)),ROW(INDIRECT(Q$11)),""),ROW(INDIRECT(Q$6 &amp; "!" &amp; Q$7 &amp; Q$8+$B80)))),"")</f>
        <v/>
      </c>
      <c r="R80" s="77">
        <f t="array" aca="1" ref="R80" ca="1">IFERROR(INDEX(INDIRECT(R$10),SMALL(IF(ISTEXT(INDIRECT(R$10)),ROW(INDIRECT(R$11)),""),ROW(INDIRECT(R$6 &amp; "!" &amp; R$7 &amp; R$8+$B80)))),"")</f>
        <v/>
      </c>
      <c r="S80" s="76" t="n"/>
    </row>
    <row r="81">
      <c r="A81" s="76" t="n"/>
      <c r="B81" s="7" t="n">
        <v>67</v>
      </c>
      <c r="C81" s="77">
        <f t="array" aca="1" ref="C81" ca="1">IFERROR(INDEX(INDIRECT(C$10),SMALL(IF(ISTEXT(INDIRECT(C$10)),ROW(INDIRECT(C$11)),""),ROW(INDIRECT(C$6 &amp; "!" &amp; C$7 &amp; C$8+$B81)))),"")</f>
        <v/>
      </c>
      <c r="D81" s="77">
        <f t="array" aca="1" ref="D81" ca="1">IFERROR(INDEX(INDIRECT(D$10),SMALL(IF(ISTEXT(INDIRECT(D$10)),ROW(INDIRECT(D$11)),""),ROW(INDIRECT(D$6 &amp; "!" &amp; D$7 &amp; D$8+$B81)))),"")</f>
        <v/>
      </c>
      <c r="E81" s="77">
        <f t="array" aca="1" ref="E81" ca="1">IFERROR(INDEX(INDIRECT(E$10),SMALL(IF(ISTEXT(INDIRECT(E$10)),ROW(INDIRECT(E$11)),""),ROW(INDIRECT(E$6 &amp; "!" &amp; E$7 &amp; E$8+$B81)))),"")</f>
        <v/>
      </c>
      <c r="F81" s="77">
        <f t="array" aca="1" ref="F81" ca="1">IFERROR(INDEX(INDIRECT(F$10),SMALL(IF(ISTEXT(INDIRECT(F$10)),ROW(INDIRECT(F$11)),""),ROW(INDIRECT(F$6 &amp; "!" &amp; F$7 &amp; F$8+$B81)))),"")</f>
        <v/>
      </c>
      <c r="G81" s="77">
        <f t="array" aca="1" ref="G81" ca="1">IFERROR(INDEX(INDIRECT(G$10),SMALL(IF(ISTEXT(INDIRECT(G$10)),ROW(INDIRECT(G$11)),""),ROW(INDIRECT(G$6 &amp; "!" &amp; G$7 &amp; G$8+$B81)))),"")</f>
        <v/>
      </c>
      <c r="H81" s="77">
        <f t="array" aca="1" ref="H81" ca="1">IFERROR(INDEX(INDIRECT(H$10),SMALL(IF(ISTEXT(INDIRECT(H$10)),ROW(INDIRECT(H$11)),""),ROW(INDIRECT(H$6 &amp; "!" &amp; H$7 &amp; H$8+$B81)))),"")</f>
        <v/>
      </c>
      <c r="I81" s="77">
        <f t="array" aca="1" ref="I81" ca="1">IFERROR(INDEX(INDIRECT(I$10),SMALL(IF(ISTEXT(INDIRECT(I$10)),ROW(INDIRECT(I$11)),""),ROW(INDIRECT(I$6 &amp; "!" &amp; I$7 &amp; I$8+$B81)))),"")</f>
        <v/>
      </c>
      <c r="J81" s="77">
        <f t="array" aca="1" ref="J81" ca="1">IFERROR(INDEX(INDIRECT(J$10),SMALL(IF(ISTEXT(INDIRECT(J$10)),ROW(INDIRECT(J$11)),""),ROW(INDIRECT(J$6 &amp; "!" &amp; J$7 &amp; J$8+$B81)))),"")</f>
        <v/>
      </c>
      <c r="K81" s="77">
        <f t="array" aca="1" ref="K81" ca="1">IFERROR(INDEX(INDIRECT(K$10),SMALL(IF(ISTEXT(INDIRECT(K$10)),ROW(INDIRECT(K$11)),""),ROW(INDIRECT(K$6 &amp; "!" &amp; K$7 &amp; K$8+$B81)))),"")</f>
        <v/>
      </c>
      <c r="L81" s="77">
        <f t="array" aca="1" ref="L81" ca="1">IFERROR(INDEX(INDIRECT(L$10),SMALL(IF(ISTEXT(INDIRECT(L$10)),ROW(INDIRECT(L$11)),""),ROW(INDIRECT(L$6 &amp; "!" &amp; L$7 &amp; L$8+$B81)))),"")</f>
        <v/>
      </c>
      <c r="M81" s="77">
        <f t="array" aca="1" ref="M81" ca="1">IFERROR(INDEX(INDIRECT(M$10),SMALL(IF(ISTEXT(INDIRECT(M$10)),ROW(INDIRECT(M$11)),""),ROW(INDIRECT(M$6 &amp; "!" &amp; M$7 &amp; M$8+$B81)))),"")</f>
        <v/>
      </c>
      <c r="N81" s="77">
        <f t="array" aca="1" ref="N81" ca="1">IFERROR(INDEX(INDIRECT(N$10),SMALL(IF(ISTEXT(INDIRECT(N$10)),ROW(INDIRECT(N$11)),""),ROW(INDIRECT(N$6 &amp; "!" &amp; N$7 &amp; N$8+$B81)))),"")</f>
        <v/>
      </c>
      <c r="O81" s="77">
        <f t="array" aca="1" ref="O81" ca="1">IFERROR(INDEX(INDIRECT(O$10),SMALL(IF(ISTEXT(INDIRECT(O$10)),ROW(INDIRECT(O$11)),""),ROW(INDIRECT(O$6 &amp; "!" &amp; O$7 &amp; O$8+$B81)))),"")</f>
        <v/>
      </c>
      <c r="P81" s="77">
        <f t="array" aca="1" ref="P81" ca="1">IFERROR(INDEX(INDIRECT(P$10),SMALL(IF(ISTEXT(INDIRECT(P$10)),ROW(INDIRECT(P$11)),""),ROW(INDIRECT(P$6 &amp; "!" &amp; P$7 &amp; P$8+$B81)))),"")</f>
        <v/>
      </c>
      <c r="Q81" s="77">
        <f t="array" aca="1" ref="Q81" ca="1">IFERROR(INDEX(INDIRECT(Q$10),SMALL(IF(ISTEXT(INDIRECT(Q$10)),ROW(INDIRECT(Q$11)),""),ROW(INDIRECT(Q$6 &amp; "!" &amp; Q$7 &amp; Q$8+$B81)))),"")</f>
        <v/>
      </c>
      <c r="R81" s="77">
        <f t="array" aca="1" ref="R81" ca="1">IFERROR(INDEX(INDIRECT(R$10),SMALL(IF(ISTEXT(INDIRECT(R$10)),ROW(INDIRECT(R$11)),""),ROW(INDIRECT(R$6 &amp; "!" &amp; R$7 &amp; R$8+$B81)))),"")</f>
        <v/>
      </c>
      <c r="S81" s="76" t="n"/>
    </row>
    <row r="82">
      <c r="A82" s="76" t="n"/>
      <c r="B82" s="7" t="n">
        <v>68</v>
      </c>
      <c r="C82" s="77">
        <f t="array" aca="1" ref="C82" ca="1">IFERROR(INDEX(INDIRECT(C$10),SMALL(IF(ISTEXT(INDIRECT(C$10)),ROW(INDIRECT(C$11)),""),ROW(INDIRECT(C$6 &amp; "!" &amp; C$7 &amp; C$8+$B82)))),"")</f>
        <v/>
      </c>
      <c r="D82" s="77">
        <f t="array" aca="1" ref="D82" ca="1">IFERROR(INDEX(INDIRECT(D$10),SMALL(IF(ISTEXT(INDIRECT(D$10)),ROW(INDIRECT(D$11)),""),ROW(INDIRECT(D$6 &amp; "!" &amp; D$7 &amp; D$8+$B82)))),"")</f>
        <v/>
      </c>
      <c r="E82" s="77">
        <f t="array" aca="1" ref="E82" ca="1">IFERROR(INDEX(INDIRECT(E$10),SMALL(IF(ISTEXT(INDIRECT(E$10)),ROW(INDIRECT(E$11)),""),ROW(INDIRECT(E$6 &amp; "!" &amp; E$7 &amp; E$8+$B82)))),"")</f>
        <v/>
      </c>
      <c r="F82" s="77">
        <f t="array" aca="1" ref="F82" ca="1">IFERROR(INDEX(INDIRECT(F$10),SMALL(IF(ISTEXT(INDIRECT(F$10)),ROW(INDIRECT(F$11)),""),ROW(INDIRECT(F$6 &amp; "!" &amp; F$7 &amp; F$8+$B82)))),"")</f>
        <v/>
      </c>
      <c r="G82" s="77">
        <f t="array" aca="1" ref="G82" ca="1">IFERROR(INDEX(INDIRECT(G$10),SMALL(IF(ISTEXT(INDIRECT(G$10)),ROW(INDIRECT(G$11)),""),ROW(INDIRECT(G$6 &amp; "!" &amp; G$7 &amp; G$8+$B82)))),"")</f>
        <v/>
      </c>
      <c r="H82" s="77">
        <f t="array" aca="1" ref="H82" ca="1">IFERROR(INDEX(INDIRECT(H$10),SMALL(IF(ISTEXT(INDIRECT(H$10)),ROW(INDIRECT(H$11)),""),ROW(INDIRECT(H$6 &amp; "!" &amp; H$7 &amp; H$8+$B82)))),"")</f>
        <v/>
      </c>
      <c r="I82" s="77">
        <f t="array" aca="1" ref="I82" ca="1">IFERROR(INDEX(INDIRECT(I$10),SMALL(IF(ISTEXT(INDIRECT(I$10)),ROW(INDIRECT(I$11)),""),ROW(INDIRECT(I$6 &amp; "!" &amp; I$7 &amp; I$8+$B82)))),"")</f>
        <v/>
      </c>
      <c r="J82" s="77">
        <f t="array" aca="1" ref="J82" ca="1">IFERROR(INDEX(INDIRECT(J$10),SMALL(IF(ISTEXT(INDIRECT(J$10)),ROW(INDIRECT(J$11)),""),ROW(INDIRECT(J$6 &amp; "!" &amp; J$7 &amp; J$8+$B82)))),"")</f>
        <v/>
      </c>
      <c r="K82" s="77">
        <f t="array" aca="1" ref="K82" ca="1">IFERROR(INDEX(INDIRECT(K$10),SMALL(IF(ISTEXT(INDIRECT(K$10)),ROW(INDIRECT(K$11)),""),ROW(INDIRECT(K$6 &amp; "!" &amp; K$7 &amp; K$8+$B82)))),"")</f>
        <v/>
      </c>
      <c r="L82" s="77">
        <f t="array" aca="1" ref="L82" ca="1">IFERROR(INDEX(INDIRECT(L$10),SMALL(IF(ISTEXT(INDIRECT(L$10)),ROW(INDIRECT(L$11)),""),ROW(INDIRECT(L$6 &amp; "!" &amp; L$7 &amp; L$8+$B82)))),"")</f>
        <v/>
      </c>
      <c r="M82" s="77">
        <f t="array" aca="1" ref="M82" ca="1">IFERROR(INDEX(INDIRECT(M$10),SMALL(IF(ISTEXT(INDIRECT(M$10)),ROW(INDIRECT(M$11)),""),ROW(INDIRECT(M$6 &amp; "!" &amp; M$7 &amp; M$8+$B82)))),"")</f>
        <v/>
      </c>
      <c r="N82" s="77">
        <f t="array" aca="1" ref="N82" ca="1">IFERROR(INDEX(INDIRECT(N$10),SMALL(IF(ISTEXT(INDIRECT(N$10)),ROW(INDIRECT(N$11)),""),ROW(INDIRECT(N$6 &amp; "!" &amp; N$7 &amp; N$8+$B82)))),"")</f>
        <v/>
      </c>
      <c r="O82" s="77">
        <f t="array" aca="1" ref="O82" ca="1">IFERROR(INDEX(INDIRECT(O$10),SMALL(IF(ISTEXT(INDIRECT(O$10)),ROW(INDIRECT(O$11)),""),ROW(INDIRECT(O$6 &amp; "!" &amp; O$7 &amp; O$8+$B82)))),"")</f>
        <v/>
      </c>
      <c r="P82" s="77">
        <f t="array" aca="1" ref="P82" ca="1">IFERROR(INDEX(INDIRECT(P$10),SMALL(IF(ISTEXT(INDIRECT(P$10)),ROW(INDIRECT(P$11)),""),ROW(INDIRECT(P$6 &amp; "!" &amp; P$7 &amp; P$8+$B82)))),"")</f>
        <v/>
      </c>
      <c r="Q82" s="77">
        <f t="array" aca="1" ref="Q82" ca="1">IFERROR(INDEX(INDIRECT(Q$10),SMALL(IF(ISTEXT(INDIRECT(Q$10)),ROW(INDIRECT(Q$11)),""),ROW(INDIRECT(Q$6 &amp; "!" &amp; Q$7 &amp; Q$8+$B82)))),"")</f>
        <v/>
      </c>
      <c r="R82" s="77">
        <f t="array" aca="1" ref="R82" ca="1">IFERROR(INDEX(INDIRECT(R$10),SMALL(IF(ISTEXT(INDIRECT(R$10)),ROW(INDIRECT(R$11)),""),ROW(INDIRECT(R$6 &amp; "!" &amp; R$7 &amp; R$8+$B82)))),"")</f>
        <v/>
      </c>
      <c r="S82" s="76" t="n"/>
    </row>
    <row r="83">
      <c r="A83" s="76" t="n"/>
      <c r="B83" s="7" t="n">
        <v>69</v>
      </c>
      <c r="C83" s="77">
        <f t="array" aca="1" ref="C83" ca="1">IFERROR(INDEX(INDIRECT(C$10),SMALL(IF(ISTEXT(INDIRECT(C$10)),ROW(INDIRECT(C$11)),""),ROW(INDIRECT(C$6 &amp; "!" &amp; C$7 &amp; C$8+$B83)))),"")</f>
        <v/>
      </c>
      <c r="D83" s="77">
        <f t="array" aca="1" ref="D83" ca="1">IFERROR(INDEX(INDIRECT(D$10),SMALL(IF(ISTEXT(INDIRECT(D$10)),ROW(INDIRECT(D$11)),""),ROW(INDIRECT(D$6 &amp; "!" &amp; D$7 &amp; D$8+$B83)))),"")</f>
        <v/>
      </c>
      <c r="E83" s="77">
        <f t="array" aca="1" ref="E83" ca="1">IFERROR(INDEX(INDIRECT(E$10),SMALL(IF(ISTEXT(INDIRECT(E$10)),ROW(INDIRECT(E$11)),""),ROW(INDIRECT(E$6 &amp; "!" &amp; E$7 &amp; E$8+$B83)))),"")</f>
        <v/>
      </c>
      <c r="F83" s="77">
        <f t="array" aca="1" ref="F83" ca="1">IFERROR(INDEX(INDIRECT(F$10),SMALL(IF(ISTEXT(INDIRECT(F$10)),ROW(INDIRECT(F$11)),""),ROW(INDIRECT(F$6 &amp; "!" &amp; F$7 &amp; F$8+$B83)))),"")</f>
        <v/>
      </c>
      <c r="G83" s="77">
        <f t="array" aca="1" ref="G83" ca="1">IFERROR(INDEX(INDIRECT(G$10),SMALL(IF(ISTEXT(INDIRECT(G$10)),ROW(INDIRECT(G$11)),""),ROW(INDIRECT(G$6 &amp; "!" &amp; G$7 &amp; G$8+$B83)))),"")</f>
        <v/>
      </c>
      <c r="H83" s="77">
        <f t="array" aca="1" ref="H83" ca="1">IFERROR(INDEX(INDIRECT(H$10),SMALL(IF(ISTEXT(INDIRECT(H$10)),ROW(INDIRECT(H$11)),""),ROW(INDIRECT(H$6 &amp; "!" &amp; H$7 &amp; H$8+$B83)))),"")</f>
        <v/>
      </c>
      <c r="I83" s="77">
        <f t="array" aca="1" ref="I83" ca="1">IFERROR(INDEX(INDIRECT(I$10),SMALL(IF(ISTEXT(INDIRECT(I$10)),ROW(INDIRECT(I$11)),""),ROW(INDIRECT(I$6 &amp; "!" &amp; I$7 &amp; I$8+$B83)))),"")</f>
        <v/>
      </c>
      <c r="J83" s="77">
        <f t="array" aca="1" ref="J83" ca="1">IFERROR(INDEX(INDIRECT(J$10),SMALL(IF(ISTEXT(INDIRECT(J$10)),ROW(INDIRECT(J$11)),""),ROW(INDIRECT(J$6 &amp; "!" &amp; J$7 &amp; J$8+$B83)))),"")</f>
        <v/>
      </c>
      <c r="K83" s="77">
        <f t="array" aca="1" ref="K83" ca="1">IFERROR(INDEX(INDIRECT(K$10),SMALL(IF(ISTEXT(INDIRECT(K$10)),ROW(INDIRECT(K$11)),""),ROW(INDIRECT(K$6 &amp; "!" &amp; K$7 &amp; K$8+$B83)))),"")</f>
        <v/>
      </c>
      <c r="L83" s="77">
        <f t="array" aca="1" ref="L83" ca="1">IFERROR(INDEX(INDIRECT(L$10),SMALL(IF(ISTEXT(INDIRECT(L$10)),ROW(INDIRECT(L$11)),""),ROW(INDIRECT(L$6 &amp; "!" &amp; L$7 &amp; L$8+$B83)))),"")</f>
        <v/>
      </c>
      <c r="M83" s="77">
        <f t="array" aca="1" ref="M83" ca="1">IFERROR(INDEX(INDIRECT(M$10),SMALL(IF(ISTEXT(INDIRECT(M$10)),ROW(INDIRECT(M$11)),""),ROW(INDIRECT(M$6 &amp; "!" &amp; M$7 &amp; M$8+$B83)))),"")</f>
        <v/>
      </c>
      <c r="N83" s="77">
        <f t="array" aca="1" ref="N83" ca="1">IFERROR(INDEX(INDIRECT(N$10),SMALL(IF(ISTEXT(INDIRECT(N$10)),ROW(INDIRECT(N$11)),""),ROW(INDIRECT(N$6 &amp; "!" &amp; N$7 &amp; N$8+$B83)))),"")</f>
        <v/>
      </c>
      <c r="O83" s="77">
        <f t="array" aca="1" ref="O83" ca="1">IFERROR(INDEX(INDIRECT(O$10),SMALL(IF(ISTEXT(INDIRECT(O$10)),ROW(INDIRECT(O$11)),""),ROW(INDIRECT(O$6 &amp; "!" &amp; O$7 &amp; O$8+$B83)))),"")</f>
        <v/>
      </c>
      <c r="P83" s="77">
        <f t="array" aca="1" ref="P83" ca="1">IFERROR(INDEX(INDIRECT(P$10),SMALL(IF(ISTEXT(INDIRECT(P$10)),ROW(INDIRECT(P$11)),""),ROW(INDIRECT(P$6 &amp; "!" &amp; P$7 &amp; P$8+$B83)))),"")</f>
        <v/>
      </c>
      <c r="Q83" s="77">
        <f t="array" aca="1" ref="Q83" ca="1">IFERROR(INDEX(INDIRECT(Q$10),SMALL(IF(ISTEXT(INDIRECT(Q$10)),ROW(INDIRECT(Q$11)),""),ROW(INDIRECT(Q$6 &amp; "!" &amp; Q$7 &amp; Q$8+$B83)))),"")</f>
        <v/>
      </c>
      <c r="R83" s="77">
        <f t="array" aca="1" ref="R83" ca="1">IFERROR(INDEX(INDIRECT(R$10),SMALL(IF(ISTEXT(INDIRECT(R$10)),ROW(INDIRECT(R$11)),""),ROW(INDIRECT(R$6 &amp; "!" &amp; R$7 &amp; R$8+$B83)))),"")</f>
        <v/>
      </c>
      <c r="S83" s="76" t="n"/>
    </row>
    <row r="84">
      <c r="A84" s="76" t="n"/>
      <c r="B84" s="7" t="n">
        <v>70</v>
      </c>
      <c r="C84" s="77">
        <f t="array" aca="1" ref="C84" ca="1">IFERROR(INDEX(INDIRECT(C$10),SMALL(IF(ISTEXT(INDIRECT(C$10)),ROW(INDIRECT(C$11)),""),ROW(INDIRECT(C$6 &amp; "!" &amp; C$7 &amp; C$8+$B84)))),"")</f>
        <v/>
      </c>
      <c r="D84" s="77">
        <f t="array" aca="1" ref="D84" ca="1">IFERROR(INDEX(INDIRECT(D$10),SMALL(IF(ISTEXT(INDIRECT(D$10)),ROW(INDIRECT(D$11)),""),ROW(INDIRECT(D$6 &amp; "!" &amp; D$7 &amp; D$8+$B84)))),"")</f>
        <v/>
      </c>
      <c r="E84" s="77">
        <f t="array" aca="1" ref="E84" ca="1">IFERROR(INDEX(INDIRECT(E$10),SMALL(IF(ISTEXT(INDIRECT(E$10)),ROW(INDIRECT(E$11)),""),ROW(INDIRECT(E$6 &amp; "!" &amp; E$7 &amp; E$8+$B84)))),"")</f>
        <v/>
      </c>
      <c r="F84" s="77">
        <f t="array" aca="1" ref="F84" ca="1">IFERROR(INDEX(INDIRECT(F$10),SMALL(IF(ISTEXT(INDIRECT(F$10)),ROW(INDIRECT(F$11)),""),ROW(INDIRECT(F$6 &amp; "!" &amp; F$7 &amp; F$8+$B84)))),"")</f>
        <v/>
      </c>
      <c r="G84" s="77">
        <f t="array" aca="1" ref="G84" ca="1">IFERROR(INDEX(INDIRECT(G$10),SMALL(IF(ISTEXT(INDIRECT(G$10)),ROW(INDIRECT(G$11)),""),ROW(INDIRECT(G$6 &amp; "!" &amp; G$7 &amp; G$8+$B84)))),"")</f>
        <v/>
      </c>
      <c r="H84" s="77">
        <f t="array" aca="1" ref="H84" ca="1">IFERROR(INDEX(INDIRECT(H$10),SMALL(IF(ISTEXT(INDIRECT(H$10)),ROW(INDIRECT(H$11)),""),ROW(INDIRECT(H$6 &amp; "!" &amp; H$7 &amp; H$8+$B84)))),"")</f>
        <v/>
      </c>
      <c r="I84" s="77">
        <f t="array" aca="1" ref="I84" ca="1">IFERROR(INDEX(INDIRECT(I$10),SMALL(IF(ISTEXT(INDIRECT(I$10)),ROW(INDIRECT(I$11)),""),ROW(INDIRECT(I$6 &amp; "!" &amp; I$7 &amp; I$8+$B84)))),"")</f>
        <v/>
      </c>
      <c r="J84" s="77">
        <f t="array" aca="1" ref="J84" ca="1">IFERROR(INDEX(INDIRECT(J$10),SMALL(IF(ISTEXT(INDIRECT(J$10)),ROW(INDIRECT(J$11)),""),ROW(INDIRECT(J$6 &amp; "!" &amp; J$7 &amp; J$8+$B84)))),"")</f>
        <v/>
      </c>
      <c r="K84" s="77">
        <f t="array" aca="1" ref="K84" ca="1">IFERROR(INDEX(INDIRECT(K$10),SMALL(IF(ISTEXT(INDIRECT(K$10)),ROW(INDIRECT(K$11)),""),ROW(INDIRECT(K$6 &amp; "!" &amp; K$7 &amp; K$8+$B84)))),"")</f>
        <v/>
      </c>
      <c r="L84" s="77">
        <f t="array" aca="1" ref="L84" ca="1">IFERROR(INDEX(INDIRECT(L$10),SMALL(IF(ISTEXT(INDIRECT(L$10)),ROW(INDIRECT(L$11)),""),ROW(INDIRECT(L$6 &amp; "!" &amp; L$7 &amp; L$8+$B84)))),"")</f>
        <v/>
      </c>
      <c r="M84" s="77">
        <f t="array" aca="1" ref="M84" ca="1">IFERROR(INDEX(INDIRECT(M$10),SMALL(IF(ISTEXT(INDIRECT(M$10)),ROW(INDIRECT(M$11)),""),ROW(INDIRECT(M$6 &amp; "!" &amp; M$7 &amp; M$8+$B84)))),"")</f>
        <v/>
      </c>
      <c r="N84" s="77">
        <f t="array" aca="1" ref="N84" ca="1">IFERROR(INDEX(INDIRECT(N$10),SMALL(IF(ISTEXT(INDIRECT(N$10)),ROW(INDIRECT(N$11)),""),ROW(INDIRECT(N$6 &amp; "!" &amp; N$7 &amp; N$8+$B84)))),"")</f>
        <v/>
      </c>
      <c r="O84" s="77">
        <f t="array" aca="1" ref="O84" ca="1">IFERROR(INDEX(INDIRECT(O$10),SMALL(IF(ISTEXT(INDIRECT(O$10)),ROW(INDIRECT(O$11)),""),ROW(INDIRECT(O$6 &amp; "!" &amp; O$7 &amp; O$8+$B84)))),"")</f>
        <v/>
      </c>
      <c r="P84" s="77">
        <f t="array" aca="1" ref="P84" ca="1">IFERROR(INDEX(INDIRECT(P$10),SMALL(IF(ISTEXT(INDIRECT(P$10)),ROW(INDIRECT(P$11)),""),ROW(INDIRECT(P$6 &amp; "!" &amp; P$7 &amp; P$8+$B84)))),"")</f>
        <v/>
      </c>
      <c r="Q84" s="77">
        <f t="array" aca="1" ref="Q84" ca="1">IFERROR(INDEX(INDIRECT(Q$10),SMALL(IF(ISTEXT(INDIRECT(Q$10)),ROW(INDIRECT(Q$11)),""),ROW(INDIRECT(Q$6 &amp; "!" &amp; Q$7 &amp; Q$8+$B84)))),"")</f>
        <v/>
      </c>
      <c r="R84" s="77">
        <f t="array" aca="1" ref="R84" ca="1">IFERROR(INDEX(INDIRECT(R$10),SMALL(IF(ISTEXT(INDIRECT(R$10)),ROW(INDIRECT(R$11)),""),ROW(INDIRECT(R$6 &amp; "!" &amp; R$7 &amp; R$8+$B84)))),"")</f>
        <v/>
      </c>
      <c r="S84" s="76" t="n"/>
    </row>
    <row r="85">
      <c r="A85" s="76" t="n"/>
      <c r="B85" s="7" t="n">
        <v>71</v>
      </c>
      <c r="C85" s="77">
        <f t="array" aca="1" ref="C85" ca="1">IFERROR(INDEX(INDIRECT(C$10),SMALL(IF(ISTEXT(INDIRECT(C$10)),ROW(INDIRECT(C$11)),""),ROW(INDIRECT(C$6 &amp; "!" &amp; C$7 &amp; C$8+$B85)))),"")</f>
        <v/>
      </c>
      <c r="D85" s="77">
        <f t="array" aca="1" ref="D85" ca="1">IFERROR(INDEX(INDIRECT(D$10),SMALL(IF(ISTEXT(INDIRECT(D$10)),ROW(INDIRECT(D$11)),""),ROW(INDIRECT(D$6 &amp; "!" &amp; D$7 &amp; D$8+$B85)))),"")</f>
        <v/>
      </c>
      <c r="E85" s="77">
        <f t="array" aca="1" ref="E85" ca="1">IFERROR(INDEX(INDIRECT(E$10),SMALL(IF(ISTEXT(INDIRECT(E$10)),ROW(INDIRECT(E$11)),""),ROW(INDIRECT(E$6 &amp; "!" &amp; E$7 &amp; E$8+$B85)))),"")</f>
        <v/>
      </c>
      <c r="F85" s="77">
        <f t="array" aca="1" ref="F85" ca="1">IFERROR(INDEX(INDIRECT(F$10),SMALL(IF(ISTEXT(INDIRECT(F$10)),ROW(INDIRECT(F$11)),""),ROW(INDIRECT(F$6 &amp; "!" &amp; F$7 &amp; F$8+$B85)))),"")</f>
        <v/>
      </c>
      <c r="G85" s="77">
        <f t="array" aca="1" ref="G85" ca="1">IFERROR(INDEX(INDIRECT(G$10),SMALL(IF(ISTEXT(INDIRECT(G$10)),ROW(INDIRECT(G$11)),""),ROW(INDIRECT(G$6 &amp; "!" &amp; G$7 &amp; G$8+$B85)))),"")</f>
        <v/>
      </c>
      <c r="H85" s="77">
        <f t="array" aca="1" ref="H85" ca="1">IFERROR(INDEX(INDIRECT(H$10),SMALL(IF(ISTEXT(INDIRECT(H$10)),ROW(INDIRECT(H$11)),""),ROW(INDIRECT(H$6 &amp; "!" &amp; H$7 &amp; H$8+$B85)))),"")</f>
        <v/>
      </c>
      <c r="I85" s="77">
        <f t="array" aca="1" ref="I85" ca="1">IFERROR(INDEX(INDIRECT(I$10),SMALL(IF(ISTEXT(INDIRECT(I$10)),ROW(INDIRECT(I$11)),""),ROW(INDIRECT(I$6 &amp; "!" &amp; I$7 &amp; I$8+$B85)))),"")</f>
        <v/>
      </c>
      <c r="J85" s="77">
        <f t="array" aca="1" ref="J85" ca="1">IFERROR(INDEX(INDIRECT(J$10),SMALL(IF(ISTEXT(INDIRECT(J$10)),ROW(INDIRECT(J$11)),""),ROW(INDIRECT(J$6 &amp; "!" &amp; J$7 &amp; J$8+$B85)))),"")</f>
        <v/>
      </c>
      <c r="K85" s="77">
        <f t="array" aca="1" ref="K85" ca="1">IFERROR(INDEX(INDIRECT(K$10),SMALL(IF(ISTEXT(INDIRECT(K$10)),ROW(INDIRECT(K$11)),""),ROW(INDIRECT(K$6 &amp; "!" &amp; K$7 &amp; K$8+$B85)))),"")</f>
        <v/>
      </c>
      <c r="L85" s="77">
        <f t="array" aca="1" ref="L85" ca="1">IFERROR(INDEX(INDIRECT(L$10),SMALL(IF(ISTEXT(INDIRECT(L$10)),ROW(INDIRECT(L$11)),""),ROW(INDIRECT(L$6 &amp; "!" &amp; L$7 &amp; L$8+$B85)))),"")</f>
        <v/>
      </c>
      <c r="M85" s="77">
        <f t="array" aca="1" ref="M85" ca="1">IFERROR(INDEX(INDIRECT(M$10),SMALL(IF(ISTEXT(INDIRECT(M$10)),ROW(INDIRECT(M$11)),""),ROW(INDIRECT(M$6 &amp; "!" &amp; M$7 &amp; M$8+$B85)))),"")</f>
        <v/>
      </c>
      <c r="N85" s="77">
        <f t="array" aca="1" ref="N85" ca="1">IFERROR(INDEX(INDIRECT(N$10),SMALL(IF(ISTEXT(INDIRECT(N$10)),ROW(INDIRECT(N$11)),""),ROW(INDIRECT(N$6 &amp; "!" &amp; N$7 &amp; N$8+$B85)))),"")</f>
        <v/>
      </c>
      <c r="O85" s="77">
        <f t="array" aca="1" ref="O85" ca="1">IFERROR(INDEX(INDIRECT(O$10),SMALL(IF(ISTEXT(INDIRECT(O$10)),ROW(INDIRECT(O$11)),""),ROW(INDIRECT(O$6 &amp; "!" &amp; O$7 &amp; O$8+$B85)))),"")</f>
        <v/>
      </c>
      <c r="P85" s="77">
        <f t="array" aca="1" ref="P85" ca="1">IFERROR(INDEX(INDIRECT(P$10),SMALL(IF(ISTEXT(INDIRECT(P$10)),ROW(INDIRECT(P$11)),""),ROW(INDIRECT(P$6 &amp; "!" &amp; P$7 &amp; P$8+$B85)))),"")</f>
        <v/>
      </c>
      <c r="Q85" s="77">
        <f t="array" aca="1" ref="Q85" ca="1">IFERROR(INDEX(INDIRECT(Q$10),SMALL(IF(ISTEXT(INDIRECT(Q$10)),ROW(INDIRECT(Q$11)),""),ROW(INDIRECT(Q$6 &amp; "!" &amp; Q$7 &amp; Q$8+$B85)))),"")</f>
        <v/>
      </c>
      <c r="R85" s="77">
        <f t="array" aca="1" ref="R85" ca="1">IFERROR(INDEX(INDIRECT(R$10),SMALL(IF(ISTEXT(INDIRECT(R$10)),ROW(INDIRECT(R$11)),""),ROW(INDIRECT(R$6 &amp; "!" &amp; R$7 &amp; R$8+$B85)))),"")</f>
        <v/>
      </c>
      <c r="S85" s="76" t="n"/>
    </row>
    <row r="86">
      <c r="A86" s="76" t="n"/>
      <c r="B86" s="7" t="n">
        <v>72</v>
      </c>
      <c r="C86" s="77">
        <f t="array" aca="1" ref="C86" ca="1">IFERROR(INDEX(INDIRECT(C$10),SMALL(IF(ISTEXT(INDIRECT(C$10)),ROW(INDIRECT(C$11)),""),ROW(INDIRECT(C$6 &amp; "!" &amp; C$7 &amp; C$8+$B86)))),"")</f>
        <v/>
      </c>
      <c r="D86" s="77">
        <f t="array" aca="1" ref="D86" ca="1">IFERROR(INDEX(INDIRECT(D$10),SMALL(IF(ISTEXT(INDIRECT(D$10)),ROW(INDIRECT(D$11)),""),ROW(INDIRECT(D$6 &amp; "!" &amp; D$7 &amp; D$8+$B86)))),"")</f>
        <v/>
      </c>
      <c r="E86" s="77">
        <f t="array" aca="1" ref="E86" ca="1">IFERROR(INDEX(INDIRECT(E$10),SMALL(IF(ISTEXT(INDIRECT(E$10)),ROW(INDIRECT(E$11)),""),ROW(INDIRECT(E$6 &amp; "!" &amp; E$7 &amp; E$8+$B86)))),"")</f>
        <v/>
      </c>
      <c r="F86" s="77">
        <f t="array" aca="1" ref="F86" ca="1">IFERROR(INDEX(INDIRECT(F$10),SMALL(IF(ISTEXT(INDIRECT(F$10)),ROW(INDIRECT(F$11)),""),ROW(INDIRECT(F$6 &amp; "!" &amp; F$7 &amp; F$8+$B86)))),"")</f>
        <v/>
      </c>
      <c r="G86" s="77">
        <f t="array" aca="1" ref="G86" ca="1">IFERROR(INDEX(INDIRECT(G$10),SMALL(IF(ISTEXT(INDIRECT(G$10)),ROW(INDIRECT(G$11)),""),ROW(INDIRECT(G$6 &amp; "!" &amp; G$7 &amp; G$8+$B86)))),"")</f>
        <v/>
      </c>
      <c r="H86" s="77">
        <f t="array" aca="1" ref="H86" ca="1">IFERROR(INDEX(INDIRECT(H$10),SMALL(IF(ISTEXT(INDIRECT(H$10)),ROW(INDIRECT(H$11)),""),ROW(INDIRECT(H$6 &amp; "!" &amp; H$7 &amp; H$8+$B86)))),"")</f>
        <v/>
      </c>
      <c r="I86" s="77">
        <f t="array" aca="1" ref="I86" ca="1">IFERROR(INDEX(INDIRECT(I$10),SMALL(IF(ISTEXT(INDIRECT(I$10)),ROW(INDIRECT(I$11)),""),ROW(INDIRECT(I$6 &amp; "!" &amp; I$7 &amp; I$8+$B86)))),"")</f>
        <v/>
      </c>
      <c r="J86" s="77">
        <f t="array" aca="1" ref="J86" ca="1">IFERROR(INDEX(INDIRECT(J$10),SMALL(IF(ISTEXT(INDIRECT(J$10)),ROW(INDIRECT(J$11)),""),ROW(INDIRECT(J$6 &amp; "!" &amp; J$7 &amp; J$8+$B86)))),"")</f>
        <v/>
      </c>
      <c r="K86" s="77">
        <f t="array" aca="1" ref="K86" ca="1">IFERROR(INDEX(INDIRECT(K$10),SMALL(IF(ISTEXT(INDIRECT(K$10)),ROW(INDIRECT(K$11)),""),ROW(INDIRECT(K$6 &amp; "!" &amp; K$7 &amp; K$8+$B86)))),"")</f>
        <v/>
      </c>
      <c r="L86" s="77">
        <f t="array" aca="1" ref="L86" ca="1">IFERROR(INDEX(INDIRECT(L$10),SMALL(IF(ISTEXT(INDIRECT(L$10)),ROW(INDIRECT(L$11)),""),ROW(INDIRECT(L$6 &amp; "!" &amp; L$7 &amp; L$8+$B86)))),"")</f>
        <v/>
      </c>
      <c r="M86" s="77">
        <f t="array" aca="1" ref="M86" ca="1">IFERROR(INDEX(INDIRECT(M$10),SMALL(IF(ISTEXT(INDIRECT(M$10)),ROW(INDIRECT(M$11)),""),ROW(INDIRECT(M$6 &amp; "!" &amp; M$7 &amp; M$8+$B86)))),"")</f>
        <v/>
      </c>
      <c r="N86" s="77">
        <f t="array" aca="1" ref="N86" ca="1">IFERROR(INDEX(INDIRECT(N$10),SMALL(IF(ISTEXT(INDIRECT(N$10)),ROW(INDIRECT(N$11)),""),ROW(INDIRECT(N$6 &amp; "!" &amp; N$7 &amp; N$8+$B86)))),"")</f>
        <v/>
      </c>
      <c r="O86" s="77">
        <f t="array" aca="1" ref="O86" ca="1">IFERROR(INDEX(INDIRECT(O$10),SMALL(IF(ISTEXT(INDIRECT(O$10)),ROW(INDIRECT(O$11)),""),ROW(INDIRECT(O$6 &amp; "!" &amp; O$7 &amp; O$8+$B86)))),"")</f>
        <v/>
      </c>
      <c r="P86" s="77">
        <f t="array" aca="1" ref="P86" ca="1">IFERROR(INDEX(INDIRECT(P$10),SMALL(IF(ISTEXT(INDIRECT(P$10)),ROW(INDIRECT(P$11)),""),ROW(INDIRECT(P$6 &amp; "!" &amp; P$7 &amp; P$8+$B86)))),"")</f>
        <v/>
      </c>
      <c r="Q86" s="77">
        <f t="array" aca="1" ref="Q86" ca="1">IFERROR(INDEX(INDIRECT(Q$10),SMALL(IF(ISTEXT(INDIRECT(Q$10)),ROW(INDIRECT(Q$11)),""),ROW(INDIRECT(Q$6 &amp; "!" &amp; Q$7 &amp; Q$8+$B86)))),"")</f>
        <v/>
      </c>
      <c r="R86" s="77">
        <f t="array" aca="1" ref="R86" ca="1">IFERROR(INDEX(INDIRECT(R$10),SMALL(IF(ISTEXT(INDIRECT(R$10)),ROW(INDIRECT(R$11)),""),ROW(INDIRECT(R$6 &amp; "!" &amp; R$7 &amp; R$8+$B86)))),"")</f>
        <v/>
      </c>
      <c r="S86" s="76" t="n"/>
    </row>
    <row r="87">
      <c r="A87" s="76" t="n"/>
      <c r="B87" s="7" t="n">
        <v>73</v>
      </c>
      <c r="C87" s="77">
        <f t="array" aca="1" ref="C87" ca="1">IFERROR(INDEX(INDIRECT(C$10),SMALL(IF(ISTEXT(INDIRECT(C$10)),ROW(INDIRECT(C$11)),""),ROW(INDIRECT(C$6 &amp; "!" &amp; C$7 &amp; C$8+$B87)))),"")</f>
        <v/>
      </c>
      <c r="D87" s="77">
        <f t="array" aca="1" ref="D87" ca="1">IFERROR(INDEX(INDIRECT(D$10),SMALL(IF(ISTEXT(INDIRECT(D$10)),ROW(INDIRECT(D$11)),""),ROW(INDIRECT(D$6 &amp; "!" &amp; D$7 &amp; D$8+$B87)))),"")</f>
        <v/>
      </c>
      <c r="E87" s="77">
        <f t="array" aca="1" ref="E87" ca="1">IFERROR(INDEX(INDIRECT(E$10),SMALL(IF(ISTEXT(INDIRECT(E$10)),ROW(INDIRECT(E$11)),""),ROW(INDIRECT(E$6 &amp; "!" &amp; E$7 &amp; E$8+$B87)))),"")</f>
        <v/>
      </c>
      <c r="F87" s="77">
        <f t="array" aca="1" ref="F87" ca="1">IFERROR(INDEX(INDIRECT(F$10),SMALL(IF(ISTEXT(INDIRECT(F$10)),ROW(INDIRECT(F$11)),""),ROW(INDIRECT(F$6 &amp; "!" &amp; F$7 &amp; F$8+$B87)))),"")</f>
        <v/>
      </c>
      <c r="G87" s="77">
        <f t="array" aca="1" ref="G87" ca="1">IFERROR(INDEX(INDIRECT(G$10),SMALL(IF(ISTEXT(INDIRECT(G$10)),ROW(INDIRECT(G$11)),""),ROW(INDIRECT(G$6 &amp; "!" &amp; G$7 &amp; G$8+$B87)))),"")</f>
        <v/>
      </c>
      <c r="H87" s="77">
        <f t="array" aca="1" ref="H87" ca="1">IFERROR(INDEX(INDIRECT(H$10),SMALL(IF(ISTEXT(INDIRECT(H$10)),ROW(INDIRECT(H$11)),""),ROW(INDIRECT(H$6 &amp; "!" &amp; H$7 &amp; H$8+$B87)))),"")</f>
        <v/>
      </c>
      <c r="I87" s="77">
        <f t="array" aca="1" ref="I87" ca="1">IFERROR(INDEX(INDIRECT(I$10),SMALL(IF(ISTEXT(INDIRECT(I$10)),ROW(INDIRECT(I$11)),""),ROW(INDIRECT(I$6 &amp; "!" &amp; I$7 &amp; I$8+$B87)))),"")</f>
        <v/>
      </c>
      <c r="J87" s="77">
        <f t="array" aca="1" ref="J87" ca="1">IFERROR(INDEX(INDIRECT(J$10),SMALL(IF(ISTEXT(INDIRECT(J$10)),ROW(INDIRECT(J$11)),""),ROW(INDIRECT(J$6 &amp; "!" &amp; J$7 &amp; J$8+$B87)))),"")</f>
        <v/>
      </c>
      <c r="K87" s="77">
        <f t="array" aca="1" ref="K87" ca="1">IFERROR(INDEX(INDIRECT(K$10),SMALL(IF(ISTEXT(INDIRECT(K$10)),ROW(INDIRECT(K$11)),""),ROW(INDIRECT(K$6 &amp; "!" &amp; K$7 &amp; K$8+$B87)))),"")</f>
        <v/>
      </c>
      <c r="L87" s="77">
        <f t="array" aca="1" ref="L87" ca="1">IFERROR(INDEX(INDIRECT(L$10),SMALL(IF(ISTEXT(INDIRECT(L$10)),ROW(INDIRECT(L$11)),""),ROW(INDIRECT(L$6 &amp; "!" &amp; L$7 &amp; L$8+$B87)))),"")</f>
        <v/>
      </c>
      <c r="M87" s="77">
        <f t="array" aca="1" ref="M87" ca="1">IFERROR(INDEX(INDIRECT(M$10),SMALL(IF(ISTEXT(INDIRECT(M$10)),ROW(INDIRECT(M$11)),""),ROW(INDIRECT(M$6 &amp; "!" &amp; M$7 &amp; M$8+$B87)))),"")</f>
        <v/>
      </c>
      <c r="N87" s="77">
        <f t="array" aca="1" ref="N87" ca="1">IFERROR(INDEX(INDIRECT(N$10),SMALL(IF(ISTEXT(INDIRECT(N$10)),ROW(INDIRECT(N$11)),""),ROW(INDIRECT(N$6 &amp; "!" &amp; N$7 &amp; N$8+$B87)))),"")</f>
        <v/>
      </c>
      <c r="O87" s="77">
        <f t="array" aca="1" ref="O87" ca="1">IFERROR(INDEX(INDIRECT(O$10),SMALL(IF(ISTEXT(INDIRECT(O$10)),ROW(INDIRECT(O$11)),""),ROW(INDIRECT(O$6 &amp; "!" &amp; O$7 &amp; O$8+$B87)))),"")</f>
        <v/>
      </c>
      <c r="P87" s="77">
        <f t="array" aca="1" ref="P87" ca="1">IFERROR(INDEX(INDIRECT(P$10),SMALL(IF(ISTEXT(INDIRECT(P$10)),ROW(INDIRECT(P$11)),""),ROW(INDIRECT(P$6 &amp; "!" &amp; P$7 &amp; P$8+$B87)))),"")</f>
        <v/>
      </c>
      <c r="Q87" s="77">
        <f t="array" aca="1" ref="Q87" ca="1">IFERROR(INDEX(INDIRECT(Q$10),SMALL(IF(ISTEXT(INDIRECT(Q$10)),ROW(INDIRECT(Q$11)),""),ROW(INDIRECT(Q$6 &amp; "!" &amp; Q$7 &amp; Q$8+$B87)))),"")</f>
        <v/>
      </c>
      <c r="R87" s="77">
        <f t="array" aca="1" ref="R87" ca="1">IFERROR(INDEX(INDIRECT(R$10),SMALL(IF(ISTEXT(INDIRECT(R$10)),ROW(INDIRECT(R$11)),""),ROW(INDIRECT(R$6 &amp; "!" &amp; R$7 &amp; R$8+$B87)))),"")</f>
        <v/>
      </c>
      <c r="S87" s="76" t="n"/>
    </row>
    <row r="88">
      <c r="A88" s="76" t="n"/>
      <c r="B88" s="7" t="n">
        <v>74</v>
      </c>
      <c r="C88" s="77">
        <f t="array" aca="1" ref="C88" ca="1">IFERROR(INDEX(INDIRECT(C$10),SMALL(IF(ISTEXT(INDIRECT(C$10)),ROW(INDIRECT(C$11)),""),ROW(INDIRECT(C$6 &amp; "!" &amp; C$7 &amp; C$8+$B88)))),"")</f>
        <v/>
      </c>
      <c r="D88" s="77">
        <f t="array" aca="1" ref="D88" ca="1">IFERROR(INDEX(INDIRECT(D$10),SMALL(IF(ISTEXT(INDIRECT(D$10)),ROW(INDIRECT(D$11)),""),ROW(INDIRECT(D$6 &amp; "!" &amp; D$7 &amp; D$8+$B88)))),"")</f>
        <v/>
      </c>
      <c r="E88" s="77">
        <f t="array" aca="1" ref="E88" ca="1">IFERROR(INDEX(INDIRECT(E$10),SMALL(IF(ISTEXT(INDIRECT(E$10)),ROW(INDIRECT(E$11)),""),ROW(INDIRECT(E$6 &amp; "!" &amp; E$7 &amp; E$8+$B88)))),"")</f>
        <v/>
      </c>
      <c r="F88" s="77">
        <f t="array" aca="1" ref="F88" ca="1">IFERROR(INDEX(INDIRECT(F$10),SMALL(IF(ISTEXT(INDIRECT(F$10)),ROW(INDIRECT(F$11)),""),ROW(INDIRECT(F$6 &amp; "!" &amp; F$7 &amp; F$8+$B88)))),"")</f>
        <v/>
      </c>
      <c r="G88" s="77">
        <f t="array" aca="1" ref="G88" ca="1">IFERROR(INDEX(INDIRECT(G$10),SMALL(IF(ISTEXT(INDIRECT(G$10)),ROW(INDIRECT(G$11)),""),ROW(INDIRECT(G$6 &amp; "!" &amp; G$7 &amp; G$8+$B88)))),"")</f>
        <v/>
      </c>
      <c r="H88" s="77">
        <f t="array" aca="1" ref="H88" ca="1">IFERROR(INDEX(INDIRECT(H$10),SMALL(IF(ISTEXT(INDIRECT(H$10)),ROW(INDIRECT(H$11)),""),ROW(INDIRECT(H$6 &amp; "!" &amp; H$7 &amp; H$8+$B88)))),"")</f>
        <v/>
      </c>
      <c r="I88" s="77">
        <f t="array" aca="1" ref="I88" ca="1">IFERROR(INDEX(INDIRECT(I$10),SMALL(IF(ISTEXT(INDIRECT(I$10)),ROW(INDIRECT(I$11)),""),ROW(INDIRECT(I$6 &amp; "!" &amp; I$7 &amp; I$8+$B88)))),"")</f>
        <v/>
      </c>
      <c r="J88" s="77">
        <f t="array" aca="1" ref="J88" ca="1">IFERROR(INDEX(INDIRECT(J$10),SMALL(IF(ISTEXT(INDIRECT(J$10)),ROW(INDIRECT(J$11)),""),ROW(INDIRECT(J$6 &amp; "!" &amp; J$7 &amp; J$8+$B88)))),"")</f>
        <v/>
      </c>
      <c r="K88" s="77">
        <f t="array" aca="1" ref="K88" ca="1">IFERROR(INDEX(INDIRECT(K$10),SMALL(IF(ISTEXT(INDIRECT(K$10)),ROW(INDIRECT(K$11)),""),ROW(INDIRECT(K$6 &amp; "!" &amp; K$7 &amp; K$8+$B88)))),"")</f>
        <v/>
      </c>
      <c r="L88" s="77">
        <f t="array" aca="1" ref="L88" ca="1">IFERROR(INDEX(INDIRECT(L$10),SMALL(IF(ISTEXT(INDIRECT(L$10)),ROW(INDIRECT(L$11)),""),ROW(INDIRECT(L$6 &amp; "!" &amp; L$7 &amp; L$8+$B88)))),"")</f>
        <v/>
      </c>
      <c r="M88" s="77">
        <f t="array" aca="1" ref="M88" ca="1">IFERROR(INDEX(INDIRECT(M$10),SMALL(IF(ISTEXT(INDIRECT(M$10)),ROW(INDIRECT(M$11)),""),ROW(INDIRECT(M$6 &amp; "!" &amp; M$7 &amp; M$8+$B88)))),"")</f>
        <v/>
      </c>
      <c r="N88" s="77">
        <f t="array" aca="1" ref="N88" ca="1">IFERROR(INDEX(INDIRECT(N$10),SMALL(IF(ISTEXT(INDIRECT(N$10)),ROW(INDIRECT(N$11)),""),ROW(INDIRECT(N$6 &amp; "!" &amp; N$7 &amp; N$8+$B88)))),"")</f>
        <v/>
      </c>
      <c r="O88" s="77">
        <f t="array" aca="1" ref="O88" ca="1">IFERROR(INDEX(INDIRECT(O$10),SMALL(IF(ISTEXT(INDIRECT(O$10)),ROW(INDIRECT(O$11)),""),ROW(INDIRECT(O$6 &amp; "!" &amp; O$7 &amp; O$8+$B88)))),"")</f>
        <v/>
      </c>
      <c r="P88" s="77">
        <f t="array" aca="1" ref="P88" ca="1">IFERROR(INDEX(INDIRECT(P$10),SMALL(IF(ISTEXT(INDIRECT(P$10)),ROW(INDIRECT(P$11)),""),ROW(INDIRECT(P$6 &amp; "!" &amp; P$7 &amp; P$8+$B88)))),"")</f>
        <v/>
      </c>
      <c r="Q88" s="77">
        <f t="array" aca="1" ref="Q88" ca="1">IFERROR(INDEX(INDIRECT(Q$10),SMALL(IF(ISTEXT(INDIRECT(Q$10)),ROW(INDIRECT(Q$11)),""),ROW(INDIRECT(Q$6 &amp; "!" &amp; Q$7 &amp; Q$8+$B88)))),"")</f>
        <v/>
      </c>
      <c r="R88" s="77">
        <f t="array" aca="1" ref="R88" ca="1">IFERROR(INDEX(INDIRECT(R$10),SMALL(IF(ISTEXT(INDIRECT(R$10)),ROW(INDIRECT(R$11)),""),ROW(INDIRECT(R$6 &amp; "!" &amp; R$7 &amp; R$8+$B88)))),"")</f>
        <v/>
      </c>
      <c r="S88" s="76" t="n"/>
    </row>
    <row r="89">
      <c r="A89" s="76" t="n"/>
      <c r="B89" s="7" t="n">
        <v>75</v>
      </c>
      <c r="C89" s="77">
        <f t="array" aca="1" ref="C89" ca="1">IFERROR(INDEX(INDIRECT(C$10),SMALL(IF(ISTEXT(INDIRECT(C$10)),ROW(INDIRECT(C$11)),""),ROW(INDIRECT(C$6 &amp; "!" &amp; C$7 &amp; C$8+$B89)))),"")</f>
        <v/>
      </c>
      <c r="D89" s="77">
        <f t="array" aca="1" ref="D89" ca="1">IFERROR(INDEX(INDIRECT(D$10),SMALL(IF(ISTEXT(INDIRECT(D$10)),ROW(INDIRECT(D$11)),""),ROW(INDIRECT(D$6 &amp; "!" &amp; D$7 &amp; D$8+$B89)))),"")</f>
        <v/>
      </c>
      <c r="E89" s="77">
        <f t="array" aca="1" ref="E89" ca="1">IFERROR(INDEX(INDIRECT(E$10),SMALL(IF(ISTEXT(INDIRECT(E$10)),ROW(INDIRECT(E$11)),""),ROW(INDIRECT(E$6 &amp; "!" &amp; E$7 &amp; E$8+$B89)))),"")</f>
        <v/>
      </c>
      <c r="F89" s="77">
        <f t="array" aca="1" ref="F89" ca="1">IFERROR(INDEX(INDIRECT(F$10),SMALL(IF(ISTEXT(INDIRECT(F$10)),ROW(INDIRECT(F$11)),""),ROW(INDIRECT(F$6 &amp; "!" &amp; F$7 &amp; F$8+$B89)))),"")</f>
        <v/>
      </c>
      <c r="G89" s="77">
        <f t="array" aca="1" ref="G89" ca="1">IFERROR(INDEX(INDIRECT(G$10),SMALL(IF(ISTEXT(INDIRECT(G$10)),ROW(INDIRECT(G$11)),""),ROW(INDIRECT(G$6 &amp; "!" &amp; G$7 &amp; G$8+$B89)))),"")</f>
        <v/>
      </c>
      <c r="H89" s="77">
        <f t="array" aca="1" ref="H89" ca="1">IFERROR(INDEX(INDIRECT(H$10),SMALL(IF(ISTEXT(INDIRECT(H$10)),ROW(INDIRECT(H$11)),""),ROW(INDIRECT(H$6 &amp; "!" &amp; H$7 &amp; H$8+$B89)))),"")</f>
        <v/>
      </c>
      <c r="I89" s="77">
        <f t="array" aca="1" ref="I89" ca="1">IFERROR(INDEX(INDIRECT(I$10),SMALL(IF(ISTEXT(INDIRECT(I$10)),ROW(INDIRECT(I$11)),""),ROW(INDIRECT(I$6 &amp; "!" &amp; I$7 &amp; I$8+$B89)))),"")</f>
        <v/>
      </c>
      <c r="J89" s="77">
        <f t="array" aca="1" ref="J89" ca="1">IFERROR(INDEX(INDIRECT(J$10),SMALL(IF(ISTEXT(INDIRECT(J$10)),ROW(INDIRECT(J$11)),""),ROW(INDIRECT(J$6 &amp; "!" &amp; J$7 &amp; J$8+$B89)))),"")</f>
        <v/>
      </c>
      <c r="K89" s="77">
        <f t="array" aca="1" ref="K89" ca="1">IFERROR(INDEX(INDIRECT(K$10),SMALL(IF(ISTEXT(INDIRECT(K$10)),ROW(INDIRECT(K$11)),""),ROW(INDIRECT(K$6 &amp; "!" &amp; K$7 &amp; K$8+$B89)))),"")</f>
        <v/>
      </c>
      <c r="L89" s="77">
        <f t="array" aca="1" ref="L89" ca="1">IFERROR(INDEX(INDIRECT(L$10),SMALL(IF(ISTEXT(INDIRECT(L$10)),ROW(INDIRECT(L$11)),""),ROW(INDIRECT(L$6 &amp; "!" &amp; L$7 &amp; L$8+$B89)))),"")</f>
        <v/>
      </c>
      <c r="M89" s="77">
        <f t="array" aca="1" ref="M89" ca="1">IFERROR(INDEX(INDIRECT(M$10),SMALL(IF(ISTEXT(INDIRECT(M$10)),ROW(INDIRECT(M$11)),""),ROW(INDIRECT(M$6 &amp; "!" &amp; M$7 &amp; M$8+$B89)))),"")</f>
        <v/>
      </c>
      <c r="N89" s="77">
        <f t="array" aca="1" ref="N89" ca="1">IFERROR(INDEX(INDIRECT(N$10),SMALL(IF(ISTEXT(INDIRECT(N$10)),ROW(INDIRECT(N$11)),""),ROW(INDIRECT(N$6 &amp; "!" &amp; N$7 &amp; N$8+$B89)))),"")</f>
        <v/>
      </c>
      <c r="O89" s="77">
        <f t="array" aca="1" ref="O89" ca="1">IFERROR(INDEX(INDIRECT(O$10),SMALL(IF(ISTEXT(INDIRECT(O$10)),ROW(INDIRECT(O$11)),""),ROW(INDIRECT(O$6 &amp; "!" &amp; O$7 &amp; O$8+$B89)))),"")</f>
        <v/>
      </c>
      <c r="P89" s="77">
        <f t="array" aca="1" ref="P89" ca="1">IFERROR(INDEX(INDIRECT(P$10),SMALL(IF(ISTEXT(INDIRECT(P$10)),ROW(INDIRECT(P$11)),""),ROW(INDIRECT(P$6 &amp; "!" &amp; P$7 &amp; P$8+$B89)))),"")</f>
        <v/>
      </c>
      <c r="Q89" s="77">
        <f t="array" aca="1" ref="Q89" ca="1">IFERROR(INDEX(INDIRECT(Q$10),SMALL(IF(ISTEXT(INDIRECT(Q$10)),ROW(INDIRECT(Q$11)),""),ROW(INDIRECT(Q$6 &amp; "!" &amp; Q$7 &amp; Q$8+$B89)))),"")</f>
        <v/>
      </c>
      <c r="R89" s="77">
        <f t="array" aca="1" ref="R89" ca="1">IFERROR(INDEX(INDIRECT(R$10),SMALL(IF(ISTEXT(INDIRECT(R$10)),ROW(INDIRECT(R$11)),""),ROW(INDIRECT(R$6 &amp; "!" &amp; R$7 &amp; R$8+$B89)))),"")</f>
        <v/>
      </c>
      <c r="S89" s="76" t="n"/>
    </row>
    <row r="90">
      <c r="A90" s="76" t="n"/>
      <c r="B90" s="7" t="n">
        <v>76</v>
      </c>
      <c r="C90" s="77">
        <f t="array" aca="1" ref="C90" ca="1">IFERROR(INDEX(INDIRECT(C$10),SMALL(IF(ISTEXT(INDIRECT(C$10)),ROW(INDIRECT(C$11)),""),ROW(INDIRECT(C$6 &amp; "!" &amp; C$7 &amp; C$8+$B90)))),"")</f>
        <v/>
      </c>
      <c r="D90" s="77">
        <f t="array" aca="1" ref="D90" ca="1">IFERROR(INDEX(INDIRECT(D$10),SMALL(IF(ISTEXT(INDIRECT(D$10)),ROW(INDIRECT(D$11)),""),ROW(INDIRECT(D$6 &amp; "!" &amp; D$7 &amp; D$8+$B90)))),"")</f>
        <v/>
      </c>
      <c r="E90" s="77">
        <f t="array" aca="1" ref="E90" ca="1">IFERROR(INDEX(INDIRECT(E$10),SMALL(IF(ISTEXT(INDIRECT(E$10)),ROW(INDIRECT(E$11)),""),ROW(INDIRECT(E$6 &amp; "!" &amp; E$7 &amp; E$8+$B90)))),"")</f>
        <v/>
      </c>
      <c r="F90" s="77">
        <f t="array" aca="1" ref="F90" ca="1">IFERROR(INDEX(INDIRECT(F$10),SMALL(IF(ISTEXT(INDIRECT(F$10)),ROW(INDIRECT(F$11)),""),ROW(INDIRECT(F$6 &amp; "!" &amp; F$7 &amp; F$8+$B90)))),"")</f>
        <v/>
      </c>
      <c r="G90" s="77">
        <f t="array" aca="1" ref="G90" ca="1">IFERROR(INDEX(INDIRECT(G$10),SMALL(IF(ISTEXT(INDIRECT(G$10)),ROW(INDIRECT(G$11)),""),ROW(INDIRECT(G$6 &amp; "!" &amp; G$7 &amp; G$8+$B90)))),"")</f>
        <v/>
      </c>
      <c r="H90" s="77">
        <f t="array" aca="1" ref="H90" ca="1">IFERROR(INDEX(INDIRECT(H$10),SMALL(IF(ISTEXT(INDIRECT(H$10)),ROW(INDIRECT(H$11)),""),ROW(INDIRECT(H$6 &amp; "!" &amp; H$7 &amp; H$8+$B90)))),"")</f>
        <v/>
      </c>
      <c r="I90" s="77">
        <f t="array" aca="1" ref="I90" ca="1">IFERROR(INDEX(INDIRECT(I$10),SMALL(IF(ISTEXT(INDIRECT(I$10)),ROW(INDIRECT(I$11)),""),ROW(INDIRECT(I$6 &amp; "!" &amp; I$7 &amp; I$8+$B90)))),"")</f>
        <v/>
      </c>
      <c r="J90" s="77">
        <f t="array" aca="1" ref="J90" ca="1">IFERROR(INDEX(INDIRECT(J$10),SMALL(IF(ISTEXT(INDIRECT(J$10)),ROW(INDIRECT(J$11)),""),ROW(INDIRECT(J$6 &amp; "!" &amp; J$7 &amp; J$8+$B90)))),"")</f>
        <v/>
      </c>
      <c r="K90" s="77">
        <f t="array" aca="1" ref="K90" ca="1">IFERROR(INDEX(INDIRECT(K$10),SMALL(IF(ISTEXT(INDIRECT(K$10)),ROW(INDIRECT(K$11)),""),ROW(INDIRECT(K$6 &amp; "!" &amp; K$7 &amp; K$8+$B90)))),"")</f>
        <v/>
      </c>
      <c r="L90" s="77">
        <f t="array" aca="1" ref="L90" ca="1">IFERROR(INDEX(INDIRECT(L$10),SMALL(IF(ISTEXT(INDIRECT(L$10)),ROW(INDIRECT(L$11)),""),ROW(INDIRECT(L$6 &amp; "!" &amp; L$7 &amp; L$8+$B90)))),"")</f>
        <v/>
      </c>
      <c r="M90" s="77">
        <f t="array" aca="1" ref="M90" ca="1">IFERROR(INDEX(INDIRECT(M$10),SMALL(IF(ISTEXT(INDIRECT(M$10)),ROW(INDIRECT(M$11)),""),ROW(INDIRECT(M$6 &amp; "!" &amp; M$7 &amp; M$8+$B90)))),"")</f>
        <v/>
      </c>
      <c r="N90" s="77">
        <f t="array" aca="1" ref="N90" ca="1">IFERROR(INDEX(INDIRECT(N$10),SMALL(IF(ISTEXT(INDIRECT(N$10)),ROW(INDIRECT(N$11)),""),ROW(INDIRECT(N$6 &amp; "!" &amp; N$7 &amp; N$8+$B90)))),"")</f>
        <v/>
      </c>
      <c r="O90" s="77">
        <f t="array" aca="1" ref="O90" ca="1">IFERROR(INDEX(INDIRECT(O$10),SMALL(IF(ISTEXT(INDIRECT(O$10)),ROW(INDIRECT(O$11)),""),ROW(INDIRECT(O$6 &amp; "!" &amp; O$7 &amp; O$8+$B90)))),"")</f>
        <v/>
      </c>
      <c r="P90" s="77">
        <f t="array" aca="1" ref="P90" ca="1">IFERROR(INDEX(INDIRECT(P$10),SMALL(IF(ISTEXT(INDIRECT(P$10)),ROW(INDIRECT(P$11)),""),ROW(INDIRECT(P$6 &amp; "!" &amp; P$7 &amp; P$8+$B90)))),"")</f>
        <v/>
      </c>
      <c r="Q90" s="77">
        <f t="array" aca="1" ref="Q90" ca="1">IFERROR(INDEX(INDIRECT(Q$10),SMALL(IF(ISTEXT(INDIRECT(Q$10)),ROW(INDIRECT(Q$11)),""),ROW(INDIRECT(Q$6 &amp; "!" &amp; Q$7 &amp; Q$8+$B90)))),"")</f>
        <v/>
      </c>
      <c r="R90" s="77">
        <f t="array" aca="1" ref="R90" ca="1">IFERROR(INDEX(INDIRECT(R$10),SMALL(IF(ISTEXT(INDIRECT(R$10)),ROW(INDIRECT(R$11)),""),ROW(INDIRECT(R$6 &amp; "!" &amp; R$7 &amp; R$8+$B90)))),"")</f>
        <v/>
      </c>
      <c r="S90" s="76" t="n"/>
    </row>
    <row r="91">
      <c r="A91" s="76" t="n"/>
      <c r="B91" s="7" t="n">
        <v>77</v>
      </c>
      <c r="C91" s="77">
        <f t="array" aca="1" ref="C91" ca="1">IFERROR(INDEX(INDIRECT(C$10),SMALL(IF(ISTEXT(INDIRECT(C$10)),ROW(INDIRECT(C$11)),""),ROW(INDIRECT(C$6 &amp; "!" &amp; C$7 &amp; C$8+$B91)))),"")</f>
        <v/>
      </c>
      <c r="D91" s="77">
        <f t="array" aca="1" ref="D91" ca="1">IFERROR(INDEX(INDIRECT(D$10),SMALL(IF(ISTEXT(INDIRECT(D$10)),ROW(INDIRECT(D$11)),""),ROW(INDIRECT(D$6 &amp; "!" &amp; D$7 &amp; D$8+$B91)))),"")</f>
        <v/>
      </c>
      <c r="E91" s="77">
        <f t="array" aca="1" ref="E91" ca="1">IFERROR(INDEX(INDIRECT(E$10),SMALL(IF(ISTEXT(INDIRECT(E$10)),ROW(INDIRECT(E$11)),""),ROW(INDIRECT(E$6 &amp; "!" &amp; E$7 &amp; E$8+$B91)))),"")</f>
        <v/>
      </c>
      <c r="F91" s="77">
        <f t="array" aca="1" ref="F91" ca="1">IFERROR(INDEX(INDIRECT(F$10),SMALL(IF(ISTEXT(INDIRECT(F$10)),ROW(INDIRECT(F$11)),""),ROW(INDIRECT(F$6 &amp; "!" &amp; F$7 &amp; F$8+$B91)))),"")</f>
        <v/>
      </c>
      <c r="G91" s="77">
        <f t="array" aca="1" ref="G91" ca="1">IFERROR(INDEX(INDIRECT(G$10),SMALL(IF(ISTEXT(INDIRECT(G$10)),ROW(INDIRECT(G$11)),""),ROW(INDIRECT(G$6 &amp; "!" &amp; G$7 &amp; G$8+$B91)))),"")</f>
        <v/>
      </c>
      <c r="H91" s="77">
        <f t="array" aca="1" ref="H91" ca="1">IFERROR(INDEX(INDIRECT(H$10),SMALL(IF(ISTEXT(INDIRECT(H$10)),ROW(INDIRECT(H$11)),""),ROW(INDIRECT(H$6 &amp; "!" &amp; H$7 &amp; H$8+$B91)))),"")</f>
        <v/>
      </c>
      <c r="I91" s="77">
        <f t="array" aca="1" ref="I91" ca="1">IFERROR(INDEX(INDIRECT(I$10),SMALL(IF(ISTEXT(INDIRECT(I$10)),ROW(INDIRECT(I$11)),""),ROW(INDIRECT(I$6 &amp; "!" &amp; I$7 &amp; I$8+$B91)))),"")</f>
        <v/>
      </c>
      <c r="J91" s="77">
        <f t="array" aca="1" ref="J91" ca="1">IFERROR(INDEX(INDIRECT(J$10),SMALL(IF(ISTEXT(INDIRECT(J$10)),ROW(INDIRECT(J$11)),""),ROW(INDIRECT(J$6 &amp; "!" &amp; J$7 &amp; J$8+$B91)))),"")</f>
        <v/>
      </c>
      <c r="K91" s="77">
        <f t="array" aca="1" ref="K91" ca="1">IFERROR(INDEX(INDIRECT(K$10),SMALL(IF(ISTEXT(INDIRECT(K$10)),ROW(INDIRECT(K$11)),""),ROW(INDIRECT(K$6 &amp; "!" &amp; K$7 &amp; K$8+$B91)))),"")</f>
        <v/>
      </c>
      <c r="L91" s="77">
        <f t="array" aca="1" ref="L91" ca="1">IFERROR(INDEX(INDIRECT(L$10),SMALL(IF(ISTEXT(INDIRECT(L$10)),ROW(INDIRECT(L$11)),""),ROW(INDIRECT(L$6 &amp; "!" &amp; L$7 &amp; L$8+$B91)))),"")</f>
        <v/>
      </c>
      <c r="M91" s="77">
        <f t="array" aca="1" ref="M91" ca="1">IFERROR(INDEX(INDIRECT(M$10),SMALL(IF(ISTEXT(INDIRECT(M$10)),ROW(INDIRECT(M$11)),""),ROW(INDIRECT(M$6 &amp; "!" &amp; M$7 &amp; M$8+$B91)))),"")</f>
        <v/>
      </c>
      <c r="N91" s="77">
        <f t="array" aca="1" ref="N91" ca="1">IFERROR(INDEX(INDIRECT(N$10),SMALL(IF(ISTEXT(INDIRECT(N$10)),ROW(INDIRECT(N$11)),""),ROW(INDIRECT(N$6 &amp; "!" &amp; N$7 &amp; N$8+$B91)))),"")</f>
        <v/>
      </c>
      <c r="O91" s="77">
        <f t="array" aca="1" ref="O91" ca="1">IFERROR(INDEX(INDIRECT(O$10),SMALL(IF(ISTEXT(INDIRECT(O$10)),ROW(INDIRECT(O$11)),""),ROW(INDIRECT(O$6 &amp; "!" &amp; O$7 &amp; O$8+$B91)))),"")</f>
        <v/>
      </c>
      <c r="P91" s="77">
        <f t="array" aca="1" ref="P91" ca="1">IFERROR(INDEX(INDIRECT(P$10),SMALL(IF(ISTEXT(INDIRECT(P$10)),ROW(INDIRECT(P$11)),""),ROW(INDIRECT(P$6 &amp; "!" &amp; P$7 &amp; P$8+$B91)))),"")</f>
        <v/>
      </c>
      <c r="Q91" s="77">
        <f t="array" aca="1" ref="Q91" ca="1">IFERROR(INDEX(INDIRECT(Q$10),SMALL(IF(ISTEXT(INDIRECT(Q$10)),ROW(INDIRECT(Q$11)),""),ROW(INDIRECT(Q$6 &amp; "!" &amp; Q$7 &amp; Q$8+$B91)))),"")</f>
        <v/>
      </c>
      <c r="R91" s="77">
        <f t="array" aca="1" ref="R91" ca="1">IFERROR(INDEX(INDIRECT(R$10),SMALL(IF(ISTEXT(INDIRECT(R$10)),ROW(INDIRECT(R$11)),""),ROW(INDIRECT(R$6 &amp; "!" &amp; R$7 &amp; R$8+$B91)))),"")</f>
        <v/>
      </c>
      <c r="S91" s="76" t="n"/>
    </row>
    <row r="92">
      <c r="A92" s="76" t="n"/>
      <c r="B92" s="7" t="n">
        <v>78</v>
      </c>
      <c r="C92" s="77">
        <f t="array" aca="1" ref="C92" ca="1">IFERROR(INDEX(INDIRECT(C$10),SMALL(IF(ISTEXT(INDIRECT(C$10)),ROW(INDIRECT(C$11)),""),ROW(INDIRECT(C$6 &amp; "!" &amp; C$7 &amp; C$8+$B92)))),"")</f>
        <v/>
      </c>
      <c r="D92" s="77">
        <f t="array" aca="1" ref="D92" ca="1">IFERROR(INDEX(INDIRECT(D$10),SMALL(IF(ISTEXT(INDIRECT(D$10)),ROW(INDIRECT(D$11)),""),ROW(INDIRECT(D$6 &amp; "!" &amp; D$7 &amp; D$8+$B92)))),"")</f>
        <v/>
      </c>
      <c r="E92" s="77">
        <f t="array" aca="1" ref="E92" ca="1">IFERROR(INDEX(INDIRECT(E$10),SMALL(IF(ISTEXT(INDIRECT(E$10)),ROW(INDIRECT(E$11)),""),ROW(INDIRECT(E$6 &amp; "!" &amp; E$7 &amp; E$8+$B92)))),"")</f>
        <v/>
      </c>
      <c r="F92" s="77">
        <f t="array" aca="1" ref="F92" ca="1">IFERROR(INDEX(INDIRECT(F$10),SMALL(IF(ISTEXT(INDIRECT(F$10)),ROW(INDIRECT(F$11)),""),ROW(INDIRECT(F$6 &amp; "!" &amp; F$7 &amp; F$8+$B92)))),"")</f>
        <v/>
      </c>
      <c r="G92" s="77">
        <f t="array" aca="1" ref="G92" ca="1">IFERROR(INDEX(INDIRECT(G$10),SMALL(IF(ISTEXT(INDIRECT(G$10)),ROW(INDIRECT(G$11)),""),ROW(INDIRECT(G$6 &amp; "!" &amp; G$7 &amp; G$8+$B92)))),"")</f>
        <v/>
      </c>
      <c r="H92" s="77">
        <f t="array" aca="1" ref="H92" ca="1">IFERROR(INDEX(INDIRECT(H$10),SMALL(IF(ISTEXT(INDIRECT(H$10)),ROW(INDIRECT(H$11)),""),ROW(INDIRECT(H$6 &amp; "!" &amp; H$7 &amp; H$8+$B92)))),"")</f>
        <v/>
      </c>
      <c r="I92" s="77">
        <f t="array" aca="1" ref="I92" ca="1">IFERROR(INDEX(INDIRECT(I$10),SMALL(IF(ISTEXT(INDIRECT(I$10)),ROW(INDIRECT(I$11)),""),ROW(INDIRECT(I$6 &amp; "!" &amp; I$7 &amp; I$8+$B92)))),"")</f>
        <v/>
      </c>
      <c r="J92" s="77">
        <f t="array" aca="1" ref="J92" ca="1">IFERROR(INDEX(INDIRECT(J$10),SMALL(IF(ISTEXT(INDIRECT(J$10)),ROW(INDIRECT(J$11)),""),ROW(INDIRECT(J$6 &amp; "!" &amp; J$7 &amp; J$8+$B92)))),"")</f>
        <v/>
      </c>
      <c r="K92" s="77">
        <f t="array" aca="1" ref="K92" ca="1">IFERROR(INDEX(INDIRECT(K$10),SMALL(IF(ISTEXT(INDIRECT(K$10)),ROW(INDIRECT(K$11)),""),ROW(INDIRECT(K$6 &amp; "!" &amp; K$7 &amp; K$8+$B92)))),"")</f>
        <v/>
      </c>
      <c r="L92" s="77">
        <f t="array" aca="1" ref="L92" ca="1">IFERROR(INDEX(INDIRECT(L$10),SMALL(IF(ISTEXT(INDIRECT(L$10)),ROW(INDIRECT(L$11)),""),ROW(INDIRECT(L$6 &amp; "!" &amp; L$7 &amp; L$8+$B92)))),"")</f>
        <v/>
      </c>
      <c r="M92" s="77">
        <f t="array" aca="1" ref="M92" ca="1">IFERROR(INDEX(INDIRECT(M$10),SMALL(IF(ISTEXT(INDIRECT(M$10)),ROW(INDIRECT(M$11)),""),ROW(INDIRECT(M$6 &amp; "!" &amp; M$7 &amp; M$8+$B92)))),"")</f>
        <v/>
      </c>
      <c r="N92" s="77">
        <f t="array" aca="1" ref="N92" ca="1">IFERROR(INDEX(INDIRECT(N$10),SMALL(IF(ISTEXT(INDIRECT(N$10)),ROW(INDIRECT(N$11)),""),ROW(INDIRECT(N$6 &amp; "!" &amp; N$7 &amp; N$8+$B92)))),"")</f>
        <v/>
      </c>
      <c r="O92" s="77">
        <f t="array" aca="1" ref="O92" ca="1">IFERROR(INDEX(INDIRECT(O$10),SMALL(IF(ISTEXT(INDIRECT(O$10)),ROW(INDIRECT(O$11)),""),ROW(INDIRECT(O$6 &amp; "!" &amp; O$7 &amp; O$8+$B92)))),"")</f>
        <v/>
      </c>
      <c r="P92" s="77">
        <f t="array" aca="1" ref="P92" ca="1">IFERROR(INDEX(INDIRECT(P$10),SMALL(IF(ISTEXT(INDIRECT(P$10)),ROW(INDIRECT(P$11)),""),ROW(INDIRECT(P$6 &amp; "!" &amp; P$7 &amp; P$8+$B92)))),"")</f>
        <v/>
      </c>
      <c r="Q92" s="77">
        <f t="array" aca="1" ref="Q92" ca="1">IFERROR(INDEX(INDIRECT(Q$10),SMALL(IF(ISTEXT(INDIRECT(Q$10)),ROW(INDIRECT(Q$11)),""),ROW(INDIRECT(Q$6 &amp; "!" &amp; Q$7 &amp; Q$8+$B92)))),"")</f>
        <v/>
      </c>
      <c r="R92" s="77">
        <f t="array" aca="1" ref="R92" ca="1">IFERROR(INDEX(INDIRECT(R$10),SMALL(IF(ISTEXT(INDIRECT(R$10)),ROW(INDIRECT(R$11)),""),ROW(INDIRECT(R$6 &amp; "!" &amp; R$7 &amp; R$8+$B92)))),"")</f>
        <v/>
      </c>
      <c r="S92" s="76" t="n"/>
    </row>
    <row r="93">
      <c r="A93" s="76" t="n"/>
      <c r="B93" s="7" t="n">
        <v>79</v>
      </c>
      <c r="C93" s="77">
        <f t="array" aca="1" ref="C93" ca="1">IFERROR(INDEX(INDIRECT(C$10),SMALL(IF(ISTEXT(INDIRECT(C$10)),ROW(INDIRECT(C$11)),""),ROW(INDIRECT(C$6 &amp; "!" &amp; C$7 &amp; C$8+$B93)))),"")</f>
        <v/>
      </c>
      <c r="D93" s="77">
        <f t="array" aca="1" ref="D93" ca="1">IFERROR(INDEX(INDIRECT(D$10),SMALL(IF(ISTEXT(INDIRECT(D$10)),ROW(INDIRECT(D$11)),""),ROW(INDIRECT(D$6 &amp; "!" &amp; D$7 &amp; D$8+$B93)))),"")</f>
        <v/>
      </c>
      <c r="E93" s="77">
        <f t="array" aca="1" ref="E93" ca="1">IFERROR(INDEX(INDIRECT(E$10),SMALL(IF(ISTEXT(INDIRECT(E$10)),ROW(INDIRECT(E$11)),""),ROW(INDIRECT(E$6 &amp; "!" &amp; E$7 &amp; E$8+$B93)))),"")</f>
        <v/>
      </c>
      <c r="F93" s="77">
        <f t="array" aca="1" ref="F93" ca="1">IFERROR(INDEX(INDIRECT(F$10),SMALL(IF(ISTEXT(INDIRECT(F$10)),ROW(INDIRECT(F$11)),""),ROW(INDIRECT(F$6 &amp; "!" &amp; F$7 &amp; F$8+$B93)))),"")</f>
        <v/>
      </c>
      <c r="G93" s="77">
        <f t="array" aca="1" ref="G93" ca="1">IFERROR(INDEX(INDIRECT(G$10),SMALL(IF(ISTEXT(INDIRECT(G$10)),ROW(INDIRECT(G$11)),""),ROW(INDIRECT(G$6 &amp; "!" &amp; G$7 &amp; G$8+$B93)))),"")</f>
        <v/>
      </c>
      <c r="H93" s="77">
        <f t="array" aca="1" ref="H93" ca="1">IFERROR(INDEX(INDIRECT(H$10),SMALL(IF(ISTEXT(INDIRECT(H$10)),ROW(INDIRECT(H$11)),""),ROW(INDIRECT(H$6 &amp; "!" &amp; H$7 &amp; H$8+$B93)))),"")</f>
        <v/>
      </c>
      <c r="I93" s="77">
        <f t="array" aca="1" ref="I93" ca="1">IFERROR(INDEX(INDIRECT(I$10),SMALL(IF(ISTEXT(INDIRECT(I$10)),ROW(INDIRECT(I$11)),""),ROW(INDIRECT(I$6 &amp; "!" &amp; I$7 &amp; I$8+$B93)))),"")</f>
        <v/>
      </c>
      <c r="J93" s="77">
        <f t="array" aca="1" ref="J93" ca="1">IFERROR(INDEX(INDIRECT(J$10),SMALL(IF(ISTEXT(INDIRECT(J$10)),ROW(INDIRECT(J$11)),""),ROW(INDIRECT(J$6 &amp; "!" &amp; J$7 &amp; J$8+$B93)))),"")</f>
        <v/>
      </c>
      <c r="K93" s="77">
        <f t="array" aca="1" ref="K93" ca="1">IFERROR(INDEX(INDIRECT(K$10),SMALL(IF(ISTEXT(INDIRECT(K$10)),ROW(INDIRECT(K$11)),""),ROW(INDIRECT(K$6 &amp; "!" &amp; K$7 &amp; K$8+$B93)))),"")</f>
        <v/>
      </c>
      <c r="L93" s="77">
        <f t="array" aca="1" ref="L93" ca="1">IFERROR(INDEX(INDIRECT(L$10),SMALL(IF(ISTEXT(INDIRECT(L$10)),ROW(INDIRECT(L$11)),""),ROW(INDIRECT(L$6 &amp; "!" &amp; L$7 &amp; L$8+$B93)))),"")</f>
        <v/>
      </c>
      <c r="M93" s="77">
        <f t="array" aca="1" ref="M93" ca="1">IFERROR(INDEX(INDIRECT(M$10),SMALL(IF(ISTEXT(INDIRECT(M$10)),ROW(INDIRECT(M$11)),""),ROW(INDIRECT(M$6 &amp; "!" &amp; M$7 &amp; M$8+$B93)))),"")</f>
        <v/>
      </c>
      <c r="N93" s="77">
        <f t="array" aca="1" ref="N93" ca="1">IFERROR(INDEX(INDIRECT(N$10),SMALL(IF(ISTEXT(INDIRECT(N$10)),ROW(INDIRECT(N$11)),""),ROW(INDIRECT(N$6 &amp; "!" &amp; N$7 &amp; N$8+$B93)))),"")</f>
        <v/>
      </c>
      <c r="O93" s="77">
        <f t="array" aca="1" ref="O93" ca="1">IFERROR(INDEX(INDIRECT(O$10),SMALL(IF(ISTEXT(INDIRECT(O$10)),ROW(INDIRECT(O$11)),""),ROW(INDIRECT(O$6 &amp; "!" &amp; O$7 &amp; O$8+$B93)))),"")</f>
        <v/>
      </c>
      <c r="P93" s="77">
        <f t="array" aca="1" ref="P93" ca="1">IFERROR(INDEX(INDIRECT(P$10),SMALL(IF(ISTEXT(INDIRECT(P$10)),ROW(INDIRECT(P$11)),""),ROW(INDIRECT(P$6 &amp; "!" &amp; P$7 &amp; P$8+$B93)))),"")</f>
        <v/>
      </c>
      <c r="Q93" s="77">
        <f t="array" aca="1" ref="Q93" ca="1">IFERROR(INDEX(INDIRECT(Q$10),SMALL(IF(ISTEXT(INDIRECT(Q$10)),ROW(INDIRECT(Q$11)),""),ROW(INDIRECT(Q$6 &amp; "!" &amp; Q$7 &amp; Q$8+$B93)))),"")</f>
        <v/>
      </c>
      <c r="R93" s="77">
        <f t="array" aca="1" ref="R93" ca="1">IFERROR(INDEX(INDIRECT(R$10),SMALL(IF(ISTEXT(INDIRECT(R$10)),ROW(INDIRECT(R$11)),""),ROW(INDIRECT(R$6 &amp; "!" &amp; R$7 &amp; R$8+$B93)))),"")</f>
        <v/>
      </c>
      <c r="S93" s="76" t="n"/>
    </row>
    <row r="94">
      <c r="A94" s="76" t="n"/>
      <c r="B94" s="7" t="n">
        <v>80</v>
      </c>
      <c r="C94" s="77">
        <f t="array" aca="1" ref="C94" ca="1">IFERROR(INDEX(INDIRECT(C$10),SMALL(IF(ISTEXT(INDIRECT(C$10)),ROW(INDIRECT(C$11)),""),ROW(INDIRECT(C$6 &amp; "!" &amp; C$7 &amp; C$8+$B94)))),"")</f>
        <v/>
      </c>
      <c r="D94" s="77">
        <f t="array" aca="1" ref="D94" ca="1">IFERROR(INDEX(INDIRECT(D$10),SMALL(IF(ISTEXT(INDIRECT(D$10)),ROW(INDIRECT(D$11)),""),ROW(INDIRECT(D$6 &amp; "!" &amp; D$7 &amp; D$8+$B94)))),"")</f>
        <v/>
      </c>
      <c r="E94" s="77">
        <f t="array" aca="1" ref="E94" ca="1">IFERROR(INDEX(INDIRECT(E$10),SMALL(IF(ISTEXT(INDIRECT(E$10)),ROW(INDIRECT(E$11)),""),ROW(INDIRECT(E$6 &amp; "!" &amp; E$7 &amp; E$8+$B94)))),"")</f>
        <v/>
      </c>
      <c r="F94" s="77">
        <f t="array" aca="1" ref="F94" ca="1">IFERROR(INDEX(INDIRECT(F$10),SMALL(IF(ISTEXT(INDIRECT(F$10)),ROW(INDIRECT(F$11)),""),ROW(INDIRECT(F$6 &amp; "!" &amp; F$7 &amp; F$8+$B94)))),"")</f>
        <v/>
      </c>
      <c r="G94" s="77">
        <f t="array" aca="1" ref="G94" ca="1">IFERROR(INDEX(INDIRECT(G$10),SMALL(IF(ISTEXT(INDIRECT(G$10)),ROW(INDIRECT(G$11)),""),ROW(INDIRECT(G$6 &amp; "!" &amp; G$7 &amp; G$8+$B94)))),"")</f>
        <v/>
      </c>
      <c r="H94" s="77">
        <f t="array" aca="1" ref="H94" ca="1">IFERROR(INDEX(INDIRECT(H$10),SMALL(IF(ISTEXT(INDIRECT(H$10)),ROW(INDIRECT(H$11)),""),ROW(INDIRECT(H$6 &amp; "!" &amp; H$7 &amp; H$8+$B94)))),"")</f>
        <v/>
      </c>
      <c r="I94" s="77">
        <f t="array" aca="1" ref="I94" ca="1">IFERROR(INDEX(INDIRECT(I$10),SMALL(IF(ISTEXT(INDIRECT(I$10)),ROW(INDIRECT(I$11)),""),ROW(INDIRECT(I$6 &amp; "!" &amp; I$7 &amp; I$8+$B94)))),"")</f>
        <v/>
      </c>
      <c r="J94" s="77">
        <f t="array" aca="1" ref="J94" ca="1">IFERROR(INDEX(INDIRECT(J$10),SMALL(IF(ISTEXT(INDIRECT(J$10)),ROW(INDIRECT(J$11)),""),ROW(INDIRECT(J$6 &amp; "!" &amp; J$7 &amp; J$8+$B94)))),"")</f>
        <v/>
      </c>
      <c r="K94" s="77">
        <f t="array" aca="1" ref="K94" ca="1">IFERROR(INDEX(INDIRECT(K$10),SMALL(IF(ISTEXT(INDIRECT(K$10)),ROW(INDIRECT(K$11)),""),ROW(INDIRECT(K$6 &amp; "!" &amp; K$7 &amp; K$8+$B94)))),"")</f>
        <v/>
      </c>
      <c r="L94" s="77">
        <f t="array" aca="1" ref="L94" ca="1">IFERROR(INDEX(INDIRECT(L$10),SMALL(IF(ISTEXT(INDIRECT(L$10)),ROW(INDIRECT(L$11)),""),ROW(INDIRECT(L$6 &amp; "!" &amp; L$7 &amp; L$8+$B94)))),"")</f>
        <v/>
      </c>
      <c r="M94" s="77">
        <f t="array" aca="1" ref="M94" ca="1">IFERROR(INDEX(INDIRECT(M$10),SMALL(IF(ISTEXT(INDIRECT(M$10)),ROW(INDIRECT(M$11)),""),ROW(INDIRECT(M$6 &amp; "!" &amp; M$7 &amp; M$8+$B94)))),"")</f>
        <v/>
      </c>
      <c r="N94" s="77">
        <f t="array" aca="1" ref="N94" ca="1">IFERROR(INDEX(INDIRECT(N$10),SMALL(IF(ISTEXT(INDIRECT(N$10)),ROW(INDIRECT(N$11)),""),ROW(INDIRECT(N$6 &amp; "!" &amp; N$7 &amp; N$8+$B94)))),"")</f>
        <v/>
      </c>
      <c r="O94" s="77">
        <f t="array" aca="1" ref="O94" ca="1">IFERROR(INDEX(INDIRECT(O$10),SMALL(IF(ISTEXT(INDIRECT(O$10)),ROW(INDIRECT(O$11)),""),ROW(INDIRECT(O$6 &amp; "!" &amp; O$7 &amp; O$8+$B94)))),"")</f>
        <v/>
      </c>
      <c r="P94" s="77">
        <f t="array" aca="1" ref="P94" ca="1">IFERROR(INDEX(INDIRECT(P$10),SMALL(IF(ISTEXT(INDIRECT(P$10)),ROW(INDIRECT(P$11)),""),ROW(INDIRECT(P$6 &amp; "!" &amp; P$7 &amp; P$8+$B94)))),"")</f>
        <v/>
      </c>
      <c r="Q94" s="77">
        <f t="array" aca="1" ref="Q94" ca="1">IFERROR(INDEX(INDIRECT(Q$10),SMALL(IF(ISTEXT(INDIRECT(Q$10)),ROW(INDIRECT(Q$11)),""),ROW(INDIRECT(Q$6 &amp; "!" &amp; Q$7 &amp; Q$8+$B94)))),"")</f>
        <v/>
      </c>
      <c r="R94" s="77">
        <f t="array" aca="1" ref="R94" ca="1">IFERROR(INDEX(INDIRECT(R$10),SMALL(IF(ISTEXT(INDIRECT(R$10)),ROW(INDIRECT(R$11)),""),ROW(INDIRECT(R$6 &amp; "!" &amp; R$7 &amp; R$8+$B94)))),"")</f>
        <v/>
      </c>
      <c r="S94" s="76" t="n"/>
    </row>
    <row r="95">
      <c r="A95" s="76" t="n"/>
      <c r="B95" s="7" t="n">
        <v>81</v>
      </c>
      <c r="C95" s="77">
        <f t="array" aca="1" ref="C95" ca="1">IFERROR(INDEX(INDIRECT(C$10),SMALL(IF(ISTEXT(INDIRECT(C$10)),ROW(INDIRECT(C$11)),""),ROW(INDIRECT(C$6 &amp; "!" &amp; C$7 &amp; C$8+$B95)))),"")</f>
        <v/>
      </c>
      <c r="D95" s="77">
        <f t="array" aca="1" ref="D95" ca="1">IFERROR(INDEX(INDIRECT(D$10),SMALL(IF(ISTEXT(INDIRECT(D$10)),ROW(INDIRECT(D$11)),""),ROW(INDIRECT(D$6 &amp; "!" &amp; D$7 &amp; D$8+$B95)))),"")</f>
        <v/>
      </c>
      <c r="E95" s="77">
        <f t="array" aca="1" ref="E95" ca="1">IFERROR(INDEX(INDIRECT(E$10),SMALL(IF(ISTEXT(INDIRECT(E$10)),ROW(INDIRECT(E$11)),""),ROW(INDIRECT(E$6 &amp; "!" &amp; E$7 &amp; E$8+$B95)))),"")</f>
        <v/>
      </c>
      <c r="F95" s="77">
        <f t="array" aca="1" ref="F95" ca="1">IFERROR(INDEX(INDIRECT(F$10),SMALL(IF(ISTEXT(INDIRECT(F$10)),ROW(INDIRECT(F$11)),""),ROW(INDIRECT(F$6 &amp; "!" &amp; F$7 &amp; F$8+$B95)))),"")</f>
        <v/>
      </c>
      <c r="G95" s="77">
        <f t="array" aca="1" ref="G95" ca="1">IFERROR(INDEX(INDIRECT(G$10),SMALL(IF(ISTEXT(INDIRECT(G$10)),ROW(INDIRECT(G$11)),""),ROW(INDIRECT(G$6 &amp; "!" &amp; G$7 &amp; G$8+$B95)))),"")</f>
        <v/>
      </c>
      <c r="H95" s="77">
        <f t="array" aca="1" ref="H95" ca="1">IFERROR(INDEX(INDIRECT(H$10),SMALL(IF(ISTEXT(INDIRECT(H$10)),ROW(INDIRECT(H$11)),""),ROW(INDIRECT(H$6 &amp; "!" &amp; H$7 &amp; H$8+$B95)))),"")</f>
        <v/>
      </c>
      <c r="I95" s="77">
        <f t="array" aca="1" ref="I95" ca="1">IFERROR(INDEX(INDIRECT(I$10),SMALL(IF(ISTEXT(INDIRECT(I$10)),ROW(INDIRECT(I$11)),""),ROW(INDIRECT(I$6 &amp; "!" &amp; I$7 &amp; I$8+$B95)))),"")</f>
        <v/>
      </c>
      <c r="J95" s="77">
        <f t="array" aca="1" ref="J95" ca="1">IFERROR(INDEX(INDIRECT(J$10),SMALL(IF(ISTEXT(INDIRECT(J$10)),ROW(INDIRECT(J$11)),""),ROW(INDIRECT(J$6 &amp; "!" &amp; J$7 &amp; J$8+$B95)))),"")</f>
        <v/>
      </c>
      <c r="K95" s="77">
        <f t="array" aca="1" ref="K95" ca="1">IFERROR(INDEX(INDIRECT(K$10),SMALL(IF(ISTEXT(INDIRECT(K$10)),ROW(INDIRECT(K$11)),""),ROW(INDIRECT(K$6 &amp; "!" &amp; K$7 &amp; K$8+$B95)))),"")</f>
        <v/>
      </c>
      <c r="L95" s="77">
        <f t="array" aca="1" ref="L95" ca="1">IFERROR(INDEX(INDIRECT(L$10),SMALL(IF(ISTEXT(INDIRECT(L$10)),ROW(INDIRECT(L$11)),""),ROW(INDIRECT(L$6 &amp; "!" &amp; L$7 &amp; L$8+$B95)))),"")</f>
        <v/>
      </c>
      <c r="M95" s="77">
        <f t="array" aca="1" ref="M95" ca="1">IFERROR(INDEX(INDIRECT(M$10),SMALL(IF(ISTEXT(INDIRECT(M$10)),ROW(INDIRECT(M$11)),""),ROW(INDIRECT(M$6 &amp; "!" &amp; M$7 &amp; M$8+$B95)))),"")</f>
        <v/>
      </c>
      <c r="N95" s="77">
        <f t="array" aca="1" ref="N95" ca="1">IFERROR(INDEX(INDIRECT(N$10),SMALL(IF(ISTEXT(INDIRECT(N$10)),ROW(INDIRECT(N$11)),""),ROW(INDIRECT(N$6 &amp; "!" &amp; N$7 &amp; N$8+$B95)))),"")</f>
        <v/>
      </c>
      <c r="O95" s="77">
        <f t="array" aca="1" ref="O95" ca="1">IFERROR(INDEX(INDIRECT(O$10),SMALL(IF(ISTEXT(INDIRECT(O$10)),ROW(INDIRECT(O$11)),""),ROW(INDIRECT(O$6 &amp; "!" &amp; O$7 &amp; O$8+$B95)))),"")</f>
        <v/>
      </c>
      <c r="P95" s="77">
        <f t="array" aca="1" ref="P95" ca="1">IFERROR(INDEX(INDIRECT(P$10),SMALL(IF(ISTEXT(INDIRECT(P$10)),ROW(INDIRECT(P$11)),""),ROW(INDIRECT(P$6 &amp; "!" &amp; P$7 &amp; P$8+$B95)))),"")</f>
        <v/>
      </c>
      <c r="Q95" s="77">
        <f t="array" aca="1" ref="Q95" ca="1">IFERROR(INDEX(INDIRECT(Q$10),SMALL(IF(ISTEXT(INDIRECT(Q$10)),ROW(INDIRECT(Q$11)),""),ROW(INDIRECT(Q$6 &amp; "!" &amp; Q$7 &amp; Q$8+$B95)))),"")</f>
        <v/>
      </c>
      <c r="R95" s="77">
        <f t="array" aca="1" ref="R95" ca="1">IFERROR(INDEX(INDIRECT(R$10),SMALL(IF(ISTEXT(INDIRECT(R$10)),ROW(INDIRECT(R$11)),""),ROW(INDIRECT(R$6 &amp; "!" &amp; R$7 &amp; R$8+$B95)))),"")</f>
        <v/>
      </c>
      <c r="S95" s="76" t="n"/>
    </row>
    <row r="96">
      <c r="A96" s="76" t="n"/>
      <c r="B96" s="7" t="n">
        <v>82</v>
      </c>
      <c r="C96" s="77">
        <f t="array" aca="1" ref="C96" ca="1">IFERROR(INDEX(INDIRECT(C$10),SMALL(IF(ISTEXT(INDIRECT(C$10)),ROW(INDIRECT(C$11)),""),ROW(INDIRECT(C$6 &amp; "!" &amp; C$7 &amp; C$8+$B96)))),"")</f>
        <v/>
      </c>
      <c r="D96" s="77">
        <f t="array" aca="1" ref="D96" ca="1">IFERROR(INDEX(INDIRECT(D$10),SMALL(IF(ISTEXT(INDIRECT(D$10)),ROW(INDIRECT(D$11)),""),ROW(INDIRECT(D$6 &amp; "!" &amp; D$7 &amp; D$8+$B96)))),"")</f>
        <v/>
      </c>
      <c r="E96" s="77">
        <f t="array" aca="1" ref="E96" ca="1">IFERROR(INDEX(INDIRECT(E$10),SMALL(IF(ISTEXT(INDIRECT(E$10)),ROW(INDIRECT(E$11)),""),ROW(INDIRECT(E$6 &amp; "!" &amp; E$7 &amp; E$8+$B96)))),"")</f>
        <v/>
      </c>
      <c r="F96" s="77">
        <f t="array" aca="1" ref="F96" ca="1">IFERROR(INDEX(INDIRECT(F$10),SMALL(IF(ISTEXT(INDIRECT(F$10)),ROW(INDIRECT(F$11)),""),ROW(INDIRECT(F$6 &amp; "!" &amp; F$7 &amp; F$8+$B96)))),"")</f>
        <v/>
      </c>
      <c r="G96" s="77">
        <f t="array" aca="1" ref="G96" ca="1">IFERROR(INDEX(INDIRECT(G$10),SMALL(IF(ISTEXT(INDIRECT(G$10)),ROW(INDIRECT(G$11)),""),ROW(INDIRECT(G$6 &amp; "!" &amp; G$7 &amp; G$8+$B96)))),"")</f>
        <v/>
      </c>
      <c r="H96" s="77">
        <f t="array" aca="1" ref="H96" ca="1">IFERROR(INDEX(INDIRECT(H$10),SMALL(IF(ISTEXT(INDIRECT(H$10)),ROW(INDIRECT(H$11)),""),ROW(INDIRECT(H$6 &amp; "!" &amp; H$7 &amp; H$8+$B96)))),"")</f>
        <v/>
      </c>
      <c r="I96" s="77">
        <f t="array" aca="1" ref="I96" ca="1">IFERROR(INDEX(INDIRECT(I$10),SMALL(IF(ISTEXT(INDIRECT(I$10)),ROW(INDIRECT(I$11)),""),ROW(INDIRECT(I$6 &amp; "!" &amp; I$7 &amp; I$8+$B96)))),"")</f>
        <v/>
      </c>
      <c r="J96" s="77">
        <f t="array" aca="1" ref="J96" ca="1">IFERROR(INDEX(INDIRECT(J$10),SMALL(IF(ISTEXT(INDIRECT(J$10)),ROW(INDIRECT(J$11)),""),ROW(INDIRECT(J$6 &amp; "!" &amp; J$7 &amp; J$8+$B96)))),"")</f>
        <v/>
      </c>
      <c r="K96" s="77">
        <f t="array" aca="1" ref="K96" ca="1">IFERROR(INDEX(INDIRECT(K$10),SMALL(IF(ISTEXT(INDIRECT(K$10)),ROW(INDIRECT(K$11)),""),ROW(INDIRECT(K$6 &amp; "!" &amp; K$7 &amp; K$8+$B96)))),"")</f>
        <v/>
      </c>
      <c r="L96" s="77">
        <f t="array" aca="1" ref="L96" ca="1">IFERROR(INDEX(INDIRECT(L$10),SMALL(IF(ISTEXT(INDIRECT(L$10)),ROW(INDIRECT(L$11)),""),ROW(INDIRECT(L$6 &amp; "!" &amp; L$7 &amp; L$8+$B96)))),"")</f>
        <v/>
      </c>
      <c r="M96" s="77">
        <f t="array" aca="1" ref="M96" ca="1">IFERROR(INDEX(INDIRECT(M$10),SMALL(IF(ISTEXT(INDIRECT(M$10)),ROW(INDIRECT(M$11)),""),ROW(INDIRECT(M$6 &amp; "!" &amp; M$7 &amp; M$8+$B96)))),"")</f>
        <v/>
      </c>
      <c r="N96" s="77">
        <f t="array" aca="1" ref="N96" ca="1">IFERROR(INDEX(INDIRECT(N$10),SMALL(IF(ISTEXT(INDIRECT(N$10)),ROW(INDIRECT(N$11)),""),ROW(INDIRECT(N$6 &amp; "!" &amp; N$7 &amp; N$8+$B96)))),"")</f>
        <v/>
      </c>
      <c r="O96" s="77">
        <f t="array" aca="1" ref="O96" ca="1">IFERROR(INDEX(INDIRECT(O$10),SMALL(IF(ISTEXT(INDIRECT(O$10)),ROW(INDIRECT(O$11)),""),ROW(INDIRECT(O$6 &amp; "!" &amp; O$7 &amp; O$8+$B96)))),"")</f>
        <v/>
      </c>
      <c r="P96" s="77">
        <f t="array" aca="1" ref="P96" ca="1">IFERROR(INDEX(INDIRECT(P$10),SMALL(IF(ISTEXT(INDIRECT(P$10)),ROW(INDIRECT(P$11)),""),ROW(INDIRECT(P$6 &amp; "!" &amp; P$7 &amp; P$8+$B96)))),"")</f>
        <v/>
      </c>
      <c r="Q96" s="77">
        <f t="array" aca="1" ref="Q96" ca="1">IFERROR(INDEX(INDIRECT(Q$10),SMALL(IF(ISTEXT(INDIRECT(Q$10)),ROW(INDIRECT(Q$11)),""),ROW(INDIRECT(Q$6 &amp; "!" &amp; Q$7 &amp; Q$8+$B96)))),"")</f>
        <v/>
      </c>
      <c r="R96" s="77">
        <f t="array" aca="1" ref="R96" ca="1">IFERROR(INDEX(INDIRECT(R$10),SMALL(IF(ISTEXT(INDIRECT(R$10)),ROW(INDIRECT(R$11)),""),ROW(INDIRECT(R$6 &amp; "!" &amp; R$7 &amp; R$8+$B96)))),"")</f>
        <v/>
      </c>
      <c r="S96" s="76" t="n"/>
    </row>
    <row r="97">
      <c r="A97" s="76" t="n"/>
      <c r="B97" s="7" t="n">
        <v>83</v>
      </c>
      <c r="C97" s="77">
        <f t="array" aca="1" ref="C97" ca="1">IFERROR(INDEX(INDIRECT(C$10),SMALL(IF(ISTEXT(INDIRECT(C$10)),ROW(INDIRECT(C$11)),""),ROW(INDIRECT(C$6 &amp; "!" &amp; C$7 &amp; C$8+$B97)))),"")</f>
        <v/>
      </c>
      <c r="D97" s="77">
        <f t="array" aca="1" ref="D97" ca="1">IFERROR(INDEX(INDIRECT(D$10),SMALL(IF(ISTEXT(INDIRECT(D$10)),ROW(INDIRECT(D$11)),""),ROW(INDIRECT(D$6 &amp; "!" &amp; D$7 &amp; D$8+$B97)))),"")</f>
        <v/>
      </c>
      <c r="E97" s="77">
        <f t="array" aca="1" ref="E97" ca="1">IFERROR(INDEX(INDIRECT(E$10),SMALL(IF(ISTEXT(INDIRECT(E$10)),ROW(INDIRECT(E$11)),""),ROW(INDIRECT(E$6 &amp; "!" &amp; E$7 &amp; E$8+$B97)))),"")</f>
        <v/>
      </c>
      <c r="F97" s="77">
        <f t="array" aca="1" ref="F97" ca="1">IFERROR(INDEX(INDIRECT(F$10),SMALL(IF(ISTEXT(INDIRECT(F$10)),ROW(INDIRECT(F$11)),""),ROW(INDIRECT(F$6 &amp; "!" &amp; F$7 &amp; F$8+$B97)))),"")</f>
        <v/>
      </c>
      <c r="G97" s="77">
        <f t="array" aca="1" ref="G97" ca="1">IFERROR(INDEX(INDIRECT(G$10),SMALL(IF(ISTEXT(INDIRECT(G$10)),ROW(INDIRECT(G$11)),""),ROW(INDIRECT(G$6 &amp; "!" &amp; G$7 &amp; G$8+$B97)))),"")</f>
        <v/>
      </c>
      <c r="H97" s="77">
        <f t="array" aca="1" ref="H97" ca="1">IFERROR(INDEX(INDIRECT(H$10),SMALL(IF(ISTEXT(INDIRECT(H$10)),ROW(INDIRECT(H$11)),""),ROW(INDIRECT(H$6 &amp; "!" &amp; H$7 &amp; H$8+$B97)))),"")</f>
        <v/>
      </c>
      <c r="I97" s="77">
        <f t="array" aca="1" ref="I97" ca="1">IFERROR(INDEX(INDIRECT(I$10),SMALL(IF(ISTEXT(INDIRECT(I$10)),ROW(INDIRECT(I$11)),""),ROW(INDIRECT(I$6 &amp; "!" &amp; I$7 &amp; I$8+$B97)))),"")</f>
        <v/>
      </c>
      <c r="J97" s="77">
        <f t="array" aca="1" ref="J97" ca="1">IFERROR(INDEX(INDIRECT(J$10),SMALL(IF(ISTEXT(INDIRECT(J$10)),ROW(INDIRECT(J$11)),""),ROW(INDIRECT(J$6 &amp; "!" &amp; J$7 &amp; J$8+$B97)))),"")</f>
        <v/>
      </c>
      <c r="K97" s="77">
        <f t="array" aca="1" ref="K97" ca="1">IFERROR(INDEX(INDIRECT(K$10),SMALL(IF(ISTEXT(INDIRECT(K$10)),ROW(INDIRECT(K$11)),""),ROW(INDIRECT(K$6 &amp; "!" &amp; K$7 &amp; K$8+$B97)))),"")</f>
        <v/>
      </c>
      <c r="L97" s="77">
        <f t="array" aca="1" ref="L97" ca="1">IFERROR(INDEX(INDIRECT(L$10),SMALL(IF(ISTEXT(INDIRECT(L$10)),ROW(INDIRECT(L$11)),""),ROW(INDIRECT(L$6 &amp; "!" &amp; L$7 &amp; L$8+$B97)))),"")</f>
        <v/>
      </c>
      <c r="M97" s="77">
        <f t="array" aca="1" ref="M97" ca="1">IFERROR(INDEX(INDIRECT(M$10),SMALL(IF(ISTEXT(INDIRECT(M$10)),ROW(INDIRECT(M$11)),""),ROW(INDIRECT(M$6 &amp; "!" &amp; M$7 &amp; M$8+$B97)))),"")</f>
        <v/>
      </c>
      <c r="N97" s="77">
        <f t="array" aca="1" ref="N97" ca="1">IFERROR(INDEX(INDIRECT(N$10),SMALL(IF(ISTEXT(INDIRECT(N$10)),ROW(INDIRECT(N$11)),""),ROW(INDIRECT(N$6 &amp; "!" &amp; N$7 &amp; N$8+$B97)))),"")</f>
        <v/>
      </c>
      <c r="O97" s="77">
        <f t="array" aca="1" ref="O97" ca="1">IFERROR(INDEX(INDIRECT(O$10),SMALL(IF(ISTEXT(INDIRECT(O$10)),ROW(INDIRECT(O$11)),""),ROW(INDIRECT(O$6 &amp; "!" &amp; O$7 &amp; O$8+$B97)))),"")</f>
        <v/>
      </c>
      <c r="P97" s="77">
        <f t="array" aca="1" ref="P97" ca="1">IFERROR(INDEX(INDIRECT(P$10),SMALL(IF(ISTEXT(INDIRECT(P$10)),ROW(INDIRECT(P$11)),""),ROW(INDIRECT(P$6 &amp; "!" &amp; P$7 &amp; P$8+$B97)))),"")</f>
        <v/>
      </c>
      <c r="Q97" s="77">
        <f t="array" aca="1" ref="Q97" ca="1">IFERROR(INDEX(INDIRECT(Q$10),SMALL(IF(ISTEXT(INDIRECT(Q$10)),ROW(INDIRECT(Q$11)),""),ROW(INDIRECT(Q$6 &amp; "!" &amp; Q$7 &amp; Q$8+$B97)))),"")</f>
        <v/>
      </c>
      <c r="R97" s="77">
        <f t="array" aca="1" ref="R97" ca="1">IFERROR(INDEX(INDIRECT(R$10),SMALL(IF(ISTEXT(INDIRECT(R$10)),ROW(INDIRECT(R$11)),""),ROW(INDIRECT(R$6 &amp; "!" &amp; R$7 &amp; R$8+$B97)))),"")</f>
        <v/>
      </c>
      <c r="S97" s="76" t="n"/>
    </row>
    <row r="98">
      <c r="A98" s="76" t="n"/>
      <c r="B98" s="7" t="n">
        <v>84</v>
      </c>
      <c r="C98" s="77">
        <f t="array" aca="1" ref="C98" ca="1">IFERROR(INDEX(INDIRECT(C$10),SMALL(IF(ISTEXT(INDIRECT(C$10)),ROW(INDIRECT(C$11)),""),ROW(INDIRECT(C$6 &amp; "!" &amp; C$7 &amp; C$8+$B98)))),"")</f>
        <v/>
      </c>
      <c r="D98" s="77">
        <f t="array" aca="1" ref="D98" ca="1">IFERROR(INDEX(INDIRECT(D$10),SMALL(IF(ISTEXT(INDIRECT(D$10)),ROW(INDIRECT(D$11)),""),ROW(INDIRECT(D$6 &amp; "!" &amp; D$7 &amp; D$8+$B98)))),"")</f>
        <v/>
      </c>
      <c r="E98" s="77">
        <f t="array" aca="1" ref="E98" ca="1">IFERROR(INDEX(INDIRECT(E$10),SMALL(IF(ISTEXT(INDIRECT(E$10)),ROW(INDIRECT(E$11)),""),ROW(INDIRECT(E$6 &amp; "!" &amp; E$7 &amp; E$8+$B98)))),"")</f>
        <v/>
      </c>
      <c r="F98" s="77">
        <f t="array" aca="1" ref="F98" ca="1">IFERROR(INDEX(INDIRECT(F$10),SMALL(IF(ISTEXT(INDIRECT(F$10)),ROW(INDIRECT(F$11)),""),ROW(INDIRECT(F$6 &amp; "!" &amp; F$7 &amp; F$8+$B98)))),"")</f>
        <v/>
      </c>
      <c r="G98" s="77">
        <f t="array" aca="1" ref="G98" ca="1">IFERROR(INDEX(INDIRECT(G$10),SMALL(IF(ISTEXT(INDIRECT(G$10)),ROW(INDIRECT(G$11)),""),ROW(INDIRECT(G$6 &amp; "!" &amp; G$7 &amp; G$8+$B98)))),"")</f>
        <v/>
      </c>
      <c r="H98" s="77">
        <f t="array" aca="1" ref="H98" ca="1">IFERROR(INDEX(INDIRECT(H$10),SMALL(IF(ISTEXT(INDIRECT(H$10)),ROW(INDIRECT(H$11)),""),ROW(INDIRECT(H$6 &amp; "!" &amp; H$7 &amp; H$8+$B98)))),"")</f>
        <v/>
      </c>
      <c r="I98" s="77">
        <f t="array" aca="1" ref="I98" ca="1">IFERROR(INDEX(INDIRECT(I$10),SMALL(IF(ISTEXT(INDIRECT(I$10)),ROW(INDIRECT(I$11)),""),ROW(INDIRECT(I$6 &amp; "!" &amp; I$7 &amp; I$8+$B98)))),"")</f>
        <v/>
      </c>
      <c r="J98" s="77">
        <f t="array" aca="1" ref="J98" ca="1">IFERROR(INDEX(INDIRECT(J$10),SMALL(IF(ISTEXT(INDIRECT(J$10)),ROW(INDIRECT(J$11)),""),ROW(INDIRECT(J$6 &amp; "!" &amp; J$7 &amp; J$8+$B98)))),"")</f>
        <v/>
      </c>
      <c r="K98" s="77">
        <f t="array" aca="1" ref="K98" ca="1">IFERROR(INDEX(INDIRECT(K$10),SMALL(IF(ISTEXT(INDIRECT(K$10)),ROW(INDIRECT(K$11)),""),ROW(INDIRECT(K$6 &amp; "!" &amp; K$7 &amp; K$8+$B98)))),"")</f>
        <v/>
      </c>
      <c r="L98" s="77">
        <f t="array" aca="1" ref="L98" ca="1">IFERROR(INDEX(INDIRECT(L$10),SMALL(IF(ISTEXT(INDIRECT(L$10)),ROW(INDIRECT(L$11)),""),ROW(INDIRECT(L$6 &amp; "!" &amp; L$7 &amp; L$8+$B98)))),"")</f>
        <v/>
      </c>
      <c r="M98" s="77">
        <f t="array" aca="1" ref="M98" ca="1">IFERROR(INDEX(INDIRECT(M$10),SMALL(IF(ISTEXT(INDIRECT(M$10)),ROW(INDIRECT(M$11)),""),ROW(INDIRECT(M$6 &amp; "!" &amp; M$7 &amp; M$8+$B98)))),"")</f>
        <v/>
      </c>
      <c r="N98" s="77">
        <f t="array" aca="1" ref="N98" ca="1">IFERROR(INDEX(INDIRECT(N$10),SMALL(IF(ISTEXT(INDIRECT(N$10)),ROW(INDIRECT(N$11)),""),ROW(INDIRECT(N$6 &amp; "!" &amp; N$7 &amp; N$8+$B98)))),"")</f>
        <v/>
      </c>
      <c r="O98" s="77">
        <f t="array" aca="1" ref="O98" ca="1">IFERROR(INDEX(INDIRECT(O$10),SMALL(IF(ISTEXT(INDIRECT(O$10)),ROW(INDIRECT(O$11)),""),ROW(INDIRECT(O$6 &amp; "!" &amp; O$7 &amp; O$8+$B98)))),"")</f>
        <v/>
      </c>
      <c r="P98" s="77">
        <f t="array" aca="1" ref="P98" ca="1">IFERROR(INDEX(INDIRECT(P$10),SMALL(IF(ISTEXT(INDIRECT(P$10)),ROW(INDIRECT(P$11)),""),ROW(INDIRECT(P$6 &amp; "!" &amp; P$7 &amp; P$8+$B98)))),"")</f>
        <v/>
      </c>
      <c r="Q98" s="77">
        <f t="array" aca="1" ref="Q98" ca="1">IFERROR(INDEX(INDIRECT(Q$10),SMALL(IF(ISTEXT(INDIRECT(Q$10)),ROW(INDIRECT(Q$11)),""),ROW(INDIRECT(Q$6 &amp; "!" &amp; Q$7 &amp; Q$8+$B98)))),"")</f>
        <v/>
      </c>
      <c r="R98" s="77">
        <f t="array" aca="1" ref="R98" ca="1">IFERROR(INDEX(INDIRECT(R$10),SMALL(IF(ISTEXT(INDIRECT(R$10)),ROW(INDIRECT(R$11)),""),ROW(INDIRECT(R$6 &amp; "!" &amp; R$7 &amp; R$8+$B98)))),"")</f>
        <v/>
      </c>
      <c r="S98" s="76" t="n"/>
    </row>
    <row r="99">
      <c r="A99" s="76" t="n"/>
      <c r="B99" s="7" t="n">
        <v>85</v>
      </c>
      <c r="C99" s="77">
        <f t="array" aca="1" ref="C99" ca="1">IFERROR(INDEX(INDIRECT(C$10),SMALL(IF(ISTEXT(INDIRECT(C$10)),ROW(INDIRECT(C$11)),""),ROW(INDIRECT(C$6 &amp; "!" &amp; C$7 &amp; C$8+$B99)))),"")</f>
        <v/>
      </c>
      <c r="D99" s="77">
        <f t="array" aca="1" ref="D99" ca="1">IFERROR(INDEX(INDIRECT(D$10),SMALL(IF(ISTEXT(INDIRECT(D$10)),ROW(INDIRECT(D$11)),""),ROW(INDIRECT(D$6 &amp; "!" &amp; D$7 &amp; D$8+$B99)))),"")</f>
        <v/>
      </c>
      <c r="E99" s="77">
        <f t="array" aca="1" ref="E99" ca="1">IFERROR(INDEX(INDIRECT(E$10),SMALL(IF(ISTEXT(INDIRECT(E$10)),ROW(INDIRECT(E$11)),""),ROW(INDIRECT(E$6 &amp; "!" &amp; E$7 &amp; E$8+$B99)))),"")</f>
        <v/>
      </c>
      <c r="F99" s="77">
        <f t="array" aca="1" ref="F99" ca="1">IFERROR(INDEX(INDIRECT(F$10),SMALL(IF(ISTEXT(INDIRECT(F$10)),ROW(INDIRECT(F$11)),""),ROW(INDIRECT(F$6 &amp; "!" &amp; F$7 &amp; F$8+$B99)))),"")</f>
        <v/>
      </c>
      <c r="G99" s="77">
        <f t="array" aca="1" ref="G99" ca="1">IFERROR(INDEX(INDIRECT(G$10),SMALL(IF(ISTEXT(INDIRECT(G$10)),ROW(INDIRECT(G$11)),""),ROW(INDIRECT(G$6 &amp; "!" &amp; G$7 &amp; G$8+$B99)))),"")</f>
        <v/>
      </c>
      <c r="H99" s="77">
        <f t="array" aca="1" ref="H99" ca="1">IFERROR(INDEX(INDIRECT(H$10),SMALL(IF(ISTEXT(INDIRECT(H$10)),ROW(INDIRECT(H$11)),""),ROW(INDIRECT(H$6 &amp; "!" &amp; H$7 &amp; H$8+$B99)))),"")</f>
        <v/>
      </c>
      <c r="I99" s="77">
        <f t="array" aca="1" ref="I99" ca="1">IFERROR(INDEX(INDIRECT(I$10),SMALL(IF(ISTEXT(INDIRECT(I$10)),ROW(INDIRECT(I$11)),""),ROW(INDIRECT(I$6 &amp; "!" &amp; I$7 &amp; I$8+$B99)))),"")</f>
        <v/>
      </c>
      <c r="J99" s="77">
        <f t="array" aca="1" ref="J99" ca="1">IFERROR(INDEX(INDIRECT(J$10),SMALL(IF(ISTEXT(INDIRECT(J$10)),ROW(INDIRECT(J$11)),""),ROW(INDIRECT(J$6 &amp; "!" &amp; J$7 &amp; J$8+$B99)))),"")</f>
        <v/>
      </c>
      <c r="K99" s="77">
        <f t="array" aca="1" ref="K99" ca="1">IFERROR(INDEX(INDIRECT(K$10),SMALL(IF(ISTEXT(INDIRECT(K$10)),ROW(INDIRECT(K$11)),""),ROW(INDIRECT(K$6 &amp; "!" &amp; K$7 &amp; K$8+$B99)))),"")</f>
        <v/>
      </c>
      <c r="L99" s="77">
        <f t="array" aca="1" ref="L99" ca="1">IFERROR(INDEX(INDIRECT(L$10),SMALL(IF(ISTEXT(INDIRECT(L$10)),ROW(INDIRECT(L$11)),""),ROW(INDIRECT(L$6 &amp; "!" &amp; L$7 &amp; L$8+$B99)))),"")</f>
        <v/>
      </c>
      <c r="M99" s="77">
        <f t="array" aca="1" ref="M99" ca="1">IFERROR(INDEX(INDIRECT(M$10),SMALL(IF(ISTEXT(INDIRECT(M$10)),ROW(INDIRECT(M$11)),""),ROW(INDIRECT(M$6 &amp; "!" &amp; M$7 &amp; M$8+$B99)))),"")</f>
        <v/>
      </c>
      <c r="N99" s="77">
        <f t="array" aca="1" ref="N99" ca="1">IFERROR(INDEX(INDIRECT(N$10),SMALL(IF(ISTEXT(INDIRECT(N$10)),ROW(INDIRECT(N$11)),""),ROW(INDIRECT(N$6 &amp; "!" &amp; N$7 &amp; N$8+$B99)))),"")</f>
        <v/>
      </c>
      <c r="O99" s="77">
        <f t="array" aca="1" ref="O99" ca="1">IFERROR(INDEX(INDIRECT(O$10),SMALL(IF(ISTEXT(INDIRECT(O$10)),ROW(INDIRECT(O$11)),""),ROW(INDIRECT(O$6 &amp; "!" &amp; O$7 &amp; O$8+$B99)))),"")</f>
        <v/>
      </c>
      <c r="P99" s="77">
        <f t="array" aca="1" ref="P99" ca="1">IFERROR(INDEX(INDIRECT(P$10),SMALL(IF(ISTEXT(INDIRECT(P$10)),ROW(INDIRECT(P$11)),""),ROW(INDIRECT(P$6 &amp; "!" &amp; P$7 &amp; P$8+$B99)))),"")</f>
        <v/>
      </c>
      <c r="Q99" s="77">
        <f t="array" aca="1" ref="Q99" ca="1">IFERROR(INDEX(INDIRECT(Q$10),SMALL(IF(ISTEXT(INDIRECT(Q$10)),ROW(INDIRECT(Q$11)),""),ROW(INDIRECT(Q$6 &amp; "!" &amp; Q$7 &amp; Q$8+$B99)))),"")</f>
        <v/>
      </c>
      <c r="R99" s="77">
        <f t="array" aca="1" ref="R99" ca="1">IFERROR(INDEX(INDIRECT(R$10),SMALL(IF(ISTEXT(INDIRECT(R$10)),ROW(INDIRECT(R$11)),""),ROW(INDIRECT(R$6 &amp; "!" &amp; R$7 &amp; R$8+$B99)))),"")</f>
        <v/>
      </c>
      <c r="S99" s="76" t="n"/>
    </row>
    <row r="100">
      <c r="A100" s="76" t="n"/>
      <c r="B100" s="7" t="n">
        <v>86</v>
      </c>
      <c r="C100" s="77">
        <f t="array" aca="1" ref="C100" ca="1">IFERROR(INDEX(INDIRECT(C$10),SMALL(IF(ISTEXT(INDIRECT(C$10)),ROW(INDIRECT(C$11)),""),ROW(INDIRECT(C$6 &amp; "!" &amp; C$7 &amp; C$8+$B100)))),"")</f>
        <v/>
      </c>
      <c r="D100" s="77">
        <f t="array" aca="1" ref="D100" ca="1">IFERROR(INDEX(INDIRECT(D$10),SMALL(IF(ISTEXT(INDIRECT(D$10)),ROW(INDIRECT(D$11)),""),ROW(INDIRECT(D$6 &amp; "!" &amp; D$7 &amp; D$8+$B100)))),"")</f>
        <v/>
      </c>
      <c r="E100" s="77">
        <f t="array" aca="1" ref="E100" ca="1">IFERROR(INDEX(INDIRECT(E$10),SMALL(IF(ISTEXT(INDIRECT(E$10)),ROW(INDIRECT(E$11)),""),ROW(INDIRECT(E$6 &amp; "!" &amp; E$7 &amp; E$8+$B100)))),"")</f>
        <v/>
      </c>
      <c r="F100" s="77">
        <f t="array" aca="1" ref="F100" ca="1">IFERROR(INDEX(INDIRECT(F$10),SMALL(IF(ISTEXT(INDIRECT(F$10)),ROW(INDIRECT(F$11)),""),ROW(INDIRECT(F$6 &amp; "!" &amp; F$7 &amp; F$8+$B100)))),"")</f>
        <v/>
      </c>
      <c r="G100" s="77">
        <f t="array" aca="1" ref="G100" ca="1">IFERROR(INDEX(INDIRECT(G$10),SMALL(IF(ISTEXT(INDIRECT(G$10)),ROW(INDIRECT(G$11)),""),ROW(INDIRECT(G$6 &amp; "!" &amp; G$7 &amp; G$8+$B100)))),"")</f>
        <v/>
      </c>
      <c r="H100" s="77">
        <f t="array" aca="1" ref="H100" ca="1">IFERROR(INDEX(INDIRECT(H$10),SMALL(IF(ISTEXT(INDIRECT(H$10)),ROW(INDIRECT(H$11)),""),ROW(INDIRECT(H$6 &amp; "!" &amp; H$7 &amp; H$8+$B100)))),"")</f>
        <v/>
      </c>
      <c r="I100" s="77">
        <f t="array" aca="1" ref="I100" ca="1">IFERROR(INDEX(INDIRECT(I$10),SMALL(IF(ISTEXT(INDIRECT(I$10)),ROW(INDIRECT(I$11)),""),ROW(INDIRECT(I$6 &amp; "!" &amp; I$7 &amp; I$8+$B100)))),"")</f>
        <v/>
      </c>
      <c r="J100" s="77">
        <f t="array" aca="1" ref="J100" ca="1">IFERROR(INDEX(INDIRECT(J$10),SMALL(IF(ISTEXT(INDIRECT(J$10)),ROW(INDIRECT(J$11)),""),ROW(INDIRECT(J$6 &amp; "!" &amp; J$7 &amp; J$8+$B100)))),"")</f>
        <v/>
      </c>
      <c r="K100" s="77">
        <f t="array" aca="1" ref="K100" ca="1">IFERROR(INDEX(INDIRECT(K$10),SMALL(IF(ISTEXT(INDIRECT(K$10)),ROW(INDIRECT(K$11)),""),ROW(INDIRECT(K$6 &amp; "!" &amp; K$7 &amp; K$8+$B100)))),"")</f>
        <v/>
      </c>
      <c r="L100" s="77">
        <f t="array" aca="1" ref="L100" ca="1">IFERROR(INDEX(INDIRECT(L$10),SMALL(IF(ISTEXT(INDIRECT(L$10)),ROW(INDIRECT(L$11)),""),ROW(INDIRECT(L$6 &amp; "!" &amp; L$7 &amp; L$8+$B100)))),"")</f>
        <v/>
      </c>
      <c r="M100" s="77">
        <f t="array" aca="1" ref="M100" ca="1">IFERROR(INDEX(INDIRECT(M$10),SMALL(IF(ISTEXT(INDIRECT(M$10)),ROW(INDIRECT(M$11)),""),ROW(INDIRECT(M$6 &amp; "!" &amp; M$7 &amp; M$8+$B100)))),"")</f>
        <v/>
      </c>
      <c r="N100" s="77">
        <f t="array" aca="1" ref="N100" ca="1">IFERROR(INDEX(INDIRECT(N$10),SMALL(IF(ISTEXT(INDIRECT(N$10)),ROW(INDIRECT(N$11)),""),ROW(INDIRECT(N$6 &amp; "!" &amp; N$7 &amp; N$8+$B100)))),"")</f>
        <v/>
      </c>
      <c r="O100" s="77">
        <f t="array" aca="1" ref="O100" ca="1">IFERROR(INDEX(INDIRECT(O$10),SMALL(IF(ISTEXT(INDIRECT(O$10)),ROW(INDIRECT(O$11)),""),ROW(INDIRECT(O$6 &amp; "!" &amp; O$7 &amp; O$8+$B100)))),"")</f>
        <v/>
      </c>
      <c r="P100" s="77">
        <f t="array" aca="1" ref="P100" ca="1">IFERROR(INDEX(INDIRECT(P$10),SMALL(IF(ISTEXT(INDIRECT(P$10)),ROW(INDIRECT(P$11)),""),ROW(INDIRECT(P$6 &amp; "!" &amp; P$7 &amp; P$8+$B100)))),"")</f>
        <v/>
      </c>
      <c r="Q100" s="77">
        <f t="array" aca="1" ref="Q100" ca="1">IFERROR(INDEX(INDIRECT(Q$10),SMALL(IF(ISTEXT(INDIRECT(Q$10)),ROW(INDIRECT(Q$11)),""),ROW(INDIRECT(Q$6 &amp; "!" &amp; Q$7 &amp; Q$8+$B100)))),"")</f>
        <v/>
      </c>
      <c r="R100" s="77">
        <f t="array" aca="1" ref="R100" ca="1">IFERROR(INDEX(INDIRECT(R$10),SMALL(IF(ISTEXT(INDIRECT(R$10)),ROW(INDIRECT(R$11)),""),ROW(INDIRECT(R$6 &amp; "!" &amp; R$7 &amp; R$8+$B100)))),"")</f>
        <v/>
      </c>
      <c r="S100" s="76" t="n"/>
    </row>
    <row r="101">
      <c r="A101" s="76" t="n"/>
      <c r="B101" s="7" t="n">
        <v>87</v>
      </c>
      <c r="C101" s="77">
        <f t="array" aca="1" ref="C101" ca="1">IFERROR(INDEX(INDIRECT(C$10),SMALL(IF(ISTEXT(INDIRECT(C$10)),ROW(INDIRECT(C$11)),""),ROW(INDIRECT(C$6 &amp; "!" &amp; C$7 &amp; C$8+$B101)))),"")</f>
        <v/>
      </c>
      <c r="D101" s="77">
        <f t="array" aca="1" ref="D101" ca="1">IFERROR(INDEX(INDIRECT(D$10),SMALL(IF(ISTEXT(INDIRECT(D$10)),ROW(INDIRECT(D$11)),""),ROW(INDIRECT(D$6 &amp; "!" &amp; D$7 &amp; D$8+$B101)))),"")</f>
        <v/>
      </c>
      <c r="E101" s="77">
        <f t="array" aca="1" ref="E101" ca="1">IFERROR(INDEX(INDIRECT(E$10),SMALL(IF(ISTEXT(INDIRECT(E$10)),ROW(INDIRECT(E$11)),""),ROW(INDIRECT(E$6 &amp; "!" &amp; E$7 &amp; E$8+$B101)))),"")</f>
        <v/>
      </c>
      <c r="F101" s="77">
        <f t="array" aca="1" ref="F101" ca="1">IFERROR(INDEX(INDIRECT(F$10),SMALL(IF(ISTEXT(INDIRECT(F$10)),ROW(INDIRECT(F$11)),""),ROW(INDIRECT(F$6 &amp; "!" &amp; F$7 &amp; F$8+$B101)))),"")</f>
        <v/>
      </c>
      <c r="G101" s="77">
        <f t="array" aca="1" ref="G101" ca="1">IFERROR(INDEX(INDIRECT(G$10),SMALL(IF(ISTEXT(INDIRECT(G$10)),ROW(INDIRECT(G$11)),""),ROW(INDIRECT(G$6 &amp; "!" &amp; G$7 &amp; G$8+$B101)))),"")</f>
        <v/>
      </c>
      <c r="H101" s="77">
        <f t="array" aca="1" ref="H101" ca="1">IFERROR(INDEX(INDIRECT(H$10),SMALL(IF(ISTEXT(INDIRECT(H$10)),ROW(INDIRECT(H$11)),""),ROW(INDIRECT(H$6 &amp; "!" &amp; H$7 &amp; H$8+$B101)))),"")</f>
        <v/>
      </c>
      <c r="I101" s="77">
        <f t="array" aca="1" ref="I101" ca="1">IFERROR(INDEX(INDIRECT(I$10),SMALL(IF(ISTEXT(INDIRECT(I$10)),ROW(INDIRECT(I$11)),""),ROW(INDIRECT(I$6 &amp; "!" &amp; I$7 &amp; I$8+$B101)))),"")</f>
        <v/>
      </c>
      <c r="J101" s="77">
        <f t="array" aca="1" ref="J101" ca="1">IFERROR(INDEX(INDIRECT(J$10),SMALL(IF(ISTEXT(INDIRECT(J$10)),ROW(INDIRECT(J$11)),""),ROW(INDIRECT(J$6 &amp; "!" &amp; J$7 &amp; J$8+$B101)))),"")</f>
        <v/>
      </c>
      <c r="K101" s="77">
        <f t="array" aca="1" ref="K101" ca="1">IFERROR(INDEX(INDIRECT(K$10),SMALL(IF(ISTEXT(INDIRECT(K$10)),ROW(INDIRECT(K$11)),""),ROW(INDIRECT(K$6 &amp; "!" &amp; K$7 &amp; K$8+$B101)))),"")</f>
        <v/>
      </c>
      <c r="L101" s="77">
        <f t="array" aca="1" ref="L101" ca="1">IFERROR(INDEX(INDIRECT(L$10),SMALL(IF(ISTEXT(INDIRECT(L$10)),ROW(INDIRECT(L$11)),""),ROW(INDIRECT(L$6 &amp; "!" &amp; L$7 &amp; L$8+$B101)))),"")</f>
        <v/>
      </c>
      <c r="M101" s="77">
        <f t="array" aca="1" ref="M101" ca="1">IFERROR(INDEX(INDIRECT(M$10),SMALL(IF(ISTEXT(INDIRECT(M$10)),ROW(INDIRECT(M$11)),""),ROW(INDIRECT(M$6 &amp; "!" &amp; M$7 &amp; M$8+$B101)))),"")</f>
        <v/>
      </c>
      <c r="N101" s="77">
        <f t="array" aca="1" ref="N101" ca="1">IFERROR(INDEX(INDIRECT(N$10),SMALL(IF(ISTEXT(INDIRECT(N$10)),ROW(INDIRECT(N$11)),""),ROW(INDIRECT(N$6 &amp; "!" &amp; N$7 &amp; N$8+$B101)))),"")</f>
        <v/>
      </c>
      <c r="O101" s="77">
        <f t="array" aca="1" ref="O101" ca="1">IFERROR(INDEX(INDIRECT(O$10),SMALL(IF(ISTEXT(INDIRECT(O$10)),ROW(INDIRECT(O$11)),""),ROW(INDIRECT(O$6 &amp; "!" &amp; O$7 &amp; O$8+$B101)))),"")</f>
        <v/>
      </c>
      <c r="P101" s="77">
        <f t="array" aca="1" ref="P101" ca="1">IFERROR(INDEX(INDIRECT(P$10),SMALL(IF(ISTEXT(INDIRECT(P$10)),ROW(INDIRECT(P$11)),""),ROW(INDIRECT(P$6 &amp; "!" &amp; P$7 &amp; P$8+$B101)))),"")</f>
        <v/>
      </c>
      <c r="Q101" s="77">
        <f t="array" aca="1" ref="Q101" ca="1">IFERROR(INDEX(INDIRECT(Q$10),SMALL(IF(ISTEXT(INDIRECT(Q$10)),ROW(INDIRECT(Q$11)),""),ROW(INDIRECT(Q$6 &amp; "!" &amp; Q$7 &amp; Q$8+$B101)))),"")</f>
        <v/>
      </c>
      <c r="R101" s="77">
        <f t="array" aca="1" ref="R101" ca="1">IFERROR(INDEX(INDIRECT(R$10),SMALL(IF(ISTEXT(INDIRECT(R$10)),ROW(INDIRECT(R$11)),""),ROW(INDIRECT(R$6 &amp; "!" &amp; R$7 &amp; R$8+$B101)))),"")</f>
        <v/>
      </c>
      <c r="S101" s="76" t="n"/>
    </row>
    <row r="102">
      <c r="A102" s="76" t="n"/>
      <c r="B102" s="7" t="n">
        <v>88</v>
      </c>
      <c r="C102" s="77">
        <f t="array" aca="1" ref="C102" ca="1">IFERROR(INDEX(INDIRECT(C$10),SMALL(IF(ISTEXT(INDIRECT(C$10)),ROW(INDIRECT(C$11)),""),ROW(INDIRECT(C$6 &amp; "!" &amp; C$7 &amp; C$8+$B102)))),"")</f>
        <v/>
      </c>
      <c r="D102" s="77">
        <f t="array" aca="1" ref="D102" ca="1">IFERROR(INDEX(INDIRECT(D$10),SMALL(IF(ISTEXT(INDIRECT(D$10)),ROW(INDIRECT(D$11)),""),ROW(INDIRECT(D$6 &amp; "!" &amp; D$7 &amp; D$8+$B102)))),"")</f>
        <v/>
      </c>
      <c r="E102" s="77">
        <f t="array" aca="1" ref="E102" ca="1">IFERROR(INDEX(INDIRECT(E$10),SMALL(IF(ISTEXT(INDIRECT(E$10)),ROW(INDIRECT(E$11)),""),ROW(INDIRECT(E$6 &amp; "!" &amp; E$7 &amp; E$8+$B102)))),"")</f>
        <v/>
      </c>
      <c r="F102" s="77">
        <f t="array" aca="1" ref="F102" ca="1">IFERROR(INDEX(INDIRECT(F$10),SMALL(IF(ISTEXT(INDIRECT(F$10)),ROW(INDIRECT(F$11)),""),ROW(INDIRECT(F$6 &amp; "!" &amp; F$7 &amp; F$8+$B102)))),"")</f>
        <v/>
      </c>
      <c r="G102" s="77">
        <f t="array" aca="1" ref="G102" ca="1">IFERROR(INDEX(INDIRECT(G$10),SMALL(IF(ISTEXT(INDIRECT(G$10)),ROW(INDIRECT(G$11)),""),ROW(INDIRECT(G$6 &amp; "!" &amp; G$7 &amp; G$8+$B102)))),"")</f>
        <v/>
      </c>
      <c r="H102" s="77">
        <f t="array" aca="1" ref="H102" ca="1">IFERROR(INDEX(INDIRECT(H$10),SMALL(IF(ISTEXT(INDIRECT(H$10)),ROW(INDIRECT(H$11)),""),ROW(INDIRECT(H$6 &amp; "!" &amp; H$7 &amp; H$8+$B102)))),"")</f>
        <v/>
      </c>
      <c r="I102" s="77">
        <f t="array" aca="1" ref="I102" ca="1">IFERROR(INDEX(INDIRECT(I$10),SMALL(IF(ISTEXT(INDIRECT(I$10)),ROW(INDIRECT(I$11)),""),ROW(INDIRECT(I$6 &amp; "!" &amp; I$7 &amp; I$8+$B102)))),"")</f>
        <v/>
      </c>
      <c r="J102" s="77">
        <f t="array" aca="1" ref="J102" ca="1">IFERROR(INDEX(INDIRECT(J$10),SMALL(IF(ISTEXT(INDIRECT(J$10)),ROW(INDIRECT(J$11)),""),ROW(INDIRECT(J$6 &amp; "!" &amp; J$7 &amp; J$8+$B102)))),"")</f>
        <v/>
      </c>
      <c r="K102" s="77">
        <f t="array" aca="1" ref="K102" ca="1">IFERROR(INDEX(INDIRECT(K$10),SMALL(IF(ISTEXT(INDIRECT(K$10)),ROW(INDIRECT(K$11)),""),ROW(INDIRECT(K$6 &amp; "!" &amp; K$7 &amp; K$8+$B102)))),"")</f>
        <v/>
      </c>
      <c r="L102" s="77">
        <f t="array" aca="1" ref="L102" ca="1">IFERROR(INDEX(INDIRECT(L$10),SMALL(IF(ISTEXT(INDIRECT(L$10)),ROW(INDIRECT(L$11)),""),ROW(INDIRECT(L$6 &amp; "!" &amp; L$7 &amp; L$8+$B102)))),"")</f>
        <v/>
      </c>
      <c r="M102" s="77">
        <f t="array" aca="1" ref="M102" ca="1">IFERROR(INDEX(INDIRECT(M$10),SMALL(IF(ISTEXT(INDIRECT(M$10)),ROW(INDIRECT(M$11)),""),ROW(INDIRECT(M$6 &amp; "!" &amp; M$7 &amp; M$8+$B102)))),"")</f>
        <v/>
      </c>
      <c r="N102" s="77">
        <f t="array" aca="1" ref="N102" ca="1">IFERROR(INDEX(INDIRECT(N$10),SMALL(IF(ISTEXT(INDIRECT(N$10)),ROW(INDIRECT(N$11)),""),ROW(INDIRECT(N$6 &amp; "!" &amp; N$7 &amp; N$8+$B102)))),"")</f>
        <v/>
      </c>
      <c r="O102" s="77">
        <f t="array" aca="1" ref="O102" ca="1">IFERROR(INDEX(INDIRECT(O$10),SMALL(IF(ISTEXT(INDIRECT(O$10)),ROW(INDIRECT(O$11)),""),ROW(INDIRECT(O$6 &amp; "!" &amp; O$7 &amp; O$8+$B102)))),"")</f>
        <v/>
      </c>
      <c r="P102" s="77">
        <f t="array" aca="1" ref="P102" ca="1">IFERROR(INDEX(INDIRECT(P$10),SMALL(IF(ISTEXT(INDIRECT(P$10)),ROW(INDIRECT(P$11)),""),ROW(INDIRECT(P$6 &amp; "!" &amp; P$7 &amp; P$8+$B102)))),"")</f>
        <v/>
      </c>
      <c r="Q102" s="77">
        <f t="array" aca="1" ref="Q102" ca="1">IFERROR(INDEX(INDIRECT(Q$10),SMALL(IF(ISTEXT(INDIRECT(Q$10)),ROW(INDIRECT(Q$11)),""),ROW(INDIRECT(Q$6 &amp; "!" &amp; Q$7 &amp; Q$8+$B102)))),"")</f>
        <v/>
      </c>
      <c r="R102" s="77">
        <f t="array" aca="1" ref="R102" ca="1">IFERROR(INDEX(INDIRECT(R$10),SMALL(IF(ISTEXT(INDIRECT(R$10)),ROW(INDIRECT(R$11)),""),ROW(INDIRECT(R$6 &amp; "!" &amp; R$7 &amp; R$8+$B102)))),"")</f>
        <v/>
      </c>
      <c r="S102" s="76" t="n"/>
    </row>
    <row r="103">
      <c r="A103" s="76" t="n"/>
      <c r="B103" s="7" t="n">
        <v>89</v>
      </c>
      <c r="C103" s="77">
        <f t="array" aca="1" ref="C103" ca="1">IFERROR(INDEX(INDIRECT(C$10),SMALL(IF(ISTEXT(INDIRECT(C$10)),ROW(INDIRECT(C$11)),""),ROW(INDIRECT(C$6 &amp; "!" &amp; C$7 &amp; C$8+$B103)))),"")</f>
        <v/>
      </c>
      <c r="D103" s="77">
        <f t="array" aca="1" ref="D103" ca="1">IFERROR(INDEX(INDIRECT(D$10),SMALL(IF(ISTEXT(INDIRECT(D$10)),ROW(INDIRECT(D$11)),""),ROW(INDIRECT(D$6 &amp; "!" &amp; D$7 &amp; D$8+$B103)))),"")</f>
        <v/>
      </c>
      <c r="E103" s="77">
        <f t="array" aca="1" ref="E103" ca="1">IFERROR(INDEX(INDIRECT(E$10),SMALL(IF(ISTEXT(INDIRECT(E$10)),ROW(INDIRECT(E$11)),""),ROW(INDIRECT(E$6 &amp; "!" &amp; E$7 &amp; E$8+$B103)))),"")</f>
        <v/>
      </c>
      <c r="F103" s="77">
        <f t="array" aca="1" ref="F103" ca="1">IFERROR(INDEX(INDIRECT(F$10),SMALL(IF(ISTEXT(INDIRECT(F$10)),ROW(INDIRECT(F$11)),""),ROW(INDIRECT(F$6 &amp; "!" &amp; F$7 &amp; F$8+$B103)))),"")</f>
        <v/>
      </c>
      <c r="G103" s="77">
        <f t="array" aca="1" ref="G103" ca="1">IFERROR(INDEX(INDIRECT(G$10),SMALL(IF(ISTEXT(INDIRECT(G$10)),ROW(INDIRECT(G$11)),""),ROW(INDIRECT(G$6 &amp; "!" &amp; G$7 &amp; G$8+$B103)))),"")</f>
        <v/>
      </c>
      <c r="H103" s="77">
        <f t="array" aca="1" ref="H103" ca="1">IFERROR(INDEX(INDIRECT(H$10),SMALL(IF(ISTEXT(INDIRECT(H$10)),ROW(INDIRECT(H$11)),""),ROW(INDIRECT(H$6 &amp; "!" &amp; H$7 &amp; H$8+$B103)))),"")</f>
        <v/>
      </c>
      <c r="I103" s="77">
        <f t="array" aca="1" ref="I103" ca="1">IFERROR(INDEX(INDIRECT(I$10),SMALL(IF(ISTEXT(INDIRECT(I$10)),ROW(INDIRECT(I$11)),""),ROW(INDIRECT(I$6 &amp; "!" &amp; I$7 &amp; I$8+$B103)))),"")</f>
        <v/>
      </c>
      <c r="J103" s="77">
        <f t="array" aca="1" ref="J103" ca="1">IFERROR(INDEX(INDIRECT(J$10),SMALL(IF(ISTEXT(INDIRECT(J$10)),ROW(INDIRECT(J$11)),""),ROW(INDIRECT(J$6 &amp; "!" &amp; J$7 &amp; J$8+$B103)))),"")</f>
        <v/>
      </c>
      <c r="K103" s="77">
        <f t="array" aca="1" ref="K103" ca="1">IFERROR(INDEX(INDIRECT(K$10),SMALL(IF(ISTEXT(INDIRECT(K$10)),ROW(INDIRECT(K$11)),""),ROW(INDIRECT(K$6 &amp; "!" &amp; K$7 &amp; K$8+$B103)))),"")</f>
        <v/>
      </c>
      <c r="L103" s="77">
        <f t="array" aca="1" ref="L103" ca="1">IFERROR(INDEX(INDIRECT(L$10),SMALL(IF(ISTEXT(INDIRECT(L$10)),ROW(INDIRECT(L$11)),""),ROW(INDIRECT(L$6 &amp; "!" &amp; L$7 &amp; L$8+$B103)))),"")</f>
        <v/>
      </c>
      <c r="M103" s="77">
        <f t="array" aca="1" ref="M103" ca="1">IFERROR(INDEX(INDIRECT(M$10),SMALL(IF(ISTEXT(INDIRECT(M$10)),ROW(INDIRECT(M$11)),""),ROW(INDIRECT(M$6 &amp; "!" &amp; M$7 &amp; M$8+$B103)))),"")</f>
        <v/>
      </c>
      <c r="N103" s="77">
        <f t="array" aca="1" ref="N103" ca="1">IFERROR(INDEX(INDIRECT(N$10),SMALL(IF(ISTEXT(INDIRECT(N$10)),ROW(INDIRECT(N$11)),""),ROW(INDIRECT(N$6 &amp; "!" &amp; N$7 &amp; N$8+$B103)))),"")</f>
        <v/>
      </c>
      <c r="O103" s="77">
        <f t="array" aca="1" ref="O103" ca="1">IFERROR(INDEX(INDIRECT(O$10),SMALL(IF(ISTEXT(INDIRECT(O$10)),ROW(INDIRECT(O$11)),""),ROW(INDIRECT(O$6 &amp; "!" &amp; O$7 &amp; O$8+$B103)))),"")</f>
        <v/>
      </c>
      <c r="P103" s="77">
        <f t="array" aca="1" ref="P103" ca="1">IFERROR(INDEX(INDIRECT(P$10),SMALL(IF(ISTEXT(INDIRECT(P$10)),ROW(INDIRECT(P$11)),""),ROW(INDIRECT(P$6 &amp; "!" &amp; P$7 &amp; P$8+$B103)))),"")</f>
        <v/>
      </c>
      <c r="Q103" s="77">
        <f t="array" aca="1" ref="Q103" ca="1">IFERROR(INDEX(INDIRECT(Q$10),SMALL(IF(ISTEXT(INDIRECT(Q$10)),ROW(INDIRECT(Q$11)),""),ROW(INDIRECT(Q$6 &amp; "!" &amp; Q$7 &amp; Q$8+$B103)))),"")</f>
        <v/>
      </c>
      <c r="R103" s="77">
        <f t="array" aca="1" ref="R103" ca="1">IFERROR(INDEX(INDIRECT(R$10),SMALL(IF(ISTEXT(INDIRECT(R$10)),ROW(INDIRECT(R$11)),""),ROW(INDIRECT(R$6 &amp; "!" &amp; R$7 &amp; R$8+$B103)))),"")</f>
        <v/>
      </c>
      <c r="S103" s="76" t="n"/>
    </row>
    <row r="104">
      <c r="A104" s="76" t="n"/>
      <c r="B104" s="7" t="n">
        <v>90</v>
      </c>
      <c r="C104" s="77">
        <f t="array" aca="1" ref="C104" ca="1">IFERROR(INDEX(INDIRECT(C$10),SMALL(IF(ISTEXT(INDIRECT(C$10)),ROW(INDIRECT(C$11)),""),ROW(INDIRECT(C$6 &amp; "!" &amp; C$7 &amp; C$8+$B104)))),"")</f>
        <v/>
      </c>
      <c r="D104" s="77">
        <f t="array" aca="1" ref="D104" ca="1">IFERROR(INDEX(INDIRECT(D$10),SMALL(IF(ISTEXT(INDIRECT(D$10)),ROW(INDIRECT(D$11)),""),ROW(INDIRECT(D$6 &amp; "!" &amp; D$7 &amp; D$8+$B104)))),"")</f>
        <v/>
      </c>
      <c r="E104" s="77">
        <f t="array" aca="1" ref="E104" ca="1">IFERROR(INDEX(INDIRECT(E$10),SMALL(IF(ISTEXT(INDIRECT(E$10)),ROW(INDIRECT(E$11)),""),ROW(INDIRECT(E$6 &amp; "!" &amp; E$7 &amp; E$8+$B104)))),"")</f>
        <v/>
      </c>
      <c r="F104" s="77">
        <f t="array" aca="1" ref="F104" ca="1">IFERROR(INDEX(INDIRECT(F$10),SMALL(IF(ISTEXT(INDIRECT(F$10)),ROW(INDIRECT(F$11)),""),ROW(INDIRECT(F$6 &amp; "!" &amp; F$7 &amp; F$8+$B104)))),"")</f>
        <v/>
      </c>
      <c r="G104" s="77">
        <f t="array" aca="1" ref="G104" ca="1">IFERROR(INDEX(INDIRECT(G$10),SMALL(IF(ISTEXT(INDIRECT(G$10)),ROW(INDIRECT(G$11)),""),ROW(INDIRECT(G$6 &amp; "!" &amp; G$7 &amp; G$8+$B104)))),"")</f>
        <v/>
      </c>
      <c r="H104" s="77">
        <f t="array" aca="1" ref="H104" ca="1">IFERROR(INDEX(INDIRECT(H$10),SMALL(IF(ISTEXT(INDIRECT(H$10)),ROW(INDIRECT(H$11)),""),ROW(INDIRECT(H$6 &amp; "!" &amp; H$7 &amp; H$8+$B104)))),"")</f>
        <v/>
      </c>
      <c r="I104" s="77">
        <f t="array" aca="1" ref="I104" ca="1">IFERROR(INDEX(INDIRECT(I$10),SMALL(IF(ISTEXT(INDIRECT(I$10)),ROW(INDIRECT(I$11)),""),ROW(INDIRECT(I$6 &amp; "!" &amp; I$7 &amp; I$8+$B104)))),"")</f>
        <v/>
      </c>
      <c r="J104" s="77">
        <f t="array" aca="1" ref="J104" ca="1">IFERROR(INDEX(INDIRECT(J$10),SMALL(IF(ISTEXT(INDIRECT(J$10)),ROW(INDIRECT(J$11)),""),ROW(INDIRECT(J$6 &amp; "!" &amp; J$7 &amp; J$8+$B104)))),"")</f>
        <v/>
      </c>
      <c r="K104" s="77">
        <f t="array" aca="1" ref="K104" ca="1">IFERROR(INDEX(INDIRECT(K$10),SMALL(IF(ISTEXT(INDIRECT(K$10)),ROW(INDIRECT(K$11)),""),ROW(INDIRECT(K$6 &amp; "!" &amp; K$7 &amp; K$8+$B104)))),"")</f>
        <v/>
      </c>
      <c r="L104" s="77">
        <f t="array" aca="1" ref="L104" ca="1">IFERROR(INDEX(INDIRECT(L$10),SMALL(IF(ISTEXT(INDIRECT(L$10)),ROW(INDIRECT(L$11)),""),ROW(INDIRECT(L$6 &amp; "!" &amp; L$7 &amp; L$8+$B104)))),"")</f>
        <v/>
      </c>
      <c r="M104" s="77">
        <f t="array" aca="1" ref="M104" ca="1">IFERROR(INDEX(INDIRECT(M$10),SMALL(IF(ISTEXT(INDIRECT(M$10)),ROW(INDIRECT(M$11)),""),ROW(INDIRECT(M$6 &amp; "!" &amp; M$7 &amp; M$8+$B104)))),"")</f>
        <v/>
      </c>
      <c r="N104" s="77">
        <f t="array" aca="1" ref="N104" ca="1">IFERROR(INDEX(INDIRECT(N$10),SMALL(IF(ISTEXT(INDIRECT(N$10)),ROW(INDIRECT(N$11)),""),ROW(INDIRECT(N$6 &amp; "!" &amp; N$7 &amp; N$8+$B104)))),"")</f>
        <v/>
      </c>
      <c r="O104" s="77">
        <f t="array" aca="1" ref="O104" ca="1">IFERROR(INDEX(INDIRECT(O$10),SMALL(IF(ISTEXT(INDIRECT(O$10)),ROW(INDIRECT(O$11)),""),ROW(INDIRECT(O$6 &amp; "!" &amp; O$7 &amp; O$8+$B104)))),"")</f>
        <v/>
      </c>
      <c r="P104" s="77">
        <f t="array" aca="1" ref="P104" ca="1">IFERROR(INDEX(INDIRECT(P$10),SMALL(IF(ISTEXT(INDIRECT(P$10)),ROW(INDIRECT(P$11)),""),ROW(INDIRECT(P$6 &amp; "!" &amp; P$7 &amp; P$8+$B104)))),"")</f>
        <v/>
      </c>
      <c r="Q104" s="77">
        <f t="array" aca="1" ref="Q104" ca="1">IFERROR(INDEX(INDIRECT(Q$10),SMALL(IF(ISTEXT(INDIRECT(Q$10)),ROW(INDIRECT(Q$11)),""),ROW(INDIRECT(Q$6 &amp; "!" &amp; Q$7 &amp; Q$8+$B104)))),"")</f>
        <v/>
      </c>
      <c r="R104" s="77">
        <f t="array" aca="1" ref="R104" ca="1">IFERROR(INDEX(INDIRECT(R$10),SMALL(IF(ISTEXT(INDIRECT(R$10)),ROW(INDIRECT(R$11)),""),ROW(INDIRECT(R$6 &amp; "!" &amp; R$7 &amp; R$8+$B104)))),"")</f>
        <v/>
      </c>
      <c r="S104" s="76" t="n"/>
    </row>
    <row r="105">
      <c r="A105" s="76" t="n"/>
      <c r="B105" s="7" t="n">
        <v>91</v>
      </c>
      <c r="C105" s="77">
        <f t="array" aca="1" ref="C105" ca="1">IFERROR(INDEX(INDIRECT(C$10),SMALL(IF(ISTEXT(INDIRECT(C$10)),ROW(INDIRECT(C$11)),""),ROW(INDIRECT(C$6 &amp; "!" &amp; C$7 &amp; C$8+$B105)))),"")</f>
        <v/>
      </c>
      <c r="D105" s="77">
        <f t="array" aca="1" ref="D105" ca="1">IFERROR(INDEX(INDIRECT(D$10),SMALL(IF(ISTEXT(INDIRECT(D$10)),ROW(INDIRECT(D$11)),""),ROW(INDIRECT(D$6 &amp; "!" &amp; D$7 &amp; D$8+$B105)))),"")</f>
        <v/>
      </c>
      <c r="E105" s="77">
        <f t="array" aca="1" ref="E105" ca="1">IFERROR(INDEX(INDIRECT(E$10),SMALL(IF(ISTEXT(INDIRECT(E$10)),ROW(INDIRECT(E$11)),""),ROW(INDIRECT(E$6 &amp; "!" &amp; E$7 &amp; E$8+$B105)))),"")</f>
        <v/>
      </c>
      <c r="F105" s="77">
        <f t="array" aca="1" ref="F105" ca="1">IFERROR(INDEX(INDIRECT(F$10),SMALL(IF(ISTEXT(INDIRECT(F$10)),ROW(INDIRECT(F$11)),""),ROW(INDIRECT(F$6 &amp; "!" &amp; F$7 &amp; F$8+$B105)))),"")</f>
        <v/>
      </c>
      <c r="G105" s="77">
        <f t="array" aca="1" ref="G105" ca="1">IFERROR(INDEX(INDIRECT(G$10),SMALL(IF(ISTEXT(INDIRECT(G$10)),ROW(INDIRECT(G$11)),""),ROW(INDIRECT(G$6 &amp; "!" &amp; G$7 &amp; G$8+$B105)))),"")</f>
        <v/>
      </c>
      <c r="H105" s="77">
        <f t="array" aca="1" ref="H105" ca="1">IFERROR(INDEX(INDIRECT(H$10),SMALL(IF(ISTEXT(INDIRECT(H$10)),ROW(INDIRECT(H$11)),""),ROW(INDIRECT(H$6 &amp; "!" &amp; H$7 &amp; H$8+$B105)))),"")</f>
        <v/>
      </c>
      <c r="I105" s="77">
        <f t="array" aca="1" ref="I105" ca="1">IFERROR(INDEX(INDIRECT(I$10),SMALL(IF(ISTEXT(INDIRECT(I$10)),ROW(INDIRECT(I$11)),""),ROW(INDIRECT(I$6 &amp; "!" &amp; I$7 &amp; I$8+$B105)))),"")</f>
        <v/>
      </c>
      <c r="J105" s="77">
        <f t="array" aca="1" ref="J105" ca="1">IFERROR(INDEX(INDIRECT(J$10),SMALL(IF(ISTEXT(INDIRECT(J$10)),ROW(INDIRECT(J$11)),""),ROW(INDIRECT(J$6 &amp; "!" &amp; J$7 &amp; J$8+$B105)))),"")</f>
        <v/>
      </c>
      <c r="K105" s="77">
        <f t="array" aca="1" ref="K105" ca="1">IFERROR(INDEX(INDIRECT(K$10),SMALL(IF(ISTEXT(INDIRECT(K$10)),ROW(INDIRECT(K$11)),""),ROW(INDIRECT(K$6 &amp; "!" &amp; K$7 &amp; K$8+$B105)))),"")</f>
        <v/>
      </c>
      <c r="L105" s="77">
        <f t="array" aca="1" ref="L105" ca="1">IFERROR(INDEX(INDIRECT(L$10),SMALL(IF(ISTEXT(INDIRECT(L$10)),ROW(INDIRECT(L$11)),""),ROW(INDIRECT(L$6 &amp; "!" &amp; L$7 &amp; L$8+$B105)))),"")</f>
        <v/>
      </c>
      <c r="M105" s="77">
        <f t="array" aca="1" ref="M105" ca="1">IFERROR(INDEX(INDIRECT(M$10),SMALL(IF(ISTEXT(INDIRECT(M$10)),ROW(INDIRECT(M$11)),""),ROW(INDIRECT(M$6 &amp; "!" &amp; M$7 &amp; M$8+$B105)))),"")</f>
        <v/>
      </c>
      <c r="N105" s="77">
        <f t="array" aca="1" ref="N105" ca="1">IFERROR(INDEX(INDIRECT(N$10),SMALL(IF(ISTEXT(INDIRECT(N$10)),ROW(INDIRECT(N$11)),""),ROW(INDIRECT(N$6 &amp; "!" &amp; N$7 &amp; N$8+$B105)))),"")</f>
        <v/>
      </c>
      <c r="O105" s="77">
        <f t="array" aca="1" ref="O105" ca="1">IFERROR(INDEX(INDIRECT(O$10),SMALL(IF(ISTEXT(INDIRECT(O$10)),ROW(INDIRECT(O$11)),""),ROW(INDIRECT(O$6 &amp; "!" &amp; O$7 &amp; O$8+$B105)))),"")</f>
        <v/>
      </c>
      <c r="P105" s="77">
        <f t="array" aca="1" ref="P105" ca="1">IFERROR(INDEX(INDIRECT(P$10),SMALL(IF(ISTEXT(INDIRECT(P$10)),ROW(INDIRECT(P$11)),""),ROW(INDIRECT(P$6 &amp; "!" &amp; P$7 &amp; P$8+$B105)))),"")</f>
        <v/>
      </c>
      <c r="Q105" s="77">
        <f t="array" aca="1" ref="Q105" ca="1">IFERROR(INDEX(INDIRECT(Q$10),SMALL(IF(ISTEXT(INDIRECT(Q$10)),ROW(INDIRECT(Q$11)),""),ROW(INDIRECT(Q$6 &amp; "!" &amp; Q$7 &amp; Q$8+$B105)))),"")</f>
        <v/>
      </c>
      <c r="R105" s="77">
        <f t="array" aca="1" ref="R105" ca="1">IFERROR(INDEX(INDIRECT(R$10),SMALL(IF(ISTEXT(INDIRECT(R$10)),ROW(INDIRECT(R$11)),""),ROW(INDIRECT(R$6 &amp; "!" &amp; R$7 &amp; R$8+$B105)))),"")</f>
        <v/>
      </c>
      <c r="S105" s="76" t="n"/>
    </row>
    <row r="106">
      <c r="A106" s="76" t="n"/>
      <c r="B106" s="7" t="n">
        <v>92</v>
      </c>
      <c r="C106" s="77">
        <f t="array" aca="1" ref="C106" ca="1">IFERROR(INDEX(INDIRECT(C$10),SMALL(IF(ISTEXT(INDIRECT(C$10)),ROW(INDIRECT(C$11)),""),ROW(INDIRECT(C$6 &amp; "!" &amp; C$7 &amp; C$8+$B106)))),"")</f>
        <v/>
      </c>
      <c r="D106" s="77">
        <f t="array" aca="1" ref="D106" ca="1">IFERROR(INDEX(INDIRECT(D$10),SMALL(IF(ISTEXT(INDIRECT(D$10)),ROW(INDIRECT(D$11)),""),ROW(INDIRECT(D$6 &amp; "!" &amp; D$7 &amp; D$8+$B106)))),"")</f>
        <v/>
      </c>
      <c r="E106" s="77">
        <f t="array" aca="1" ref="E106" ca="1">IFERROR(INDEX(INDIRECT(E$10),SMALL(IF(ISTEXT(INDIRECT(E$10)),ROW(INDIRECT(E$11)),""),ROW(INDIRECT(E$6 &amp; "!" &amp; E$7 &amp; E$8+$B106)))),"")</f>
        <v/>
      </c>
      <c r="F106" s="77">
        <f t="array" aca="1" ref="F106" ca="1">IFERROR(INDEX(INDIRECT(F$10),SMALL(IF(ISTEXT(INDIRECT(F$10)),ROW(INDIRECT(F$11)),""),ROW(INDIRECT(F$6 &amp; "!" &amp; F$7 &amp; F$8+$B106)))),"")</f>
        <v/>
      </c>
      <c r="G106" s="77">
        <f t="array" aca="1" ref="G106" ca="1">IFERROR(INDEX(INDIRECT(G$10),SMALL(IF(ISTEXT(INDIRECT(G$10)),ROW(INDIRECT(G$11)),""),ROW(INDIRECT(G$6 &amp; "!" &amp; G$7 &amp; G$8+$B106)))),"")</f>
        <v/>
      </c>
      <c r="H106" s="77">
        <f t="array" aca="1" ref="H106" ca="1">IFERROR(INDEX(INDIRECT(H$10),SMALL(IF(ISTEXT(INDIRECT(H$10)),ROW(INDIRECT(H$11)),""),ROW(INDIRECT(H$6 &amp; "!" &amp; H$7 &amp; H$8+$B106)))),"")</f>
        <v/>
      </c>
      <c r="I106" s="77">
        <f t="array" aca="1" ref="I106" ca="1">IFERROR(INDEX(INDIRECT(I$10),SMALL(IF(ISTEXT(INDIRECT(I$10)),ROW(INDIRECT(I$11)),""),ROW(INDIRECT(I$6 &amp; "!" &amp; I$7 &amp; I$8+$B106)))),"")</f>
        <v/>
      </c>
      <c r="J106" s="77">
        <f t="array" aca="1" ref="J106" ca="1">IFERROR(INDEX(INDIRECT(J$10),SMALL(IF(ISTEXT(INDIRECT(J$10)),ROW(INDIRECT(J$11)),""),ROW(INDIRECT(J$6 &amp; "!" &amp; J$7 &amp; J$8+$B106)))),"")</f>
        <v/>
      </c>
      <c r="K106" s="77">
        <f t="array" aca="1" ref="K106" ca="1">IFERROR(INDEX(INDIRECT(K$10),SMALL(IF(ISTEXT(INDIRECT(K$10)),ROW(INDIRECT(K$11)),""),ROW(INDIRECT(K$6 &amp; "!" &amp; K$7 &amp; K$8+$B106)))),"")</f>
        <v/>
      </c>
      <c r="L106" s="77">
        <f t="array" aca="1" ref="L106" ca="1">IFERROR(INDEX(INDIRECT(L$10),SMALL(IF(ISTEXT(INDIRECT(L$10)),ROW(INDIRECT(L$11)),""),ROW(INDIRECT(L$6 &amp; "!" &amp; L$7 &amp; L$8+$B106)))),"")</f>
        <v/>
      </c>
      <c r="M106" s="77">
        <f t="array" aca="1" ref="M106" ca="1">IFERROR(INDEX(INDIRECT(M$10),SMALL(IF(ISTEXT(INDIRECT(M$10)),ROW(INDIRECT(M$11)),""),ROW(INDIRECT(M$6 &amp; "!" &amp; M$7 &amp; M$8+$B106)))),"")</f>
        <v/>
      </c>
      <c r="N106" s="77">
        <f t="array" aca="1" ref="N106" ca="1">IFERROR(INDEX(INDIRECT(N$10),SMALL(IF(ISTEXT(INDIRECT(N$10)),ROW(INDIRECT(N$11)),""),ROW(INDIRECT(N$6 &amp; "!" &amp; N$7 &amp; N$8+$B106)))),"")</f>
        <v/>
      </c>
      <c r="O106" s="77">
        <f t="array" aca="1" ref="O106" ca="1">IFERROR(INDEX(INDIRECT(O$10),SMALL(IF(ISTEXT(INDIRECT(O$10)),ROW(INDIRECT(O$11)),""),ROW(INDIRECT(O$6 &amp; "!" &amp; O$7 &amp; O$8+$B106)))),"")</f>
        <v/>
      </c>
      <c r="P106" s="77">
        <f t="array" aca="1" ref="P106" ca="1">IFERROR(INDEX(INDIRECT(P$10),SMALL(IF(ISTEXT(INDIRECT(P$10)),ROW(INDIRECT(P$11)),""),ROW(INDIRECT(P$6 &amp; "!" &amp; P$7 &amp; P$8+$B106)))),"")</f>
        <v/>
      </c>
      <c r="Q106" s="77">
        <f t="array" aca="1" ref="Q106" ca="1">IFERROR(INDEX(INDIRECT(Q$10),SMALL(IF(ISTEXT(INDIRECT(Q$10)),ROW(INDIRECT(Q$11)),""),ROW(INDIRECT(Q$6 &amp; "!" &amp; Q$7 &amp; Q$8+$B106)))),"")</f>
        <v/>
      </c>
      <c r="R106" s="77">
        <f t="array" aca="1" ref="R106" ca="1">IFERROR(INDEX(INDIRECT(R$10),SMALL(IF(ISTEXT(INDIRECT(R$10)),ROW(INDIRECT(R$11)),""),ROW(INDIRECT(R$6 &amp; "!" &amp; R$7 &amp; R$8+$B106)))),"")</f>
        <v/>
      </c>
      <c r="S106" s="76" t="n"/>
    </row>
    <row r="107">
      <c r="A107" s="76" t="n"/>
      <c r="B107" s="7" t="n">
        <v>93</v>
      </c>
      <c r="C107" s="77">
        <f t="array" aca="1" ref="C107" ca="1">IFERROR(INDEX(INDIRECT(C$10),SMALL(IF(ISTEXT(INDIRECT(C$10)),ROW(INDIRECT(C$11)),""),ROW(INDIRECT(C$6 &amp; "!" &amp; C$7 &amp; C$8+$B107)))),"")</f>
        <v/>
      </c>
      <c r="D107" s="77">
        <f t="array" aca="1" ref="D107" ca="1">IFERROR(INDEX(INDIRECT(D$10),SMALL(IF(ISTEXT(INDIRECT(D$10)),ROW(INDIRECT(D$11)),""),ROW(INDIRECT(D$6 &amp; "!" &amp; D$7 &amp; D$8+$B107)))),"")</f>
        <v/>
      </c>
      <c r="E107" s="77">
        <f t="array" aca="1" ref="E107" ca="1">IFERROR(INDEX(INDIRECT(E$10),SMALL(IF(ISTEXT(INDIRECT(E$10)),ROW(INDIRECT(E$11)),""),ROW(INDIRECT(E$6 &amp; "!" &amp; E$7 &amp; E$8+$B107)))),"")</f>
        <v/>
      </c>
      <c r="F107" s="77">
        <f t="array" aca="1" ref="F107" ca="1">IFERROR(INDEX(INDIRECT(F$10),SMALL(IF(ISTEXT(INDIRECT(F$10)),ROW(INDIRECT(F$11)),""),ROW(INDIRECT(F$6 &amp; "!" &amp; F$7 &amp; F$8+$B107)))),"")</f>
        <v/>
      </c>
      <c r="G107" s="77">
        <f t="array" aca="1" ref="G107" ca="1">IFERROR(INDEX(INDIRECT(G$10),SMALL(IF(ISTEXT(INDIRECT(G$10)),ROW(INDIRECT(G$11)),""),ROW(INDIRECT(G$6 &amp; "!" &amp; G$7 &amp; G$8+$B107)))),"")</f>
        <v/>
      </c>
      <c r="H107" s="77">
        <f t="array" aca="1" ref="H107" ca="1">IFERROR(INDEX(INDIRECT(H$10),SMALL(IF(ISTEXT(INDIRECT(H$10)),ROW(INDIRECT(H$11)),""),ROW(INDIRECT(H$6 &amp; "!" &amp; H$7 &amp; H$8+$B107)))),"")</f>
        <v/>
      </c>
      <c r="I107" s="77">
        <f t="array" aca="1" ref="I107" ca="1">IFERROR(INDEX(INDIRECT(I$10),SMALL(IF(ISTEXT(INDIRECT(I$10)),ROW(INDIRECT(I$11)),""),ROW(INDIRECT(I$6 &amp; "!" &amp; I$7 &amp; I$8+$B107)))),"")</f>
        <v/>
      </c>
      <c r="J107" s="77">
        <f t="array" aca="1" ref="J107" ca="1">IFERROR(INDEX(INDIRECT(J$10),SMALL(IF(ISTEXT(INDIRECT(J$10)),ROW(INDIRECT(J$11)),""),ROW(INDIRECT(J$6 &amp; "!" &amp; J$7 &amp; J$8+$B107)))),"")</f>
        <v/>
      </c>
      <c r="K107" s="77">
        <f t="array" aca="1" ref="K107" ca="1">IFERROR(INDEX(INDIRECT(K$10),SMALL(IF(ISTEXT(INDIRECT(K$10)),ROW(INDIRECT(K$11)),""),ROW(INDIRECT(K$6 &amp; "!" &amp; K$7 &amp; K$8+$B107)))),"")</f>
        <v/>
      </c>
      <c r="L107" s="77">
        <f t="array" aca="1" ref="L107" ca="1">IFERROR(INDEX(INDIRECT(L$10),SMALL(IF(ISTEXT(INDIRECT(L$10)),ROW(INDIRECT(L$11)),""),ROW(INDIRECT(L$6 &amp; "!" &amp; L$7 &amp; L$8+$B107)))),"")</f>
        <v/>
      </c>
      <c r="M107" s="77">
        <f t="array" aca="1" ref="M107" ca="1">IFERROR(INDEX(INDIRECT(M$10),SMALL(IF(ISTEXT(INDIRECT(M$10)),ROW(INDIRECT(M$11)),""),ROW(INDIRECT(M$6 &amp; "!" &amp; M$7 &amp; M$8+$B107)))),"")</f>
        <v/>
      </c>
      <c r="N107" s="77">
        <f t="array" aca="1" ref="N107" ca="1">IFERROR(INDEX(INDIRECT(N$10),SMALL(IF(ISTEXT(INDIRECT(N$10)),ROW(INDIRECT(N$11)),""),ROW(INDIRECT(N$6 &amp; "!" &amp; N$7 &amp; N$8+$B107)))),"")</f>
        <v/>
      </c>
      <c r="O107" s="77">
        <f t="array" aca="1" ref="O107" ca="1">IFERROR(INDEX(INDIRECT(O$10),SMALL(IF(ISTEXT(INDIRECT(O$10)),ROW(INDIRECT(O$11)),""),ROW(INDIRECT(O$6 &amp; "!" &amp; O$7 &amp; O$8+$B107)))),"")</f>
        <v/>
      </c>
      <c r="P107" s="77">
        <f t="array" aca="1" ref="P107" ca="1">IFERROR(INDEX(INDIRECT(P$10),SMALL(IF(ISTEXT(INDIRECT(P$10)),ROW(INDIRECT(P$11)),""),ROW(INDIRECT(P$6 &amp; "!" &amp; P$7 &amp; P$8+$B107)))),"")</f>
        <v/>
      </c>
      <c r="Q107" s="77">
        <f t="array" aca="1" ref="Q107" ca="1">IFERROR(INDEX(INDIRECT(Q$10),SMALL(IF(ISTEXT(INDIRECT(Q$10)),ROW(INDIRECT(Q$11)),""),ROW(INDIRECT(Q$6 &amp; "!" &amp; Q$7 &amp; Q$8+$B107)))),"")</f>
        <v/>
      </c>
      <c r="R107" s="77">
        <f t="array" aca="1" ref="R107" ca="1">IFERROR(INDEX(INDIRECT(R$10),SMALL(IF(ISTEXT(INDIRECT(R$10)),ROW(INDIRECT(R$11)),""),ROW(INDIRECT(R$6 &amp; "!" &amp; R$7 &amp; R$8+$B107)))),"")</f>
        <v/>
      </c>
      <c r="S107" s="76" t="n"/>
    </row>
    <row r="108">
      <c r="A108" s="76" t="n"/>
      <c r="B108" s="7" t="n">
        <v>94</v>
      </c>
      <c r="C108" s="77">
        <f t="array" aca="1" ref="C108" ca="1">IFERROR(INDEX(INDIRECT(C$10),SMALL(IF(ISTEXT(INDIRECT(C$10)),ROW(INDIRECT(C$11)),""),ROW(INDIRECT(C$6 &amp; "!" &amp; C$7 &amp; C$8+$B108)))),"")</f>
        <v/>
      </c>
      <c r="D108" s="77">
        <f t="array" aca="1" ref="D108" ca="1">IFERROR(INDEX(INDIRECT(D$10),SMALL(IF(ISTEXT(INDIRECT(D$10)),ROW(INDIRECT(D$11)),""),ROW(INDIRECT(D$6 &amp; "!" &amp; D$7 &amp; D$8+$B108)))),"")</f>
        <v/>
      </c>
      <c r="E108" s="77">
        <f t="array" aca="1" ref="E108" ca="1">IFERROR(INDEX(INDIRECT(E$10),SMALL(IF(ISTEXT(INDIRECT(E$10)),ROW(INDIRECT(E$11)),""),ROW(INDIRECT(E$6 &amp; "!" &amp; E$7 &amp; E$8+$B108)))),"")</f>
        <v/>
      </c>
      <c r="F108" s="77">
        <f t="array" aca="1" ref="F108" ca="1">IFERROR(INDEX(INDIRECT(F$10),SMALL(IF(ISTEXT(INDIRECT(F$10)),ROW(INDIRECT(F$11)),""),ROW(INDIRECT(F$6 &amp; "!" &amp; F$7 &amp; F$8+$B108)))),"")</f>
        <v/>
      </c>
      <c r="G108" s="77">
        <f t="array" aca="1" ref="G108" ca="1">IFERROR(INDEX(INDIRECT(G$10),SMALL(IF(ISTEXT(INDIRECT(G$10)),ROW(INDIRECT(G$11)),""),ROW(INDIRECT(G$6 &amp; "!" &amp; G$7 &amp; G$8+$B108)))),"")</f>
        <v/>
      </c>
      <c r="H108" s="77">
        <f t="array" aca="1" ref="H108" ca="1">IFERROR(INDEX(INDIRECT(H$10),SMALL(IF(ISTEXT(INDIRECT(H$10)),ROW(INDIRECT(H$11)),""),ROW(INDIRECT(H$6 &amp; "!" &amp; H$7 &amp; H$8+$B108)))),"")</f>
        <v/>
      </c>
      <c r="I108" s="77">
        <f t="array" aca="1" ref="I108" ca="1">IFERROR(INDEX(INDIRECT(I$10),SMALL(IF(ISTEXT(INDIRECT(I$10)),ROW(INDIRECT(I$11)),""),ROW(INDIRECT(I$6 &amp; "!" &amp; I$7 &amp; I$8+$B108)))),"")</f>
        <v/>
      </c>
      <c r="J108" s="77">
        <f t="array" aca="1" ref="J108" ca="1">IFERROR(INDEX(INDIRECT(J$10),SMALL(IF(ISTEXT(INDIRECT(J$10)),ROW(INDIRECT(J$11)),""),ROW(INDIRECT(J$6 &amp; "!" &amp; J$7 &amp; J$8+$B108)))),"")</f>
        <v/>
      </c>
      <c r="K108" s="77">
        <f t="array" aca="1" ref="K108" ca="1">IFERROR(INDEX(INDIRECT(K$10),SMALL(IF(ISTEXT(INDIRECT(K$10)),ROW(INDIRECT(K$11)),""),ROW(INDIRECT(K$6 &amp; "!" &amp; K$7 &amp; K$8+$B108)))),"")</f>
        <v/>
      </c>
      <c r="L108" s="77">
        <f t="array" aca="1" ref="L108" ca="1">IFERROR(INDEX(INDIRECT(L$10),SMALL(IF(ISTEXT(INDIRECT(L$10)),ROW(INDIRECT(L$11)),""),ROW(INDIRECT(L$6 &amp; "!" &amp; L$7 &amp; L$8+$B108)))),"")</f>
        <v/>
      </c>
      <c r="M108" s="77">
        <f t="array" aca="1" ref="M108" ca="1">IFERROR(INDEX(INDIRECT(M$10),SMALL(IF(ISTEXT(INDIRECT(M$10)),ROW(INDIRECT(M$11)),""),ROW(INDIRECT(M$6 &amp; "!" &amp; M$7 &amp; M$8+$B108)))),"")</f>
        <v/>
      </c>
      <c r="N108" s="77">
        <f t="array" aca="1" ref="N108" ca="1">IFERROR(INDEX(INDIRECT(N$10),SMALL(IF(ISTEXT(INDIRECT(N$10)),ROW(INDIRECT(N$11)),""),ROW(INDIRECT(N$6 &amp; "!" &amp; N$7 &amp; N$8+$B108)))),"")</f>
        <v/>
      </c>
      <c r="O108" s="77">
        <f t="array" aca="1" ref="O108" ca="1">IFERROR(INDEX(INDIRECT(O$10),SMALL(IF(ISTEXT(INDIRECT(O$10)),ROW(INDIRECT(O$11)),""),ROW(INDIRECT(O$6 &amp; "!" &amp; O$7 &amp; O$8+$B108)))),"")</f>
        <v/>
      </c>
      <c r="P108" s="77">
        <f t="array" aca="1" ref="P108" ca="1">IFERROR(INDEX(INDIRECT(P$10),SMALL(IF(ISTEXT(INDIRECT(P$10)),ROW(INDIRECT(P$11)),""),ROW(INDIRECT(P$6 &amp; "!" &amp; P$7 &amp; P$8+$B108)))),"")</f>
        <v/>
      </c>
      <c r="Q108" s="77">
        <f t="array" aca="1" ref="Q108" ca="1">IFERROR(INDEX(INDIRECT(Q$10),SMALL(IF(ISTEXT(INDIRECT(Q$10)),ROW(INDIRECT(Q$11)),""),ROW(INDIRECT(Q$6 &amp; "!" &amp; Q$7 &amp; Q$8+$B108)))),"")</f>
        <v/>
      </c>
      <c r="R108" s="77">
        <f t="array" aca="1" ref="R108" ca="1">IFERROR(INDEX(INDIRECT(R$10),SMALL(IF(ISTEXT(INDIRECT(R$10)),ROW(INDIRECT(R$11)),""),ROW(INDIRECT(R$6 &amp; "!" &amp; R$7 &amp; R$8+$B108)))),"")</f>
        <v/>
      </c>
      <c r="S108" s="76" t="n"/>
    </row>
    <row r="109">
      <c r="A109" s="76" t="n"/>
      <c r="B109" s="7" t="n">
        <v>95</v>
      </c>
      <c r="C109" s="77">
        <f t="array" aca="1" ref="C109" ca="1">IFERROR(INDEX(INDIRECT(C$10),SMALL(IF(ISTEXT(INDIRECT(C$10)),ROW(INDIRECT(C$11)),""),ROW(INDIRECT(C$6 &amp; "!" &amp; C$7 &amp; C$8+$B109)))),"")</f>
        <v/>
      </c>
      <c r="D109" s="77">
        <f t="array" aca="1" ref="D109" ca="1">IFERROR(INDEX(INDIRECT(D$10),SMALL(IF(ISTEXT(INDIRECT(D$10)),ROW(INDIRECT(D$11)),""),ROW(INDIRECT(D$6 &amp; "!" &amp; D$7 &amp; D$8+$B109)))),"")</f>
        <v/>
      </c>
      <c r="E109" s="77">
        <f t="array" aca="1" ref="E109" ca="1">IFERROR(INDEX(INDIRECT(E$10),SMALL(IF(ISTEXT(INDIRECT(E$10)),ROW(INDIRECT(E$11)),""),ROW(INDIRECT(E$6 &amp; "!" &amp; E$7 &amp; E$8+$B109)))),"")</f>
        <v/>
      </c>
      <c r="F109" s="77">
        <f t="array" aca="1" ref="F109" ca="1">IFERROR(INDEX(INDIRECT(F$10),SMALL(IF(ISTEXT(INDIRECT(F$10)),ROW(INDIRECT(F$11)),""),ROW(INDIRECT(F$6 &amp; "!" &amp; F$7 &amp; F$8+$B109)))),"")</f>
        <v/>
      </c>
      <c r="G109" s="77">
        <f t="array" aca="1" ref="G109" ca="1">IFERROR(INDEX(INDIRECT(G$10),SMALL(IF(ISTEXT(INDIRECT(G$10)),ROW(INDIRECT(G$11)),""),ROW(INDIRECT(G$6 &amp; "!" &amp; G$7 &amp; G$8+$B109)))),"")</f>
        <v/>
      </c>
      <c r="H109" s="77">
        <f t="array" aca="1" ref="H109" ca="1">IFERROR(INDEX(INDIRECT(H$10),SMALL(IF(ISTEXT(INDIRECT(H$10)),ROW(INDIRECT(H$11)),""),ROW(INDIRECT(H$6 &amp; "!" &amp; H$7 &amp; H$8+$B109)))),"")</f>
        <v/>
      </c>
      <c r="I109" s="77">
        <f t="array" aca="1" ref="I109" ca="1">IFERROR(INDEX(INDIRECT(I$10),SMALL(IF(ISTEXT(INDIRECT(I$10)),ROW(INDIRECT(I$11)),""),ROW(INDIRECT(I$6 &amp; "!" &amp; I$7 &amp; I$8+$B109)))),"")</f>
        <v/>
      </c>
      <c r="J109" s="77">
        <f t="array" aca="1" ref="J109" ca="1">IFERROR(INDEX(INDIRECT(J$10),SMALL(IF(ISTEXT(INDIRECT(J$10)),ROW(INDIRECT(J$11)),""),ROW(INDIRECT(J$6 &amp; "!" &amp; J$7 &amp; J$8+$B109)))),"")</f>
        <v/>
      </c>
      <c r="K109" s="77">
        <f t="array" aca="1" ref="K109" ca="1">IFERROR(INDEX(INDIRECT(K$10),SMALL(IF(ISTEXT(INDIRECT(K$10)),ROW(INDIRECT(K$11)),""),ROW(INDIRECT(K$6 &amp; "!" &amp; K$7 &amp; K$8+$B109)))),"")</f>
        <v/>
      </c>
      <c r="L109" s="77">
        <f t="array" aca="1" ref="L109" ca="1">IFERROR(INDEX(INDIRECT(L$10),SMALL(IF(ISTEXT(INDIRECT(L$10)),ROW(INDIRECT(L$11)),""),ROW(INDIRECT(L$6 &amp; "!" &amp; L$7 &amp; L$8+$B109)))),"")</f>
        <v/>
      </c>
      <c r="M109" s="77">
        <f t="array" aca="1" ref="M109" ca="1">IFERROR(INDEX(INDIRECT(M$10),SMALL(IF(ISTEXT(INDIRECT(M$10)),ROW(INDIRECT(M$11)),""),ROW(INDIRECT(M$6 &amp; "!" &amp; M$7 &amp; M$8+$B109)))),"")</f>
        <v/>
      </c>
      <c r="N109" s="77">
        <f t="array" aca="1" ref="N109" ca="1">IFERROR(INDEX(INDIRECT(N$10),SMALL(IF(ISTEXT(INDIRECT(N$10)),ROW(INDIRECT(N$11)),""),ROW(INDIRECT(N$6 &amp; "!" &amp; N$7 &amp; N$8+$B109)))),"")</f>
        <v/>
      </c>
      <c r="O109" s="77">
        <f t="array" aca="1" ref="O109" ca="1">IFERROR(INDEX(INDIRECT(O$10),SMALL(IF(ISTEXT(INDIRECT(O$10)),ROW(INDIRECT(O$11)),""),ROW(INDIRECT(O$6 &amp; "!" &amp; O$7 &amp; O$8+$B109)))),"")</f>
        <v/>
      </c>
      <c r="P109" s="77">
        <f t="array" aca="1" ref="P109" ca="1">IFERROR(INDEX(INDIRECT(P$10),SMALL(IF(ISTEXT(INDIRECT(P$10)),ROW(INDIRECT(P$11)),""),ROW(INDIRECT(P$6 &amp; "!" &amp; P$7 &amp; P$8+$B109)))),"")</f>
        <v/>
      </c>
      <c r="Q109" s="77">
        <f t="array" aca="1" ref="Q109" ca="1">IFERROR(INDEX(INDIRECT(Q$10),SMALL(IF(ISTEXT(INDIRECT(Q$10)),ROW(INDIRECT(Q$11)),""),ROW(INDIRECT(Q$6 &amp; "!" &amp; Q$7 &amp; Q$8+$B109)))),"")</f>
        <v/>
      </c>
      <c r="R109" s="77">
        <f t="array" aca="1" ref="R109" ca="1">IFERROR(INDEX(INDIRECT(R$10),SMALL(IF(ISTEXT(INDIRECT(R$10)),ROW(INDIRECT(R$11)),""),ROW(INDIRECT(R$6 &amp; "!" &amp; R$7 &amp; R$8+$B109)))),"")</f>
        <v/>
      </c>
      <c r="S109" s="76" t="n"/>
    </row>
    <row r="110">
      <c r="A110" s="76" t="n"/>
      <c r="B110" s="7" t="n">
        <v>96</v>
      </c>
      <c r="C110" s="77">
        <f t="array" aca="1" ref="C110" ca="1">IFERROR(INDEX(INDIRECT(C$10),SMALL(IF(ISTEXT(INDIRECT(C$10)),ROW(INDIRECT(C$11)),""),ROW(INDIRECT(C$6 &amp; "!" &amp; C$7 &amp; C$8+$B110)))),"")</f>
        <v/>
      </c>
      <c r="D110" s="77">
        <f t="array" aca="1" ref="D110" ca="1">IFERROR(INDEX(INDIRECT(D$10),SMALL(IF(ISTEXT(INDIRECT(D$10)),ROW(INDIRECT(D$11)),""),ROW(INDIRECT(D$6 &amp; "!" &amp; D$7 &amp; D$8+$B110)))),"")</f>
        <v/>
      </c>
      <c r="E110" s="77">
        <f t="array" aca="1" ref="E110" ca="1">IFERROR(INDEX(INDIRECT(E$10),SMALL(IF(ISTEXT(INDIRECT(E$10)),ROW(INDIRECT(E$11)),""),ROW(INDIRECT(E$6 &amp; "!" &amp; E$7 &amp; E$8+$B110)))),"")</f>
        <v/>
      </c>
      <c r="F110" s="77">
        <f t="array" aca="1" ref="F110" ca="1">IFERROR(INDEX(INDIRECT(F$10),SMALL(IF(ISTEXT(INDIRECT(F$10)),ROW(INDIRECT(F$11)),""),ROW(INDIRECT(F$6 &amp; "!" &amp; F$7 &amp; F$8+$B110)))),"")</f>
        <v/>
      </c>
      <c r="G110" s="77">
        <f t="array" aca="1" ref="G110" ca="1">IFERROR(INDEX(INDIRECT(G$10),SMALL(IF(ISTEXT(INDIRECT(G$10)),ROW(INDIRECT(G$11)),""),ROW(INDIRECT(G$6 &amp; "!" &amp; G$7 &amp; G$8+$B110)))),"")</f>
        <v/>
      </c>
      <c r="H110" s="77">
        <f t="array" aca="1" ref="H110" ca="1">IFERROR(INDEX(INDIRECT(H$10),SMALL(IF(ISTEXT(INDIRECT(H$10)),ROW(INDIRECT(H$11)),""),ROW(INDIRECT(H$6 &amp; "!" &amp; H$7 &amp; H$8+$B110)))),"")</f>
        <v/>
      </c>
      <c r="I110" s="77">
        <f t="array" aca="1" ref="I110" ca="1">IFERROR(INDEX(INDIRECT(I$10),SMALL(IF(ISTEXT(INDIRECT(I$10)),ROW(INDIRECT(I$11)),""),ROW(INDIRECT(I$6 &amp; "!" &amp; I$7 &amp; I$8+$B110)))),"")</f>
        <v/>
      </c>
      <c r="J110" s="77">
        <f t="array" aca="1" ref="J110" ca="1">IFERROR(INDEX(INDIRECT(J$10),SMALL(IF(ISTEXT(INDIRECT(J$10)),ROW(INDIRECT(J$11)),""),ROW(INDIRECT(J$6 &amp; "!" &amp; J$7 &amp; J$8+$B110)))),"")</f>
        <v/>
      </c>
      <c r="K110" s="77">
        <f t="array" aca="1" ref="K110" ca="1">IFERROR(INDEX(INDIRECT(K$10),SMALL(IF(ISTEXT(INDIRECT(K$10)),ROW(INDIRECT(K$11)),""),ROW(INDIRECT(K$6 &amp; "!" &amp; K$7 &amp; K$8+$B110)))),"")</f>
        <v/>
      </c>
      <c r="L110" s="77">
        <f t="array" aca="1" ref="L110" ca="1">IFERROR(INDEX(INDIRECT(L$10),SMALL(IF(ISTEXT(INDIRECT(L$10)),ROW(INDIRECT(L$11)),""),ROW(INDIRECT(L$6 &amp; "!" &amp; L$7 &amp; L$8+$B110)))),"")</f>
        <v/>
      </c>
      <c r="M110" s="77">
        <f t="array" aca="1" ref="M110" ca="1">IFERROR(INDEX(INDIRECT(M$10),SMALL(IF(ISTEXT(INDIRECT(M$10)),ROW(INDIRECT(M$11)),""),ROW(INDIRECT(M$6 &amp; "!" &amp; M$7 &amp; M$8+$B110)))),"")</f>
        <v/>
      </c>
      <c r="N110" s="77">
        <f t="array" aca="1" ref="N110" ca="1">IFERROR(INDEX(INDIRECT(N$10),SMALL(IF(ISTEXT(INDIRECT(N$10)),ROW(INDIRECT(N$11)),""),ROW(INDIRECT(N$6 &amp; "!" &amp; N$7 &amp; N$8+$B110)))),"")</f>
        <v/>
      </c>
      <c r="O110" s="77">
        <f t="array" aca="1" ref="O110" ca="1">IFERROR(INDEX(INDIRECT(O$10),SMALL(IF(ISTEXT(INDIRECT(O$10)),ROW(INDIRECT(O$11)),""),ROW(INDIRECT(O$6 &amp; "!" &amp; O$7 &amp; O$8+$B110)))),"")</f>
        <v/>
      </c>
      <c r="P110" s="77">
        <f t="array" aca="1" ref="P110" ca="1">IFERROR(INDEX(INDIRECT(P$10),SMALL(IF(ISTEXT(INDIRECT(P$10)),ROW(INDIRECT(P$11)),""),ROW(INDIRECT(P$6 &amp; "!" &amp; P$7 &amp; P$8+$B110)))),"")</f>
        <v/>
      </c>
      <c r="Q110" s="77">
        <f t="array" aca="1" ref="Q110" ca="1">IFERROR(INDEX(INDIRECT(Q$10),SMALL(IF(ISTEXT(INDIRECT(Q$10)),ROW(INDIRECT(Q$11)),""),ROW(INDIRECT(Q$6 &amp; "!" &amp; Q$7 &amp; Q$8+$B110)))),"")</f>
        <v/>
      </c>
      <c r="R110" s="77">
        <f t="array" aca="1" ref="R110" ca="1">IFERROR(INDEX(INDIRECT(R$10),SMALL(IF(ISTEXT(INDIRECT(R$10)),ROW(INDIRECT(R$11)),""),ROW(INDIRECT(R$6 &amp; "!" &amp; R$7 &amp; R$8+$B110)))),"")</f>
        <v/>
      </c>
      <c r="S110" s="76" t="n"/>
    </row>
    <row r="111">
      <c r="A111" s="76" t="n"/>
      <c r="B111" s="7" t="n">
        <v>97</v>
      </c>
      <c r="C111" s="77">
        <f t="array" aca="1" ref="C111" ca="1">IFERROR(INDEX(INDIRECT(C$10),SMALL(IF(ISTEXT(INDIRECT(C$10)),ROW(INDIRECT(C$11)),""),ROW(INDIRECT(C$6 &amp; "!" &amp; C$7 &amp; C$8+$B111)))),"")</f>
        <v/>
      </c>
      <c r="D111" s="77">
        <f t="array" aca="1" ref="D111" ca="1">IFERROR(INDEX(INDIRECT(D$10),SMALL(IF(ISTEXT(INDIRECT(D$10)),ROW(INDIRECT(D$11)),""),ROW(INDIRECT(D$6 &amp; "!" &amp; D$7 &amp; D$8+$B111)))),"")</f>
        <v/>
      </c>
      <c r="E111" s="77">
        <f t="array" aca="1" ref="E111" ca="1">IFERROR(INDEX(INDIRECT(E$10),SMALL(IF(ISTEXT(INDIRECT(E$10)),ROW(INDIRECT(E$11)),""),ROW(INDIRECT(E$6 &amp; "!" &amp; E$7 &amp; E$8+$B111)))),"")</f>
        <v/>
      </c>
      <c r="F111" s="77">
        <f t="array" aca="1" ref="F111" ca="1">IFERROR(INDEX(INDIRECT(F$10),SMALL(IF(ISTEXT(INDIRECT(F$10)),ROW(INDIRECT(F$11)),""),ROW(INDIRECT(F$6 &amp; "!" &amp; F$7 &amp; F$8+$B111)))),"")</f>
        <v/>
      </c>
      <c r="G111" s="77">
        <f t="array" aca="1" ref="G111" ca="1">IFERROR(INDEX(INDIRECT(G$10),SMALL(IF(ISTEXT(INDIRECT(G$10)),ROW(INDIRECT(G$11)),""),ROW(INDIRECT(G$6 &amp; "!" &amp; G$7 &amp; G$8+$B111)))),"")</f>
        <v/>
      </c>
      <c r="H111" s="77">
        <f t="array" aca="1" ref="H111" ca="1">IFERROR(INDEX(INDIRECT(H$10),SMALL(IF(ISTEXT(INDIRECT(H$10)),ROW(INDIRECT(H$11)),""),ROW(INDIRECT(H$6 &amp; "!" &amp; H$7 &amp; H$8+$B111)))),"")</f>
        <v/>
      </c>
      <c r="I111" s="77">
        <f t="array" aca="1" ref="I111" ca="1">IFERROR(INDEX(INDIRECT(I$10),SMALL(IF(ISTEXT(INDIRECT(I$10)),ROW(INDIRECT(I$11)),""),ROW(INDIRECT(I$6 &amp; "!" &amp; I$7 &amp; I$8+$B111)))),"")</f>
        <v/>
      </c>
      <c r="J111" s="77">
        <f t="array" aca="1" ref="J111" ca="1">IFERROR(INDEX(INDIRECT(J$10),SMALL(IF(ISTEXT(INDIRECT(J$10)),ROW(INDIRECT(J$11)),""),ROW(INDIRECT(J$6 &amp; "!" &amp; J$7 &amp; J$8+$B111)))),"")</f>
        <v/>
      </c>
      <c r="K111" s="77">
        <f t="array" aca="1" ref="K111" ca="1">IFERROR(INDEX(INDIRECT(K$10),SMALL(IF(ISTEXT(INDIRECT(K$10)),ROW(INDIRECT(K$11)),""),ROW(INDIRECT(K$6 &amp; "!" &amp; K$7 &amp; K$8+$B111)))),"")</f>
        <v/>
      </c>
      <c r="L111" s="77">
        <f t="array" aca="1" ref="L111" ca="1">IFERROR(INDEX(INDIRECT(L$10),SMALL(IF(ISTEXT(INDIRECT(L$10)),ROW(INDIRECT(L$11)),""),ROW(INDIRECT(L$6 &amp; "!" &amp; L$7 &amp; L$8+$B111)))),"")</f>
        <v/>
      </c>
      <c r="M111" s="77">
        <f t="array" aca="1" ref="M111" ca="1">IFERROR(INDEX(INDIRECT(M$10),SMALL(IF(ISTEXT(INDIRECT(M$10)),ROW(INDIRECT(M$11)),""),ROW(INDIRECT(M$6 &amp; "!" &amp; M$7 &amp; M$8+$B111)))),"")</f>
        <v/>
      </c>
      <c r="N111" s="77">
        <f t="array" aca="1" ref="N111" ca="1">IFERROR(INDEX(INDIRECT(N$10),SMALL(IF(ISTEXT(INDIRECT(N$10)),ROW(INDIRECT(N$11)),""),ROW(INDIRECT(N$6 &amp; "!" &amp; N$7 &amp; N$8+$B111)))),"")</f>
        <v/>
      </c>
      <c r="O111" s="77">
        <f t="array" aca="1" ref="O111" ca="1">IFERROR(INDEX(INDIRECT(O$10),SMALL(IF(ISTEXT(INDIRECT(O$10)),ROW(INDIRECT(O$11)),""),ROW(INDIRECT(O$6 &amp; "!" &amp; O$7 &amp; O$8+$B111)))),"")</f>
        <v/>
      </c>
      <c r="P111" s="77">
        <f t="array" aca="1" ref="P111" ca="1">IFERROR(INDEX(INDIRECT(P$10),SMALL(IF(ISTEXT(INDIRECT(P$10)),ROW(INDIRECT(P$11)),""),ROW(INDIRECT(P$6 &amp; "!" &amp; P$7 &amp; P$8+$B111)))),"")</f>
        <v/>
      </c>
      <c r="Q111" s="77">
        <f t="array" aca="1" ref="Q111" ca="1">IFERROR(INDEX(INDIRECT(Q$10),SMALL(IF(ISTEXT(INDIRECT(Q$10)),ROW(INDIRECT(Q$11)),""),ROW(INDIRECT(Q$6 &amp; "!" &amp; Q$7 &amp; Q$8+$B111)))),"")</f>
        <v/>
      </c>
      <c r="R111" s="77">
        <f t="array" aca="1" ref="R111" ca="1">IFERROR(INDEX(INDIRECT(R$10),SMALL(IF(ISTEXT(INDIRECT(R$10)),ROW(INDIRECT(R$11)),""),ROW(INDIRECT(R$6 &amp; "!" &amp; R$7 &amp; R$8+$B111)))),"")</f>
        <v/>
      </c>
      <c r="S111" s="76" t="n"/>
    </row>
    <row r="112">
      <c r="A112" s="76" t="n"/>
      <c r="B112" s="7" t="n">
        <v>98</v>
      </c>
      <c r="C112" s="77">
        <f t="array" aca="1" ref="C112" ca="1">IFERROR(INDEX(INDIRECT(C$10),SMALL(IF(ISTEXT(INDIRECT(C$10)),ROW(INDIRECT(C$11)),""),ROW(INDIRECT(C$6 &amp; "!" &amp; C$7 &amp; C$8+$B112)))),"")</f>
        <v/>
      </c>
      <c r="D112" s="77">
        <f t="array" aca="1" ref="D112" ca="1">IFERROR(INDEX(INDIRECT(D$10),SMALL(IF(ISTEXT(INDIRECT(D$10)),ROW(INDIRECT(D$11)),""),ROW(INDIRECT(D$6 &amp; "!" &amp; D$7 &amp; D$8+$B112)))),"")</f>
        <v/>
      </c>
      <c r="E112" s="77">
        <f t="array" aca="1" ref="E112" ca="1">IFERROR(INDEX(INDIRECT(E$10),SMALL(IF(ISTEXT(INDIRECT(E$10)),ROW(INDIRECT(E$11)),""),ROW(INDIRECT(E$6 &amp; "!" &amp; E$7 &amp; E$8+$B112)))),"")</f>
        <v/>
      </c>
      <c r="F112" s="77">
        <f t="array" aca="1" ref="F112" ca="1">IFERROR(INDEX(INDIRECT(F$10),SMALL(IF(ISTEXT(INDIRECT(F$10)),ROW(INDIRECT(F$11)),""),ROW(INDIRECT(F$6 &amp; "!" &amp; F$7 &amp; F$8+$B112)))),"")</f>
        <v/>
      </c>
      <c r="G112" s="77">
        <f t="array" aca="1" ref="G112" ca="1">IFERROR(INDEX(INDIRECT(G$10),SMALL(IF(ISTEXT(INDIRECT(G$10)),ROW(INDIRECT(G$11)),""),ROW(INDIRECT(G$6 &amp; "!" &amp; G$7 &amp; G$8+$B112)))),"")</f>
        <v/>
      </c>
      <c r="H112" s="77">
        <f t="array" aca="1" ref="H112" ca="1">IFERROR(INDEX(INDIRECT(H$10),SMALL(IF(ISTEXT(INDIRECT(H$10)),ROW(INDIRECT(H$11)),""),ROW(INDIRECT(H$6 &amp; "!" &amp; H$7 &amp; H$8+$B112)))),"")</f>
        <v/>
      </c>
      <c r="I112" s="77">
        <f t="array" aca="1" ref="I112" ca="1">IFERROR(INDEX(INDIRECT(I$10),SMALL(IF(ISTEXT(INDIRECT(I$10)),ROW(INDIRECT(I$11)),""),ROW(INDIRECT(I$6 &amp; "!" &amp; I$7 &amp; I$8+$B112)))),"")</f>
        <v/>
      </c>
      <c r="J112" s="77">
        <f t="array" aca="1" ref="J112" ca="1">IFERROR(INDEX(INDIRECT(J$10),SMALL(IF(ISTEXT(INDIRECT(J$10)),ROW(INDIRECT(J$11)),""),ROW(INDIRECT(J$6 &amp; "!" &amp; J$7 &amp; J$8+$B112)))),"")</f>
        <v/>
      </c>
      <c r="K112" s="77">
        <f t="array" aca="1" ref="K112" ca="1">IFERROR(INDEX(INDIRECT(K$10),SMALL(IF(ISTEXT(INDIRECT(K$10)),ROW(INDIRECT(K$11)),""),ROW(INDIRECT(K$6 &amp; "!" &amp; K$7 &amp; K$8+$B112)))),"")</f>
        <v/>
      </c>
      <c r="L112" s="77">
        <f t="array" aca="1" ref="L112" ca="1">IFERROR(INDEX(INDIRECT(L$10),SMALL(IF(ISTEXT(INDIRECT(L$10)),ROW(INDIRECT(L$11)),""),ROW(INDIRECT(L$6 &amp; "!" &amp; L$7 &amp; L$8+$B112)))),"")</f>
        <v/>
      </c>
      <c r="M112" s="77">
        <f t="array" aca="1" ref="M112" ca="1">IFERROR(INDEX(INDIRECT(M$10),SMALL(IF(ISTEXT(INDIRECT(M$10)),ROW(INDIRECT(M$11)),""),ROW(INDIRECT(M$6 &amp; "!" &amp; M$7 &amp; M$8+$B112)))),"")</f>
        <v/>
      </c>
      <c r="N112" s="77">
        <f t="array" aca="1" ref="N112" ca="1">IFERROR(INDEX(INDIRECT(N$10),SMALL(IF(ISTEXT(INDIRECT(N$10)),ROW(INDIRECT(N$11)),""),ROW(INDIRECT(N$6 &amp; "!" &amp; N$7 &amp; N$8+$B112)))),"")</f>
        <v/>
      </c>
      <c r="O112" s="77">
        <f t="array" aca="1" ref="O112" ca="1">IFERROR(INDEX(INDIRECT(O$10),SMALL(IF(ISTEXT(INDIRECT(O$10)),ROW(INDIRECT(O$11)),""),ROW(INDIRECT(O$6 &amp; "!" &amp; O$7 &amp; O$8+$B112)))),"")</f>
        <v/>
      </c>
      <c r="P112" s="77">
        <f t="array" aca="1" ref="P112" ca="1">IFERROR(INDEX(INDIRECT(P$10),SMALL(IF(ISTEXT(INDIRECT(P$10)),ROW(INDIRECT(P$11)),""),ROW(INDIRECT(P$6 &amp; "!" &amp; P$7 &amp; P$8+$B112)))),"")</f>
        <v/>
      </c>
      <c r="Q112" s="77">
        <f t="array" aca="1" ref="Q112" ca="1">IFERROR(INDEX(INDIRECT(Q$10),SMALL(IF(ISTEXT(INDIRECT(Q$10)),ROW(INDIRECT(Q$11)),""),ROW(INDIRECT(Q$6 &amp; "!" &amp; Q$7 &amp; Q$8+$B112)))),"")</f>
        <v/>
      </c>
      <c r="R112" s="77">
        <f t="array" aca="1" ref="R112" ca="1">IFERROR(INDEX(INDIRECT(R$10),SMALL(IF(ISTEXT(INDIRECT(R$10)),ROW(INDIRECT(R$11)),""),ROW(INDIRECT(R$6 &amp; "!" &amp; R$7 &amp; R$8+$B112)))),"")</f>
        <v/>
      </c>
      <c r="S112" s="76" t="n"/>
    </row>
    <row r="113">
      <c r="A113" s="76" t="n"/>
      <c r="B113" s="7" t="n">
        <v>99</v>
      </c>
      <c r="C113" s="77">
        <f t="array" aca="1" ref="C113" ca="1">IFERROR(INDEX(INDIRECT(C$10),SMALL(IF(ISTEXT(INDIRECT(C$10)),ROW(INDIRECT(C$11)),""),ROW(INDIRECT(C$6 &amp; "!" &amp; C$7 &amp; C$8+$B113)))),"")</f>
        <v/>
      </c>
      <c r="D113" s="77">
        <f t="array" aca="1" ref="D113" ca="1">IFERROR(INDEX(INDIRECT(D$10),SMALL(IF(ISTEXT(INDIRECT(D$10)),ROW(INDIRECT(D$11)),""),ROW(INDIRECT(D$6 &amp; "!" &amp; D$7 &amp; D$8+$B113)))),"")</f>
        <v/>
      </c>
      <c r="E113" s="77">
        <f t="array" aca="1" ref="E113" ca="1">IFERROR(INDEX(INDIRECT(E$10),SMALL(IF(ISTEXT(INDIRECT(E$10)),ROW(INDIRECT(E$11)),""),ROW(INDIRECT(E$6 &amp; "!" &amp; E$7 &amp; E$8+$B113)))),"")</f>
        <v/>
      </c>
      <c r="F113" s="77">
        <f t="array" aca="1" ref="F113" ca="1">IFERROR(INDEX(INDIRECT(F$10),SMALL(IF(ISTEXT(INDIRECT(F$10)),ROW(INDIRECT(F$11)),""),ROW(INDIRECT(F$6 &amp; "!" &amp; F$7 &amp; F$8+$B113)))),"")</f>
        <v/>
      </c>
      <c r="G113" s="77">
        <f t="array" aca="1" ref="G113" ca="1">IFERROR(INDEX(INDIRECT(G$10),SMALL(IF(ISTEXT(INDIRECT(G$10)),ROW(INDIRECT(G$11)),""),ROW(INDIRECT(G$6 &amp; "!" &amp; G$7 &amp; G$8+$B113)))),"")</f>
        <v/>
      </c>
      <c r="H113" s="77">
        <f t="array" aca="1" ref="H113" ca="1">IFERROR(INDEX(INDIRECT(H$10),SMALL(IF(ISTEXT(INDIRECT(H$10)),ROW(INDIRECT(H$11)),""),ROW(INDIRECT(H$6 &amp; "!" &amp; H$7 &amp; H$8+$B113)))),"")</f>
        <v/>
      </c>
      <c r="I113" s="77">
        <f t="array" aca="1" ref="I113" ca="1">IFERROR(INDEX(INDIRECT(I$10),SMALL(IF(ISTEXT(INDIRECT(I$10)),ROW(INDIRECT(I$11)),""),ROW(INDIRECT(I$6 &amp; "!" &amp; I$7 &amp; I$8+$B113)))),"")</f>
        <v/>
      </c>
      <c r="J113" s="77">
        <f t="array" aca="1" ref="J113" ca="1">IFERROR(INDEX(INDIRECT(J$10),SMALL(IF(ISTEXT(INDIRECT(J$10)),ROW(INDIRECT(J$11)),""),ROW(INDIRECT(J$6 &amp; "!" &amp; J$7 &amp; J$8+$B113)))),"")</f>
        <v/>
      </c>
      <c r="K113" s="77">
        <f t="array" aca="1" ref="K113" ca="1">IFERROR(INDEX(INDIRECT(K$10),SMALL(IF(ISTEXT(INDIRECT(K$10)),ROW(INDIRECT(K$11)),""),ROW(INDIRECT(K$6 &amp; "!" &amp; K$7 &amp; K$8+$B113)))),"")</f>
        <v/>
      </c>
      <c r="L113" s="77">
        <f t="array" aca="1" ref="L113" ca="1">IFERROR(INDEX(INDIRECT(L$10),SMALL(IF(ISTEXT(INDIRECT(L$10)),ROW(INDIRECT(L$11)),""),ROW(INDIRECT(L$6 &amp; "!" &amp; L$7 &amp; L$8+$B113)))),"")</f>
        <v/>
      </c>
      <c r="M113" s="77">
        <f t="array" aca="1" ref="M113" ca="1">IFERROR(INDEX(INDIRECT(M$10),SMALL(IF(ISTEXT(INDIRECT(M$10)),ROW(INDIRECT(M$11)),""),ROW(INDIRECT(M$6 &amp; "!" &amp; M$7 &amp; M$8+$B113)))),"")</f>
        <v/>
      </c>
      <c r="N113" s="77">
        <f t="array" aca="1" ref="N113" ca="1">IFERROR(INDEX(INDIRECT(N$10),SMALL(IF(ISTEXT(INDIRECT(N$10)),ROW(INDIRECT(N$11)),""),ROW(INDIRECT(N$6 &amp; "!" &amp; N$7 &amp; N$8+$B113)))),"")</f>
        <v/>
      </c>
      <c r="O113" s="77">
        <f t="array" aca="1" ref="O113" ca="1">IFERROR(INDEX(INDIRECT(O$10),SMALL(IF(ISTEXT(INDIRECT(O$10)),ROW(INDIRECT(O$11)),""),ROW(INDIRECT(O$6 &amp; "!" &amp; O$7 &amp; O$8+$B113)))),"")</f>
        <v/>
      </c>
      <c r="P113" s="77">
        <f t="array" aca="1" ref="P113" ca="1">IFERROR(INDEX(INDIRECT(P$10),SMALL(IF(ISTEXT(INDIRECT(P$10)),ROW(INDIRECT(P$11)),""),ROW(INDIRECT(P$6 &amp; "!" &amp; P$7 &amp; P$8+$B113)))),"")</f>
        <v/>
      </c>
      <c r="Q113" s="77">
        <f t="array" aca="1" ref="Q113" ca="1">IFERROR(INDEX(INDIRECT(Q$10),SMALL(IF(ISTEXT(INDIRECT(Q$10)),ROW(INDIRECT(Q$11)),""),ROW(INDIRECT(Q$6 &amp; "!" &amp; Q$7 &amp; Q$8+$B113)))),"")</f>
        <v/>
      </c>
      <c r="R113" s="77">
        <f t="array" aca="1" ref="R113" ca="1">IFERROR(INDEX(INDIRECT(R$10),SMALL(IF(ISTEXT(INDIRECT(R$10)),ROW(INDIRECT(R$11)),""),ROW(INDIRECT(R$6 &amp; "!" &amp; R$7 &amp; R$8+$B113)))),"")</f>
        <v/>
      </c>
      <c r="S113" s="76" t="n"/>
    </row>
    <row r="114">
      <c r="A114" s="76" t="n"/>
      <c r="B114" s="7" t="n">
        <v>100</v>
      </c>
      <c r="C114" s="77">
        <f t="array" aca="1" ref="C114" ca="1">IFERROR(INDEX(INDIRECT(C$10),SMALL(IF(ISTEXT(INDIRECT(C$10)),ROW(INDIRECT(C$11)),""),ROW(INDIRECT(C$6 &amp; "!" &amp; C$7 &amp; C$8+$B114)))),"")</f>
        <v/>
      </c>
      <c r="D114" s="77">
        <f t="array" aca="1" ref="D114" ca="1">IFERROR(INDEX(INDIRECT(D$10),SMALL(IF(ISTEXT(INDIRECT(D$10)),ROW(INDIRECT(D$11)),""),ROW(INDIRECT(D$6 &amp; "!" &amp; D$7 &amp; D$8+$B114)))),"")</f>
        <v/>
      </c>
      <c r="E114" s="77">
        <f t="array" aca="1" ref="E114" ca="1">IFERROR(INDEX(INDIRECT(E$10),SMALL(IF(ISTEXT(INDIRECT(E$10)),ROW(INDIRECT(E$11)),""),ROW(INDIRECT(E$6 &amp; "!" &amp; E$7 &amp; E$8+$B114)))),"")</f>
        <v/>
      </c>
      <c r="F114" s="77">
        <f t="array" aca="1" ref="F114" ca="1">IFERROR(INDEX(INDIRECT(F$10),SMALL(IF(ISTEXT(INDIRECT(F$10)),ROW(INDIRECT(F$11)),""),ROW(INDIRECT(F$6 &amp; "!" &amp; F$7 &amp; F$8+$B114)))),"")</f>
        <v/>
      </c>
      <c r="G114" s="77">
        <f t="array" aca="1" ref="G114" ca="1">IFERROR(INDEX(INDIRECT(G$10),SMALL(IF(ISTEXT(INDIRECT(G$10)),ROW(INDIRECT(G$11)),""),ROW(INDIRECT(G$6 &amp; "!" &amp; G$7 &amp; G$8+$B114)))),"")</f>
        <v/>
      </c>
      <c r="H114" s="77">
        <f t="array" aca="1" ref="H114" ca="1">IFERROR(INDEX(INDIRECT(H$10),SMALL(IF(ISTEXT(INDIRECT(H$10)),ROW(INDIRECT(H$11)),""),ROW(INDIRECT(H$6 &amp; "!" &amp; H$7 &amp; H$8+$B114)))),"")</f>
        <v/>
      </c>
      <c r="I114" s="77">
        <f t="array" aca="1" ref="I114" ca="1">IFERROR(INDEX(INDIRECT(I$10),SMALL(IF(ISTEXT(INDIRECT(I$10)),ROW(INDIRECT(I$11)),""),ROW(INDIRECT(I$6 &amp; "!" &amp; I$7 &amp; I$8+$B114)))),"")</f>
        <v/>
      </c>
      <c r="J114" s="77">
        <f t="array" aca="1" ref="J114" ca="1">IFERROR(INDEX(INDIRECT(J$10),SMALL(IF(ISTEXT(INDIRECT(J$10)),ROW(INDIRECT(J$11)),""),ROW(INDIRECT(J$6 &amp; "!" &amp; J$7 &amp; J$8+$B114)))),"")</f>
        <v/>
      </c>
      <c r="K114" s="77">
        <f t="array" aca="1" ref="K114" ca="1">IFERROR(INDEX(INDIRECT(K$10),SMALL(IF(ISTEXT(INDIRECT(K$10)),ROW(INDIRECT(K$11)),""),ROW(INDIRECT(K$6 &amp; "!" &amp; K$7 &amp; K$8+$B114)))),"")</f>
        <v/>
      </c>
      <c r="L114" s="77">
        <f t="array" aca="1" ref="L114" ca="1">IFERROR(INDEX(INDIRECT(L$10),SMALL(IF(ISTEXT(INDIRECT(L$10)),ROW(INDIRECT(L$11)),""),ROW(INDIRECT(L$6 &amp; "!" &amp; L$7 &amp; L$8+$B114)))),"")</f>
        <v/>
      </c>
      <c r="M114" s="77">
        <f t="array" aca="1" ref="M114" ca="1">IFERROR(INDEX(INDIRECT(M$10),SMALL(IF(ISTEXT(INDIRECT(M$10)),ROW(INDIRECT(M$11)),""),ROW(INDIRECT(M$6 &amp; "!" &amp; M$7 &amp; M$8+$B114)))),"")</f>
        <v/>
      </c>
      <c r="N114" s="77">
        <f t="array" aca="1" ref="N114" ca="1">IFERROR(INDEX(INDIRECT(N$10),SMALL(IF(ISTEXT(INDIRECT(N$10)),ROW(INDIRECT(N$11)),""),ROW(INDIRECT(N$6 &amp; "!" &amp; N$7 &amp; N$8+$B114)))),"")</f>
        <v/>
      </c>
      <c r="O114" s="77">
        <f t="array" aca="1" ref="O114" ca="1">IFERROR(INDEX(INDIRECT(O$10),SMALL(IF(ISTEXT(INDIRECT(O$10)),ROW(INDIRECT(O$11)),""),ROW(INDIRECT(O$6 &amp; "!" &amp; O$7 &amp; O$8+$B114)))),"")</f>
        <v/>
      </c>
      <c r="P114" s="77">
        <f t="array" aca="1" ref="P114" ca="1">IFERROR(INDEX(INDIRECT(P$10),SMALL(IF(ISTEXT(INDIRECT(P$10)),ROW(INDIRECT(P$11)),""),ROW(INDIRECT(P$6 &amp; "!" &amp; P$7 &amp; P$8+$B114)))),"")</f>
        <v/>
      </c>
      <c r="Q114" s="77">
        <f t="array" aca="1" ref="Q114" ca="1">IFERROR(INDEX(INDIRECT(Q$10),SMALL(IF(ISTEXT(INDIRECT(Q$10)),ROW(INDIRECT(Q$11)),""),ROW(INDIRECT(Q$6 &amp; "!" &amp; Q$7 &amp; Q$8+$B114)))),"")</f>
        <v/>
      </c>
      <c r="R114" s="77">
        <f t="array" aca="1" ref="R114" ca="1">IFERROR(INDEX(INDIRECT(R$10),SMALL(IF(ISTEXT(INDIRECT(R$10)),ROW(INDIRECT(R$11)),""),ROW(INDIRECT(R$6 &amp; "!" &amp; R$7 &amp; R$8+$B114)))),"")</f>
        <v/>
      </c>
      <c r="S114" s="76" t="n"/>
    </row>
    <row r="115" customFormat="1" s="7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2019-08-23T11:27:48Z</dcterms:modified>
</cp:coreProperties>
</file>