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behobona/Documents/Standards Program/OGC-NA/CRS archive/"/>
    </mc:Choice>
  </mc:AlternateContent>
  <xr:revisionPtr revIDLastSave="0" documentId="13_ncr:1_{D15CCCE0-4337-E441-ABA3-CBF3354D00CC}" xr6:coauthVersionLast="46" xr6:coauthVersionMax="46" xr10:uidLastSave="{00000000-0000-0000-0000-000000000000}"/>
  <bookViews>
    <workbookView xWindow="380" yWindow="460" windowWidth="28040" windowHeight="16500" activeTab="5" xr2:uid="{83C5095E-ED3E-174B-B90D-3BEBC93D535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6" i="6"/>
  <c r="B5" i="6"/>
  <c r="B4" i="6"/>
  <c r="B3" i="6"/>
  <c r="B2" i="6"/>
  <c r="B1" i="6"/>
  <c r="B12" i="5"/>
  <c r="B11" i="5"/>
  <c r="B10" i="5"/>
  <c r="B9" i="5"/>
  <c r="B8" i="5"/>
  <c r="B7" i="5"/>
  <c r="B6" i="5"/>
  <c r="B5" i="5"/>
  <c r="B4" i="5"/>
  <c r="B3" i="5"/>
  <c r="B2" i="5"/>
  <c r="B1" i="5"/>
  <c r="B8" i="4"/>
  <c r="B7" i="4"/>
  <c r="B6" i="4"/>
  <c r="B5" i="4"/>
  <c r="B4" i="4"/>
  <c r="B3" i="4"/>
  <c r="B2" i="4"/>
  <c r="B1" i="4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12" i="2"/>
  <c r="B11" i="2"/>
  <c r="B10" i="2"/>
  <c r="B9" i="2"/>
  <c r="B8" i="2"/>
  <c r="B7" i="2"/>
  <c r="B6" i="2"/>
  <c r="B5" i="2"/>
  <c r="B4" i="2"/>
  <c r="B3" i="2"/>
  <c r="B2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<sst xmlns="http://schemas.openxmlformats.org/spreadsheetml/2006/main" count="82" uniqueCount="81">
  <si>
    <t xml:space="preserve">_Temporal_template </t>
  </si>
  <si>
    <t>Temporal</t>
  </si>
  <si>
    <t>_AnsiDate_template</t>
  </si>
  <si>
    <t>_ChronometricGeologicTime_template</t>
  </si>
  <si>
    <t>_JulianDate_template</t>
  </si>
  <si>
    <t>_TruncatedJulianDate_template</t>
  </si>
  <si>
    <t>AnsiDate</t>
  </si>
  <si>
    <t>ChronometricGeologicTime</t>
  </si>
  <si>
    <t>JulianDate</t>
  </si>
  <si>
    <t>TruncatedJulianDate</t>
  </si>
  <si>
    <t>UnixTime</t>
  </si>
  <si>
    <t>_Index1D_template</t>
  </si>
  <si>
    <t>_Index2D_template</t>
  </si>
  <si>
    <t>_Index3D_template</t>
  </si>
  <si>
    <t>_Index4D_template</t>
  </si>
  <si>
    <t>_Index5D_template</t>
  </si>
  <si>
    <t>Index1D</t>
  </si>
  <si>
    <t>Index2D</t>
  </si>
  <si>
    <t>Index3D</t>
  </si>
  <si>
    <t>Index4D</t>
  </si>
  <si>
    <t>Index5D</t>
  </si>
  <si>
    <t>_UnixTime_template</t>
  </si>
  <si>
    <t>CRS84h</t>
  </si>
  <si>
    <t>ECI_GCRF</t>
  </si>
  <si>
    <t>DATUM_GCRF</t>
  </si>
  <si>
    <t>ECI_J2000</t>
  </si>
  <si>
    <t>DATUM_J2000</t>
  </si>
  <si>
    <t>ECI_M50</t>
  </si>
  <si>
    <t>DATUM_M50</t>
  </si>
  <si>
    <t>CRS1</t>
  </si>
  <si>
    <t>CRS27</t>
  </si>
  <si>
    <t>CRS83</t>
  </si>
  <si>
    <t>CRS84</t>
  </si>
  <si>
    <t>_AUTO42001_template</t>
  </si>
  <si>
    <t>AUTO42001</t>
  </si>
  <si>
    <t>_AUTO42002_template</t>
  </si>
  <si>
    <t>_AUTO42003_template</t>
  </si>
  <si>
    <t>AUTO42003</t>
  </si>
  <si>
    <t>_AUTO42004_template</t>
  </si>
  <si>
    <t>AUTO42004</t>
  </si>
  <si>
    <t>AUTO42002</t>
  </si>
  <si>
    <t>tcs</t>
  </si>
  <si>
    <t>days</t>
  </si>
  <si>
    <t>mya</t>
  </si>
  <si>
    <t>seconds</t>
  </si>
  <si>
    <t>indexed</t>
  </si>
  <si>
    <t>ECI-X</t>
  </si>
  <si>
    <t>ECI-Y</t>
  </si>
  <si>
    <t>ECI-Z</t>
  </si>
  <si>
    <t>ENU-X</t>
  </si>
  <si>
    <t>ENU-Y</t>
  </si>
  <si>
    <t>ENU-Z</t>
  </si>
  <si>
    <t>NED-X</t>
  </si>
  <si>
    <t>NED-Y</t>
  </si>
  <si>
    <t>NED-Z</t>
  </si>
  <si>
    <t>_AutoUniversalTransverseMercatorConversion_template</t>
  </si>
  <si>
    <t>AutoUniversalTransverseMercatorConversion</t>
  </si>
  <si>
    <t>_AutoTransverseMercatorConversion_template</t>
  </si>
  <si>
    <t>AutoTransverseMercatorConversion</t>
  </si>
  <si>
    <t>_AutoOrthographicConversion_template</t>
  </si>
  <si>
    <t>AutoOrthographicConversion</t>
  </si>
  <si>
    <t>_AutoEquirectangularConversion_template</t>
  </si>
  <si>
    <t>AutoEquirectangularConversion</t>
  </si>
  <si>
    <t>Days</t>
  </si>
  <si>
    <t>Mya</t>
  </si>
  <si>
    <t>Seconds</t>
  </si>
  <si>
    <t>CartesianIndexed1D</t>
  </si>
  <si>
    <t>CartesianIndexed2D</t>
  </si>
  <si>
    <t>CartesianIndexed3D</t>
  </si>
  <si>
    <t>CartesianIndexed4D</t>
  </si>
  <si>
    <t>CartesianIndexed5D</t>
  </si>
  <si>
    <t>ECI</t>
  </si>
  <si>
    <t>ENU</t>
  </si>
  <si>
    <t>NED</t>
  </si>
  <si>
    <t>TDatum</t>
  </si>
  <si>
    <t>AnsiDateDatum</t>
  </si>
  <si>
    <t>JulianDateDatum</t>
  </si>
  <si>
    <t>TruncatedJulianDateDatum</t>
  </si>
  <si>
    <t>UnixTimeDatum</t>
  </si>
  <si>
    <t>YearZeroDatum</t>
  </si>
  <si>
    <t>CellCenter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</si>
</sst>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CAD7-9A84-AD42-8A98-6BC9A3B8B7E1}">
  <dimension ref="A2:B30"/>
  <sheetViews>
    <sheetView workbookViewId="0">
      <selection activeCell="A2" sqref="A2:B30"/>
    </sheetView>
  </sheetViews>
  <sheetFormatPr baseColWidth="10" defaultRowHeight="16" x14ac:dyDescent="0.2"/>
  <cols>
    <col min="1" max="1" width="38.5" customWidth="1"/>
    <col min="2" max="2" width="120.6640625" customWidth="1"/>
  </cols>
  <sheetData>
    <row r="2" spans="1:2" x14ac:dyDescent="0.2">
      <c r="A2" t="s">
        <v>0</v>
      </c>
      <c r="B2" t="str">
        <f>CONCATENATE("curl -o crs/OGC/0/",A2," http://www.opengis.net/def/crs/OGC/0/",A2)</f>
        <v xml:space="preserve">curl -o crs/OGC/0/_Temporal_template  http://www.opengis.net/def/crs/OGC/0/_Temporal_template </v>
      </c>
    </row>
    <row r="3" spans="1:2" x14ac:dyDescent="0.2">
      <c r="A3" t="s">
        <v>1</v>
      </c>
      <c r="B3" t="str">
        <f t="shared" ref="B3:B30" si="0">CONCATENATE("curl -o crs/OGC/0/",A3," http://www.opengis.net/def/crs/OGC/0/",A3)</f>
        <v>curl -o crs/OGC/0/Temporal http://www.opengis.net/def/crs/OGC/0/Temporal</v>
      </c>
    </row>
    <row r="4" spans="1:2" x14ac:dyDescent="0.2">
      <c r="A4" t="s">
        <v>2</v>
      </c>
      <c r="B4" t="str">
        <f t="shared" si="0"/>
        <v>curl -o crs/OGC/0/_AnsiDate_template http://www.opengis.net/def/crs/OGC/0/_AnsiDate_template</v>
      </c>
    </row>
    <row r="5" spans="1:2" x14ac:dyDescent="0.2">
      <c r="A5" t="s">
        <v>3</v>
      </c>
      <c r="B5" t="str">
        <f t="shared" si="0"/>
        <v>curl -o crs/OGC/0/_ChronometricGeologicTime_template http://www.opengis.net/def/crs/OGC/0/_ChronometricGeologicTime_template</v>
      </c>
    </row>
    <row r="6" spans="1:2" x14ac:dyDescent="0.2">
      <c r="A6" t="s">
        <v>4</v>
      </c>
      <c r="B6" t="str">
        <f t="shared" si="0"/>
        <v>curl -o crs/OGC/0/_JulianDate_template http://www.opengis.net/def/crs/OGC/0/_JulianDate_template</v>
      </c>
    </row>
    <row r="7" spans="1:2" x14ac:dyDescent="0.2">
      <c r="A7" t="s">
        <v>5</v>
      </c>
      <c r="B7" t="str">
        <f t="shared" si="0"/>
        <v>curl -o crs/OGC/0/_TruncatedJulianDate_template http://www.opengis.net/def/crs/OGC/0/_TruncatedJulianDate_template</v>
      </c>
    </row>
    <row r="8" spans="1:2" x14ac:dyDescent="0.2">
      <c r="A8" t="s">
        <v>6</v>
      </c>
      <c r="B8" t="str">
        <f t="shared" si="0"/>
        <v>curl -o crs/OGC/0/AnsiDate http://www.opengis.net/def/crs/OGC/0/AnsiDate</v>
      </c>
    </row>
    <row r="9" spans="1:2" x14ac:dyDescent="0.2">
      <c r="A9" t="s">
        <v>7</v>
      </c>
      <c r="B9" t="str">
        <f t="shared" si="0"/>
        <v>curl -o crs/OGC/0/ChronometricGeologicTime http://www.opengis.net/def/crs/OGC/0/ChronometricGeologicTime</v>
      </c>
    </row>
    <row r="10" spans="1:2" x14ac:dyDescent="0.2">
      <c r="A10" t="s">
        <v>8</v>
      </c>
      <c r="B10" t="str">
        <f t="shared" si="0"/>
        <v>curl -o crs/OGC/0/JulianDate http://www.opengis.net/def/crs/OGC/0/JulianDate</v>
      </c>
    </row>
    <row r="11" spans="1:2" x14ac:dyDescent="0.2">
      <c r="A11" t="s">
        <v>9</v>
      </c>
      <c r="B11" t="str">
        <f t="shared" si="0"/>
        <v>curl -o crs/OGC/0/TruncatedJulianDate http://www.opengis.net/def/crs/OGC/0/TruncatedJulianDate</v>
      </c>
    </row>
    <row r="12" spans="1:2" x14ac:dyDescent="0.2">
      <c r="A12" t="s">
        <v>10</v>
      </c>
      <c r="B12" t="str">
        <f t="shared" si="0"/>
        <v>curl -o crs/OGC/0/UnixTime http://www.opengis.net/def/crs/OGC/0/UnixTime</v>
      </c>
    </row>
    <row r="13" spans="1:2" x14ac:dyDescent="0.2">
      <c r="A13" t="s">
        <v>11</v>
      </c>
      <c r="B13" t="str">
        <f t="shared" si="0"/>
        <v>curl -o crs/OGC/0/_Index1D_template http://www.opengis.net/def/crs/OGC/0/_Index1D_template</v>
      </c>
    </row>
    <row r="14" spans="1:2" x14ac:dyDescent="0.2">
      <c r="A14" t="s">
        <v>12</v>
      </c>
      <c r="B14" t="str">
        <f t="shared" si="0"/>
        <v>curl -o crs/OGC/0/_Index2D_template http://www.opengis.net/def/crs/OGC/0/_Index2D_template</v>
      </c>
    </row>
    <row r="15" spans="1:2" x14ac:dyDescent="0.2">
      <c r="A15" t="s">
        <v>13</v>
      </c>
      <c r="B15" t="str">
        <f t="shared" si="0"/>
        <v>curl -o crs/OGC/0/_Index3D_template http://www.opengis.net/def/crs/OGC/0/_Index3D_template</v>
      </c>
    </row>
    <row r="16" spans="1:2" x14ac:dyDescent="0.2">
      <c r="A16" t="s">
        <v>14</v>
      </c>
      <c r="B16" t="str">
        <f t="shared" si="0"/>
        <v>curl -o crs/OGC/0/_Index4D_template http://www.opengis.net/def/crs/OGC/0/_Index4D_template</v>
      </c>
    </row>
    <row r="17" spans="1:2" x14ac:dyDescent="0.2">
      <c r="A17" t="s">
        <v>15</v>
      </c>
      <c r="B17" t="str">
        <f t="shared" si="0"/>
        <v>curl -o crs/OGC/0/_Index5D_template http://www.opengis.net/def/crs/OGC/0/_Index5D_template</v>
      </c>
    </row>
    <row r="18" spans="1:2" x14ac:dyDescent="0.2">
      <c r="A18" t="s">
        <v>16</v>
      </c>
      <c r="B18" t="str">
        <f t="shared" si="0"/>
        <v>curl -o crs/OGC/0/Index1D http://www.opengis.net/def/crs/OGC/0/Index1D</v>
      </c>
    </row>
    <row r="19" spans="1:2" x14ac:dyDescent="0.2">
      <c r="A19" t="s">
        <v>17</v>
      </c>
      <c r="B19" t="str">
        <f t="shared" si="0"/>
        <v>curl -o crs/OGC/0/Index2D http://www.opengis.net/def/crs/OGC/0/Index2D</v>
      </c>
    </row>
    <row r="20" spans="1:2" x14ac:dyDescent="0.2">
      <c r="A20" t="s">
        <v>18</v>
      </c>
      <c r="B20" t="str">
        <f t="shared" si="0"/>
        <v>curl -o crs/OGC/0/Index3D http://www.opengis.net/def/crs/OGC/0/Index3D</v>
      </c>
    </row>
    <row r="21" spans="1:2" x14ac:dyDescent="0.2">
      <c r="A21" t="s">
        <v>19</v>
      </c>
      <c r="B21" t="str">
        <f t="shared" si="0"/>
        <v>curl -o crs/OGC/0/Index4D http://www.opengis.net/def/crs/OGC/0/Index4D</v>
      </c>
    </row>
    <row r="22" spans="1:2" x14ac:dyDescent="0.2">
      <c r="A22" t="s">
        <v>20</v>
      </c>
      <c r="B22" t="str">
        <f t="shared" si="0"/>
        <v>curl -o crs/OGC/0/Index5D http://www.opengis.net/def/crs/OGC/0/Index5D</v>
      </c>
    </row>
    <row r="23" spans="1:2" x14ac:dyDescent="0.2">
      <c r="A23" t="s">
        <v>21</v>
      </c>
      <c r="B23" t="str">
        <f t="shared" si="0"/>
        <v>curl -o crs/OGC/0/_UnixTime_template http://www.opengis.net/def/crs/OGC/0/_UnixTime_template</v>
      </c>
    </row>
    <row r="24" spans="1:2" x14ac:dyDescent="0.2">
      <c r="A24" t="s">
        <v>22</v>
      </c>
      <c r="B24" t="str">
        <f t="shared" si="0"/>
        <v>curl -o crs/OGC/0/CRS84h http://www.opengis.net/def/crs/OGC/0/CRS84h</v>
      </c>
    </row>
    <row r="25" spans="1:2" x14ac:dyDescent="0.2">
      <c r="A25" t="s">
        <v>23</v>
      </c>
      <c r="B25" t="str">
        <f t="shared" si="0"/>
        <v>curl -o crs/OGC/0/ECI_GCRF http://www.opengis.net/def/crs/OGC/0/ECI_GCRF</v>
      </c>
    </row>
    <row r="26" spans="1:2" x14ac:dyDescent="0.2">
      <c r="A26" t="s">
        <v>24</v>
      </c>
      <c r="B26" t="str">
        <f t="shared" si="0"/>
        <v>curl -o crs/OGC/0/DATUM_GCRF http://www.opengis.net/def/crs/OGC/0/DATUM_GCRF</v>
      </c>
    </row>
    <row r="27" spans="1:2" x14ac:dyDescent="0.2">
      <c r="A27" t="s">
        <v>25</v>
      </c>
      <c r="B27" t="str">
        <f t="shared" si="0"/>
        <v>curl -o crs/OGC/0/ECI_J2000 http://www.opengis.net/def/crs/OGC/0/ECI_J2000</v>
      </c>
    </row>
    <row r="28" spans="1:2" x14ac:dyDescent="0.2">
      <c r="A28" t="s">
        <v>26</v>
      </c>
      <c r="B28" t="str">
        <f t="shared" si="0"/>
        <v>curl -o crs/OGC/0/DATUM_J2000 http://www.opengis.net/def/crs/OGC/0/DATUM_J2000</v>
      </c>
    </row>
    <row r="29" spans="1:2" x14ac:dyDescent="0.2">
      <c r="A29" t="s">
        <v>27</v>
      </c>
      <c r="B29" t="str">
        <f t="shared" si="0"/>
        <v>curl -o crs/OGC/0/ECI_M50 http://www.opengis.net/def/crs/OGC/0/ECI_M50</v>
      </c>
    </row>
    <row r="30" spans="1:2" x14ac:dyDescent="0.2">
      <c r="A30" t="s">
        <v>28</v>
      </c>
      <c r="B30" t="str">
        <f t="shared" si="0"/>
        <v>curl -o crs/OGC/0/DATUM_M50 http://www.opengis.net/def/crs/OGC/0/DATUM_M50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32CC-BDEA-3746-9DFB-86B3BEFDDBB5}">
  <dimension ref="A1:B12"/>
  <sheetViews>
    <sheetView workbookViewId="0">
      <selection sqref="A1:B1"/>
    </sheetView>
  </sheetViews>
  <sheetFormatPr baseColWidth="10" defaultRowHeight="16" x14ac:dyDescent="0.2"/>
  <cols>
    <col min="1" max="1" width="38.5" customWidth="1"/>
  </cols>
  <sheetData>
    <row r="1" spans="1:2" x14ac:dyDescent="0.2">
      <c r="A1" t="s">
        <v>29</v>
      </c>
      <c r="B1" t="str">
        <f>CONCATENATE("curl -o crs/OGC/1.3/",A1," http://www.opengis.net/def/crs/OGC/1.3/",A1)</f>
        <v>curl -o crs/OGC/1.3/CRS1 http://www.opengis.net/def/crs/OGC/1.3/CRS1</v>
      </c>
    </row>
    <row r="2" spans="1:2" x14ac:dyDescent="0.2">
      <c r="A2" t="s">
        <v>30</v>
      </c>
      <c r="B2" t="str">
        <f t="shared" ref="B2:B12" si="0">CONCATENATE("curl -o crs/OGC/1.3/",A2," http://www.opengis.net/def/crs/OGC/1.3/",A2)</f>
        <v>curl -o crs/OGC/1.3/CRS27 http://www.opengis.net/def/crs/OGC/1.3/CRS27</v>
      </c>
    </row>
    <row r="3" spans="1:2" x14ac:dyDescent="0.2">
      <c r="A3" t="s">
        <v>31</v>
      </c>
      <c r="B3" t="str">
        <f t="shared" si="0"/>
        <v>curl -o crs/OGC/1.3/CRS83 http://www.opengis.net/def/crs/OGC/1.3/CRS83</v>
      </c>
    </row>
    <row r="4" spans="1:2" x14ac:dyDescent="0.2">
      <c r="A4" t="s">
        <v>32</v>
      </c>
      <c r="B4" t="str">
        <f t="shared" si="0"/>
        <v>curl -o crs/OGC/1.3/CRS84 http://www.opengis.net/def/crs/OGC/1.3/CRS84</v>
      </c>
    </row>
    <row r="5" spans="1:2" x14ac:dyDescent="0.2">
      <c r="A5" t="s">
        <v>33</v>
      </c>
      <c r="B5" t="str">
        <f t="shared" si="0"/>
        <v>curl -o crs/OGC/1.3/_AUTO42001_template http://www.opengis.net/def/crs/OGC/1.3/_AUTO42001_template</v>
      </c>
    </row>
    <row r="6" spans="1:2" x14ac:dyDescent="0.2">
      <c r="A6" t="s">
        <v>34</v>
      </c>
      <c r="B6" t="str">
        <f t="shared" si="0"/>
        <v>curl -o crs/OGC/1.3/AUTO42001 http://www.opengis.net/def/crs/OGC/1.3/AUTO42001</v>
      </c>
    </row>
    <row r="7" spans="1:2" x14ac:dyDescent="0.2">
      <c r="A7" t="s">
        <v>35</v>
      </c>
      <c r="B7" t="str">
        <f t="shared" si="0"/>
        <v>curl -o crs/OGC/1.3/_AUTO42002_template http://www.opengis.net/def/crs/OGC/1.3/_AUTO42002_template</v>
      </c>
    </row>
    <row r="8" spans="1:2" x14ac:dyDescent="0.2">
      <c r="A8" t="s">
        <v>36</v>
      </c>
      <c r="B8" t="str">
        <f t="shared" si="0"/>
        <v>curl -o crs/OGC/1.3/_AUTO42003_template http://www.opengis.net/def/crs/OGC/1.3/_AUTO42003_template</v>
      </c>
    </row>
    <row r="9" spans="1:2" x14ac:dyDescent="0.2">
      <c r="A9" t="s">
        <v>37</v>
      </c>
      <c r="B9" t="str">
        <f t="shared" si="0"/>
        <v>curl -o crs/OGC/1.3/AUTO42003 http://www.opengis.net/def/crs/OGC/1.3/AUTO42003</v>
      </c>
    </row>
    <row r="10" spans="1:2" x14ac:dyDescent="0.2">
      <c r="A10" t="s">
        <v>38</v>
      </c>
      <c r="B10" t="str">
        <f t="shared" si="0"/>
        <v>curl -o crs/OGC/1.3/_AUTO42004_template http://www.opengis.net/def/crs/OGC/1.3/_AUTO42004_template</v>
      </c>
    </row>
    <row r="11" spans="1:2" x14ac:dyDescent="0.2">
      <c r="A11" t="s">
        <v>39</v>
      </c>
      <c r="B11" t="str">
        <f t="shared" si="0"/>
        <v>curl -o crs/OGC/1.3/AUTO42004 http://www.opengis.net/def/crs/OGC/1.3/AUTO42004</v>
      </c>
    </row>
    <row r="12" spans="1:2" x14ac:dyDescent="0.2">
      <c r="A12" t="s">
        <v>40</v>
      </c>
      <c r="B12" t="str">
        <f t="shared" si="0"/>
        <v>curl -o crs/OGC/1.3/AUTO42002 http://www.opengis.net/def/crs/OGC/1.3/AUTO42002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CE59-6BBF-144A-B520-2D9C11BF3D41}">
  <dimension ref="A1:B14"/>
  <sheetViews>
    <sheetView workbookViewId="0">
      <selection sqref="A1:B1"/>
    </sheetView>
  </sheetViews>
  <sheetFormatPr baseColWidth="10" defaultRowHeight="16" x14ac:dyDescent="0.2"/>
  <cols>
    <col min="2" max="2" width="87.1640625" customWidth="1"/>
  </cols>
  <sheetData>
    <row r="1" spans="1:2" x14ac:dyDescent="0.2">
      <c r="A1" t="s">
        <v>41</v>
      </c>
      <c r="B1" t="str">
        <f>CONCATENATE("curl -o axis/OGC/0/",A1," http://www.opengis.net/def/axis/OGC/0/",A1)</f>
        <v>curl -o axis/OGC/0/tcs http://www.opengis.net/def/axis/OGC/0/tcs</v>
      </c>
    </row>
    <row r="2" spans="1:2" x14ac:dyDescent="0.2">
      <c r="A2" t="s">
        <v>42</v>
      </c>
      <c r="B2" t="str">
        <f t="shared" ref="B2:B14" si="0">CONCATENATE("curl -o axis/OGC/0/",A2," http://www.opengis.net/def/axis/OGC/0/",A2)</f>
        <v>curl -o axis/OGC/0/days http://www.opengis.net/def/axis/OGC/0/days</v>
      </c>
    </row>
    <row r="3" spans="1:2" x14ac:dyDescent="0.2">
      <c r="A3" t="s">
        <v>43</v>
      </c>
      <c r="B3" t="str">
        <f t="shared" si="0"/>
        <v>curl -o axis/OGC/0/mya http://www.opengis.net/def/axis/OGC/0/mya</v>
      </c>
    </row>
    <row r="4" spans="1:2" x14ac:dyDescent="0.2">
      <c r="A4" t="s">
        <v>44</v>
      </c>
      <c r="B4" t="str">
        <f t="shared" si="0"/>
        <v>curl -o axis/OGC/0/seconds http://www.opengis.net/def/axis/OGC/0/seconds</v>
      </c>
    </row>
    <row r="5" spans="1:2" x14ac:dyDescent="0.2">
      <c r="A5" t="s">
        <v>45</v>
      </c>
      <c r="B5" t="str">
        <f t="shared" si="0"/>
        <v>curl -o axis/OGC/0/indexed http://www.opengis.net/def/axis/OGC/0/indexed</v>
      </c>
    </row>
    <row r="6" spans="1:2" x14ac:dyDescent="0.2">
      <c r="A6" t="s">
        <v>46</v>
      </c>
      <c r="B6" t="str">
        <f t="shared" si="0"/>
        <v>curl -o axis/OGC/0/ECI-X http://www.opengis.net/def/axis/OGC/0/ECI-X</v>
      </c>
    </row>
    <row r="7" spans="1:2" x14ac:dyDescent="0.2">
      <c r="A7" t="s">
        <v>47</v>
      </c>
      <c r="B7" t="str">
        <f t="shared" si="0"/>
        <v>curl -o axis/OGC/0/ECI-Y http://www.opengis.net/def/axis/OGC/0/ECI-Y</v>
      </c>
    </row>
    <row r="8" spans="1:2" x14ac:dyDescent="0.2">
      <c r="A8" t="s">
        <v>48</v>
      </c>
      <c r="B8" t="str">
        <f t="shared" si="0"/>
        <v>curl -o axis/OGC/0/ECI-Z http://www.opengis.net/def/axis/OGC/0/ECI-Z</v>
      </c>
    </row>
    <row r="9" spans="1:2" x14ac:dyDescent="0.2">
      <c r="A9" t="s">
        <v>49</v>
      </c>
      <c r="B9" t="str">
        <f t="shared" si="0"/>
        <v>curl -o axis/OGC/0/ENU-X http://www.opengis.net/def/axis/OGC/0/ENU-X</v>
      </c>
    </row>
    <row r="10" spans="1:2" x14ac:dyDescent="0.2">
      <c r="A10" t="s">
        <v>50</v>
      </c>
      <c r="B10" t="str">
        <f t="shared" si="0"/>
        <v>curl -o axis/OGC/0/ENU-Y http://www.opengis.net/def/axis/OGC/0/ENU-Y</v>
      </c>
    </row>
    <row r="11" spans="1:2" x14ac:dyDescent="0.2">
      <c r="A11" t="s">
        <v>51</v>
      </c>
      <c r="B11" t="str">
        <f t="shared" si="0"/>
        <v>curl -o axis/OGC/0/ENU-Z http://www.opengis.net/def/axis/OGC/0/ENU-Z</v>
      </c>
    </row>
    <row r="12" spans="1:2" x14ac:dyDescent="0.2">
      <c r="A12" t="s">
        <v>52</v>
      </c>
      <c r="B12" t="str">
        <f t="shared" si="0"/>
        <v>curl -o axis/OGC/0/NED-X http://www.opengis.net/def/axis/OGC/0/NED-X</v>
      </c>
    </row>
    <row r="13" spans="1:2" x14ac:dyDescent="0.2">
      <c r="A13" t="s">
        <v>53</v>
      </c>
      <c r="B13" t="str">
        <f t="shared" si="0"/>
        <v>curl -o axis/OGC/0/NED-Y http://www.opengis.net/def/axis/OGC/0/NED-Y</v>
      </c>
    </row>
    <row r="14" spans="1:2" x14ac:dyDescent="0.2">
      <c r="A14" t="s">
        <v>54</v>
      </c>
      <c r="B14" t="str">
        <f t="shared" si="0"/>
        <v>curl -o axis/OGC/0/NED-Z http://www.opengis.net/def/axis/OGC/0/NED-Z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1E0-9741-E047-890C-1369C01E03EF}">
  <dimension ref="A1:B8"/>
  <sheetViews>
    <sheetView workbookViewId="0">
      <selection activeCell="C14" sqref="C14"/>
    </sheetView>
  </sheetViews>
  <sheetFormatPr baseColWidth="10" defaultRowHeight="16" x14ac:dyDescent="0.2"/>
  <cols>
    <col min="1" max="1" width="49.5" customWidth="1"/>
  </cols>
  <sheetData>
    <row r="1" spans="1:2" x14ac:dyDescent="0.2">
      <c r="A1" t="s">
        <v>55</v>
      </c>
      <c r="B1" t="str">
        <f>CONCATENATE("curl -o coordinateOperation/OGC/1.3/",A1," http://www.opengis.net/def/coordinateOperation/OGC/1.3/",A1)</f>
        <v>curl -o coordinateOperation/OGC/1.3/_AutoUniversalTransverseMercatorConversion_template http://www.opengis.net/def/coordinateOperation/OGC/1.3/_AutoUniversalTransverseMercatorConversion_template</v>
      </c>
    </row>
    <row r="2" spans="1:2" x14ac:dyDescent="0.2">
      <c r="A2" t="s">
        <v>56</v>
      </c>
      <c r="B2" t="str">
        <f t="shared" ref="B2:B8" si="0">CONCATENATE("curl -o coordinateOperation/OGC/1.3/",A2," http://www.opengis.net/def/coordinateOperation/OGC/1.3/",A2)</f>
        <v>curl -o coordinateOperation/OGC/1.3/AutoUniversalTransverseMercatorConversion http://www.opengis.net/def/coordinateOperation/OGC/1.3/AutoUniversalTransverseMercatorConversion</v>
      </c>
    </row>
    <row r="3" spans="1:2" x14ac:dyDescent="0.2">
      <c r="A3" t="s">
        <v>57</v>
      </c>
      <c r="B3" t="str">
        <f t="shared" si="0"/>
        <v>curl -o coordinateOperation/OGC/1.3/_AutoTransverseMercatorConversion_template http://www.opengis.net/def/coordinateOperation/OGC/1.3/_AutoTransverseMercatorConversion_template</v>
      </c>
    </row>
    <row r="4" spans="1:2" x14ac:dyDescent="0.2">
      <c r="A4" t="s">
        <v>58</v>
      </c>
      <c r="B4" t="str">
        <f t="shared" si="0"/>
        <v>curl -o coordinateOperation/OGC/1.3/AutoTransverseMercatorConversion http://www.opengis.net/def/coordinateOperation/OGC/1.3/AutoTransverseMercatorConversion</v>
      </c>
    </row>
    <row r="5" spans="1:2" x14ac:dyDescent="0.2">
      <c r="A5" t="s">
        <v>59</v>
      </c>
      <c r="B5" t="str">
        <f t="shared" si="0"/>
        <v>curl -o coordinateOperation/OGC/1.3/_AutoOrthographicConversion_template http://www.opengis.net/def/coordinateOperation/OGC/1.3/_AutoOrthographicConversion_template</v>
      </c>
    </row>
    <row r="6" spans="1:2" x14ac:dyDescent="0.2">
      <c r="A6" t="s">
        <v>60</v>
      </c>
      <c r="B6" t="str">
        <f t="shared" si="0"/>
        <v>curl -o coordinateOperation/OGC/1.3/AutoOrthographicConversion http://www.opengis.net/def/coordinateOperation/OGC/1.3/AutoOrthographicConversion</v>
      </c>
    </row>
    <row r="7" spans="1:2" x14ac:dyDescent="0.2">
      <c r="A7" t="s">
        <v>61</v>
      </c>
      <c r="B7" t="str">
        <f t="shared" si="0"/>
        <v>curl -o coordinateOperation/OGC/1.3/_AutoEquirectangularConversion_template http://www.opengis.net/def/coordinateOperation/OGC/1.3/_AutoEquirectangularConversion_template</v>
      </c>
    </row>
    <row r="8" spans="1:2" x14ac:dyDescent="0.2">
      <c r="A8" t="s">
        <v>62</v>
      </c>
      <c r="B8" t="str">
        <f t="shared" si="0"/>
        <v>curl -o coordinateOperation/OGC/1.3/AutoEquirectangularConversion http://www.opengis.net/def/coordinateOperation/OGC/1.3/AutoEquirectangularConversion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66D5-E8E1-4C4B-A0C2-D54AD1BB3AC4}">
  <dimension ref="A1:B12"/>
  <sheetViews>
    <sheetView workbookViewId="0">
      <selection sqref="A1:B1"/>
    </sheetView>
  </sheetViews>
  <sheetFormatPr baseColWidth="10" defaultRowHeight="16" x14ac:dyDescent="0.2"/>
  <cols>
    <col min="1" max="1" width="23.1640625" customWidth="1"/>
    <col min="2" max="2" width="84.1640625" customWidth="1"/>
  </cols>
  <sheetData>
    <row r="1" spans="1:2" x14ac:dyDescent="0.2">
      <c r="A1" t="s">
        <v>41</v>
      </c>
      <c r="B1" t="str">
        <f>CONCATENATE("curl -o cs/OGC/0/",A1," http://www.opengis.net/def/cs/OGC/0/",A1)</f>
        <v>curl -o cs/OGC/0/tcs http://www.opengis.net/def/cs/OGC/0/tcs</v>
      </c>
    </row>
    <row r="2" spans="1:2" x14ac:dyDescent="0.2">
      <c r="A2" t="s">
        <v>63</v>
      </c>
      <c r="B2" t="str">
        <f t="shared" ref="B2:B12" si="0">CONCATENATE("curl -o cs/OGC/0/",A2," http://www.opengis.net/def/cs/OGC/0/",A2)</f>
        <v>curl -o cs/OGC/0/Days http://www.opengis.net/def/cs/OGC/0/Days</v>
      </c>
    </row>
    <row r="3" spans="1:2" x14ac:dyDescent="0.2">
      <c r="A3" t="s">
        <v>64</v>
      </c>
      <c r="B3" t="str">
        <f t="shared" si="0"/>
        <v>curl -o cs/OGC/0/Mya http://www.opengis.net/def/cs/OGC/0/Mya</v>
      </c>
    </row>
    <row r="4" spans="1:2" x14ac:dyDescent="0.2">
      <c r="A4" t="s">
        <v>65</v>
      </c>
      <c r="B4" t="str">
        <f t="shared" si="0"/>
        <v>curl -o cs/OGC/0/Seconds http://www.opengis.net/def/cs/OGC/0/Seconds</v>
      </c>
    </row>
    <row r="5" spans="1:2" x14ac:dyDescent="0.2">
      <c r="A5" t="s">
        <v>66</v>
      </c>
      <c r="B5" t="str">
        <f t="shared" si="0"/>
        <v>curl -o cs/OGC/0/CartesianIndexed1D http://www.opengis.net/def/cs/OGC/0/CartesianIndexed1D</v>
      </c>
    </row>
    <row r="6" spans="1:2" x14ac:dyDescent="0.2">
      <c r="A6" t="s">
        <v>67</v>
      </c>
      <c r="B6" t="str">
        <f t="shared" si="0"/>
        <v>curl -o cs/OGC/0/CartesianIndexed2D http://www.opengis.net/def/cs/OGC/0/CartesianIndexed2D</v>
      </c>
    </row>
    <row r="7" spans="1:2" x14ac:dyDescent="0.2">
      <c r="A7" t="s">
        <v>68</v>
      </c>
      <c r="B7" t="str">
        <f t="shared" si="0"/>
        <v>curl -o cs/OGC/0/CartesianIndexed3D http://www.opengis.net/def/cs/OGC/0/CartesianIndexed3D</v>
      </c>
    </row>
    <row r="8" spans="1:2" x14ac:dyDescent="0.2">
      <c r="A8" t="s">
        <v>69</v>
      </c>
      <c r="B8" t="str">
        <f t="shared" si="0"/>
        <v>curl -o cs/OGC/0/CartesianIndexed4D http://www.opengis.net/def/cs/OGC/0/CartesianIndexed4D</v>
      </c>
    </row>
    <row r="9" spans="1:2" x14ac:dyDescent="0.2">
      <c r="A9" t="s">
        <v>70</v>
      </c>
      <c r="B9" t="str">
        <f t="shared" si="0"/>
        <v>curl -o cs/OGC/0/CartesianIndexed5D http://www.opengis.net/def/cs/OGC/0/CartesianIndexed5D</v>
      </c>
    </row>
    <row r="10" spans="1:2" x14ac:dyDescent="0.2">
      <c r="A10" t="s">
        <v>71</v>
      </c>
      <c r="B10" t="str">
        <f t="shared" si="0"/>
        <v>curl -o cs/OGC/0/ECI http://www.opengis.net/def/cs/OGC/0/ECI</v>
      </c>
    </row>
    <row r="11" spans="1:2" x14ac:dyDescent="0.2">
      <c r="A11" t="s">
        <v>72</v>
      </c>
      <c r="B11" t="str">
        <f t="shared" si="0"/>
        <v>curl -o cs/OGC/0/ENU http://www.opengis.net/def/cs/OGC/0/ENU</v>
      </c>
    </row>
    <row r="12" spans="1:2" x14ac:dyDescent="0.2">
      <c r="A12" t="s">
        <v>73</v>
      </c>
      <c r="B12" t="str">
        <f t="shared" si="0"/>
        <v>curl -o cs/OGC/0/NED http://www.opengis.net/def/cs/OGC/0/NED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3D6D-AB92-6F4A-8D9A-B7908A1134D1}">
  <dimension ref="A1:B7"/>
  <sheetViews>
    <sheetView tabSelected="1" workbookViewId="0">
      <selection activeCell="B17" sqref="B17"/>
    </sheetView>
  </sheetViews>
  <sheetFormatPr baseColWidth="10" defaultRowHeight="16" x14ac:dyDescent="0.2"/>
  <cols>
    <col min="1" max="1" width="34.33203125" customWidth="1"/>
  </cols>
  <sheetData>
    <row r="1" spans="1:2" x14ac:dyDescent="0.2">
      <c r="A1" t="s">
        <v>74</v>
      </c>
      <c r="B1" t="str">
        <f>CONCATENATE("curl -o datum/OGC/0/",A1," http://www.opengis.net/def/datum/OGC/0/",A1)</f>
        <v>curl -o datum/OGC/0/TDatum http://www.opengis.net/def/datum/OGC/0/TDatum</v>
      </c>
    </row>
    <row r="2" spans="1:2" x14ac:dyDescent="0.2">
      <c r="A2" t="s">
        <v>75</v>
      </c>
      <c r="B2" t="str">
        <f t="shared" ref="B2:B7" si="0">CONCATENATE("curl -o datum/OGC/0/",A2," http://www.opengis.net/def/datum/OGC/0/",A2)</f>
        <v>curl -o datum/OGC/0/AnsiDateDatum http://www.opengis.net/def/datum/OGC/0/AnsiDateDatum</v>
      </c>
    </row>
    <row r="3" spans="1:2" x14ac:dyDescent="0.2">
      <c r="A3" t="s">
        <v>76</v>
      </c>
      <c r="B3" t="str">
        <f t="shared" si="0"/>
        <v>curl -o datum/OGC/0/JulianDateDatum http://www.opengis.net/def/datum/OGC/0/JulianDateDatum</v>
      </c>
    </row>
    <row r="4" spans="1:2" x14ac:dyDescent="0.2">
      <c r="A4" t="s">
        <v>77</v>
      </c>
      <c r="B4" t="str">
        <f t="shared" si="0"/>
        <v>curl -o datum/OGC/0/TruncatedJulianDateDatum http://www.opengis.net/def/datum/OGC/0/TruncatedJulianDateDatum</v>
      </c>
    </row>
    <row r="5" spans="1:2" x14ac:dyDescent="0.2">
      <c r="A5" t="s">
        <v>78</v>
      </c>
      <c r="B5" t="str">
        <f t="shared" si="0"/>
        <v>curl -o datum/OGC/0/UnixTimeDatum http://www.opengis.net/def/datum/OGC/0/UnixTimeDatum</v>
      </c>
    </row>
    <row r="6" spans="1:2" x14ac:dyDescent="0.2">
      <c r="A6" t="s">
        <v>79</v>
      </c>
      <c r="B6" t="str">
        <f t="shared" si="0"/>
        <v>curl -o datum/OGC/0/YearZeroDatum http://www.opengis.net/def/datum/OGC/0/YearZeroDatum</v>
      </c>
    </row>
    <row r="7" spans="1:2" x14ac:dyDescent="0.2">
      <c r="A7" t="s">
        <v>80</v>
      </c>
      <c r="B7" t="str">
        <f t="shared" si="0"/>
        <v>curl -o datum/OGC/0/CellCenter http://www.opengis.net/def/datum/OGC/0/CellCenter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2021-01-26T12:38:10Z</dcterms:created>
  <dcterms:modified xsi:type="dcterms:W3CDTF">2021-01-26T14:40:36Z</dcterms:modified>
</cp:coreProperties>
</file>