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wsl.localhost\Ubuntu\home\mauricio\projects\Github\open-geodata-model\"/>
    </mc:Choice>
  </mc:AlternateContent>
  <xr:revisionPtr revIDLastSave="0" documentId="13_ncr:1_{5C901307-C3F0-4392-AD83-7028D0CAD5DF}" xr6:coauthVersionLast="47" xr6:coauthVersionMax="47" xr10:uidLastSave="{00000000-0000-0000-0000-000000000000}"/>
  <bookViews>
    <workbookView xWindow="29580" yWindow="780" windowWidth="21600" windowHeight="11385" tabRatio="601" firstSheet="1" activeTab="5" xr2:uid="{E419F1A3-EAB0-498E-90D9-7E7BCB2A0F34}"/>
  </bookViews>
  <sheets>
    <sheet name="Read-Me" sheetId="10" r:id="rId1"/>
    <sheet name="fill-me" sheetId="1" r:id="rId2"/>
    <sheet name="Location Types IATI and New" sheetId="8" r:id="rId3"/>
    <sheet name="KC Themes Sub-Sectors" sheetId="9" r:id="rId4"/>
    <sheet name="DAC Purpose Codes" sheetId="6" r:id="rId5"/>
    <sheet name="Version" sheetId="11" r:id="rId6"/>
  </sheets>
  <definedNames>
    <definedName name="_Generic_Cross_Sectoral">'Location Types IATI and New'!$D$2:$D$33</definedName>
    <definedName name="Agriculture_Rural_Development">'Location Types IATI and New'!$D$34:$D$50</definedName>
    <definedName name="Aquaculture_Fishery">'Location Types IATI and New'!$D$51:$D$57</definedName>
    <definedName name="Education">'Location Types IATI and New'!$D$58:$D$61</definedName>
    <definedName name="Energy">'Location Types IATI and New'!$D$62:$D$75</definedName>
    <definedName name="Financial_Sector_Development">'Location Types IATI and New'!$D$76:$D$88</definedName>
    <definedName name="Governance_Decentralization">'Location Types IATI and New'!$D$89:$D$106</definedName>
    <definedName name="Health">'Location Types IATI and New'!$D$107:$D$116</definedName>
    <definedName name="Marine_Natural_Resources_Protection">'Location Types IATI and New'!$D$117:$D$125</definedName>
    <definedName name="Mobility_Transport">'Location Types IATI and New'!$D$126:$D$160</definedName>
    <definedName name="Peace_Displacement_Fragility">'Location Types IATI and New'!$D$161:$D$169</definedName>
    <definedName name="Social_Protection">'Location Types IATI and New'!$D$170:$D$176</definedName>
    <definedName name="Terrestrial_Natural_Resources_Protection">'Location Types IATI and New'!$D$177:$D$212</definedName>
    <definedName name="Urban_Infrastructure">'Location Types IATI and New'!$D$213:$D$220</definedName>
    <definedName name="var_dac_3">_xlfn._xlws.SORT(_xlfn.UNIQUE(tab_dac[DAC 3 Code]))</definedName>
    <definedName name="var_dac_5">tab_dac[DAC 5 Code (CRS Code)]</definedName>
    <definedName name="var_dac_5_unique">_xlfn.ANCHORARRAY('Location Types IATI and New'!$O$8)</definedName>
    <definedName name="var_fragility_context">tab_fragility[Location in fragile context]</definedName>
    <definedName name="var_geo_exactness">tab_geo_exactness[Geographic Exactness]</definedName>
    <definedName name="var_loc_status">tab_loc_status[Location Activity Status (IATI)]</definedName>
    <definedName name="var_proj_status">tab_proj_status[Project Activity Status (IATI)]</definedName>
    <definedName name="var_themes">tab_iati[KC-Theme / Sub-Sector]</definedName>
    <definedName name="var_themes_unique">_xlfn.ANCHORARRAY('Location Types IATI and New'!$J$8)</definedName>
    <definedName name="var_types">tab_iati[(IATI) Location Type Name (EN) =  project output- or intervention-related type of physical location or immaterial output- or intervention area]</definedName>
    <definedName name="Waste">'Location Types IATI and New'!$D$221:$D$230</definedName>
    <definedName name="Water_Management">'Location Types IATI and New'!$D$231:$D$253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 i="8" l="1" a="1"/>
  <c r="J8" i="8" s="1"/>
  <c r="O8" i="8" a="1"/>
  <c r="O8"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tc={FD8044C4-7FB1-499C-A27B-A896D9975534}</author>
    <author>tc={62F2B0BB-EE66-4A98-964A-5A430F10E970}</author>
    <author>tc={5C777882-356E-45A9-B87A-B9576BCD0FA4}</author>
  </authors>
  <commentList>
    <comment ref="F1" authorId="0" shapeId="0" xr:uid="{FD8044C4-7FB1-499C-A27B-A896D99755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G1" authorId="1" shapeId="0" xr:uid="{62F2B0BB-EE66-4A98-964A-5A430F10E97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 ref="H1" authorId="2" shapeId="0" xr:uid="{5C777882-356E-45A9-B87A-B9576BCD0FA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to be completed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<sst xmlns="http://schemas.openxmlformats.org/spreadsheetml/2006/main" count="2147" uniqueCount="1315">
  <si>
    <t>Project-specific location identifier</t>
  </si>
  <si>
    <t>Location name</t>
  </si>
  <si>
    <t>Location Activity Status</t>
  </si>
  <si>
    <t>Activity-Description (general)</t>
  </si>
  <si>
    <t xml:space="preserve">Additional Activity-Description </t>
  </si>
  <si>
    <t>Geographic Exactness</t>
  </si>
  <si>
    <t>Latitude</t>
  </si>
  <si>
    <t>Longitude</t>
  </si>
  <si>
    <t>Budget share</t>
  </si>
  <si>
    <t>KfW Project -No.
(INPRO)</t>
  </si>
  <si>
    <t>Publishing restrictions due to security reasons</t>
  </si>
  <si>
    <t>Pipeline/identification</t>
  </si>
  <si>
    <t>Implementation</t>
  </si>
  <si>
    <t>Finalisation</t>
  </si>
  <si>
    <t>Closed</t>
  </si>
  <si>
    <t>Cancelled</t>
  </si>
  <si>
    <t>Suspended</t>
  </si>
  <si>
    <t>NA</t>
  </si>
  <si>
    <t>Other</t>
  </si>
  <si>
    <t>AGRF</t>
  </si>
  <si>
    <t>agricultural facility</t>
  </si>
  <si>
    <t>BAN</t>
  </si>
  <si>
    <t>BDG</t>
  </si>
  <si>
    <t>BLDG</t>
  </si>
  <si>
    <t>CMP</t>
  </si>
  <si>
    <t>HSPC</t>
  </si>
  <si>
    <t>CST</t>
  </si>
  <si>
    <t>CMN</t>
  </si>
  <si>
    <t>CULT</t>
  </si>
  <si>
    <t>cultivated area</t>
  </si>
  <si>
    <t>PSTC</t>
  </si>
  <si>
    <t>HSPD</t>
  </si>
  <si>
    <t>FCL</t>
  </si>
  <si>
    <t>MFG</t>
  </si>
  <si>
    <t>FIRE</t>
  </si>
  <si>
    <t>STNF</t>
  </si>
  <si>
    <t>forest station</t>
  </si>
  <si>
    <t>FRST</t>
  </si>
  <si>
    <t>ZNF</t>
  </si>
  <si>
    <t>GDN</t>
  </si>
  <si>
    <t>GLCR</t>
  </si>
  <si>
    <t>GRAZ</t>
  </si>
  <si>
    <t>grazing area</t>
  </si>
  <si>
    <t>HSP</t>
  </si>
  <si>
    <t>DEVH</t>
  </si>
  <si>
    <t>PSH</t>
  </si>
  <si>
    <t>INDS</t>
  </si>
  <si>
    <t>FLDI</t>
  </si>
  <si>
    <t>irrigated field(s)</t>
  </si>
  <si>
    <t>LK</t>
  </si>
  <si>
    <t>LNDF</t>
  </si>
  <si>
    <t>MKT</t>
  </si>
  <si>
    <t>MUS</t>
  </si>
  <si>
    <t>NSY</t>
  </si>
  <si>
    <t>OCN</t>
  </si>
  <si>
    <t>BLDO</t>
  </si>
  <si>
    <t>PND</t>
  </si>
  <si>
    <t>PRT</t>
  </si>
  <si>
    <t>RR</t>
  </si>
  <si>
    <t>CMPRF</t>
  </si>
  <si>
    <t>ITTR</t>
  </si>
  <si>
    <t>RSV</t>
  </si>
  <si>
    <t>RD</t>
  </si>
  <si>
    <t>SCH</t>
  </si>
  <si>
    <t>SEA</t>
  </si>
  <si>
    <t>sewage treatment plant</t>
  </si>
  <si>
    <t>SHOPC</t>
  </si>
  <si>
    <t>shopping center or mall</t>
  </si>
  <si>
    <t>ST</t>
  </si>
  <si>
    <t>SWMP</t>
  </si>
  <si>
    <t>TRB</t>
  </si>
  <si>
    <t>RSVT</t>
  </si>
  <si>
    <t>water tank</t>
  </si>
  <si>
    <t>WTRC</t>
  </si>
  <si>
    <t>WEIR</t>
  </si>
  <si>
    <t>WLL</t>
  </si>
  <si>
    <t>exact</t>
  </si>
  <si>
    <t xml:space="preserve">yes </t>
  </si>
  <si>
    <t>no</t>
  </si>
  <si>
    <t>Date of data collection or latest update</t>
  </si>
  <si>
    <t>voluntary code</t>
  </si>
  <si>
    <t>DESCRIPTION</t>
  </si>
  <si>
    <t>Clarifications / Additional notes on coverage</t>
  </si>
  <si>
    <t>Education</t>
  </si>
  <si>
    <t>Education, Level Unspecified</t>
  </si>
  <si>
    <t>The codes in this category are to be used only when level of education is unspecified or unknown (e.g. training of primary school teachers should be coded under 11220).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</si>
  <si>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</si>
  <si>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</si>
  <si>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Education facilities and training</t>
  </si>
  <si>
    <t>Educational buildings, equipment, materials; subsidiary services to education (boarding facilities, staff housing); language training; colloquia, seminars, lectures, etc.</t>
  </si>
  <si>
    <t>Teacher training</t>
  </si>
  <si>
    <t>Teacher education (where the level of education is unspecified); in-service and pre-service training; materials development.</t>
  </si>
  <si>
    <t>Educational research</t>
  </si>
  <si>
    <t>Research and studies on education effectiveness, relevance and quality; systematic evaluation and monitoring.</t>
  </si>
  <si>
    <t>Basic Education</t>
  </si>
  <si>
    <t>Primary education</t>
  </si>
  <si>
    <t>Formal and non-formal primary education for children; all elementary and first cycle systematic instruction; provision of learning materials.</t>
  </si>
  <si>
    <t>Basic life skills for adults</t>
  </si>
  <si>
    <t>Formal and non-formal education for basic life skills for adults (adults education); literacy and numeracy training. Excludes health education (12261) and activities related to prevention of noncommunicable diseases. (123xx).</t>
  </si>
  <si>
    <t>Basic life skills for youth</t>
  </si>
  <si>
    <t>Formal and non-formal education for basic life skills for young people.</t>
  </si>
  <si>
    <t>Primary education equivalent for adults</t>
  </si>
  <si>
    <t>Formal primary education for adults.</t>
  </si>
  <si>
    <t>Early childhood education</t>
  </si>
  <si>
    <t>Formal and non-formal pre-school education.</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</si>
  <si>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</si>
  <si>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</si>
  <si>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Lower secondary education</t>
  </si>
  <si>
    <t>Second cycle systematic instruction at junior level.</t>
  </si>
  <si>
    <t>Secondary Education</t>
  </si>
  <si>
    <t>Upper Secondary Education (modified and includes data from 11322)</t>
  </si>
  <si>
    <t>Second cycle systematic instruction at senior levels.</t>
  </si>
  <si>
    <t>Vocational training</t>
  </si>
  <si>
    <t>Elementary vocational training and secondary level technical education; on-the job training; apprenticeships; including informal vocational training.</t>
  </si>
  <si>
    <t>Post-Secondary Education</t>
  </si>
  <si>
    <t>Higher education</t>
  </si>
  <si>
    <t>Degree and diploma programmes at universities, colleges and polytechnics; scholarships.</t>
  </si>
  <si>
    <t>Advanced technical and managerial training</t>
  </si>
  <si>
    <t>Professional-level vocational training programmes and in-service training.</t>
  </si>
  <si>
    <t>Health</t>
  </si>
  <si>
    <t>Health, General</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</si>
  <si>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</si>
  <si>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</si>
  <si>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Health statistics and data</t>
  </si>
  <si>
    <t>Collection, production, management and dissemination of statistics and data related to health. Includes health surveys, establishment of health databases, data collection on epidemics, etc.</t>
  </si>
  <si>
    <t>Medical education/training</t>
  </si>
  <si>
    <t>Medical education and training for tertiary level services.</t>
  </si>
  <si>
    <t>Medical research</t>
  </si>
  <si>
    <t>General medical research (excluding basic health research and research for prevention and control of NCDs (12382)).</t>
  </si>
  <si>
    <t>Medical services</t>
  </si>
  <si>
    <t>Laboratories, specialised clinics and hospitals (including equipment and supplies); ambulances; dental services; medical rehabilitation. Excludes noncommunicable diseases (123xx).</t>
  </si>
  <si>
    <t>Basic Health</t>
  </si>
  <si>
    <t>Basic health care</t>
  </si>
  <si>
    <t>Basic and primary health care programmes; paramedical and nursing care programmes; supply of drugs, medicines and vaccines related to basic health care; activities aimed at achieving universal health coverage.</t>
  </si>
  <si>
    <t>Basic health infrastructure</t>
  </si>
  <si>
    <t>District-level hospitals, clinics and dispensaries and related medical equipment; excluding specialised hospitals and clinics (12191).</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</si>
  <si>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</si>
  <si>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</si>
  <si>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</si>
  <si>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</si>
  <si>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</si>
  <si>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</si>
  <si>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Malaria control</t>
  </si>
  <si>
    <t>Prevention and control of malaria.</t>
  </si>
  <si>
    <t>Tuberculosis control</t>
  </si>
  <si>
    <t>Immunisation, prevention and control of tuberculosis.</t>
  </si>
  <si>
    <t>COVID-19 control</t>
  </si>
  <si>
    <t>All activities related to COVID-19 control e.g. information, education and communication; testing; prevention; immunisation, treatment, care.</t>
  </si>
  <si>
    <t>Health personnel development</t>
  </si>
  <si>
    <t>Training of health staff for basic health care services.</t>
  </si>
  <si>
    <t>Non-communicable diseases (NCDs)</t>
  </si>
  <si>
    <t>NCDs control, general</t>
  </si>
  <si>
    <t>Programmes for the prevention and control of NCDs which cannot be broken down into the codes below.</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</si>
  <si>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</si>
  <si>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</si>
  <si>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</si>
  <si>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</si>
  <si>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</si>
  <si>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</si>
  <si>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</si>
  <si>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</si>
  <si>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</si>
  <si>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</si>
  <si>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Population Policies/Programmes &amp; Reproductive Health</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</si>
  <si>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</si>
  <si>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</si>
  <si>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Population statistics and data</t>
  </si>
  <si>
    <t>Collection, production, management and dissemination of statistics and data related to Population and Reproductive Health. Includes census work, vital registration, migration data collection, demographic data, etc.</t>
  </si>
  <si>
    <t>Reproductive health care</t>
  </si>
  <si>
    <t>Promotion of reproductive health; prenatal and postnatal care including delivery; prevention and treatment of infertility; prevention and management of consequences of abortion; safe motherhood activities.</t>
  </si>
  <si>
    <t>Family planning</t>
  </si>
  <si>
    <t>Family planning services including counselling; information, education and communication (IEC) activities; delivery of contraceptives; capacity building and training.</t>
  </si>
  <si>
    <t>STD control including HIV/AIDS</t>
  </si>
  <si>
    <t>All activities related to sexually transmitted diseases and HIV/AIDS control e.g. information, education and communication; testing; prevention; treatment, care.</t>
  </si>
  <si>
    <t>Personnel development for population and reproductive health</t>
  </si>
  <si>
    <t>Education and training of health staff for population and reproductive health care services.</t>
  </si>
  <si>
    <t>Water Supply &amp; Sanitation</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</si>
  <si>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</si>
  <si>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</si>
  <si>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</si>
  <si>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</si>
  <si>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</si>
  <si>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</si>
  <si>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Water supply - large systems</t>
  </si>
  <si>
    <t>Potable water treatment plants; intake works; storage; water supply pumping stations; large scale transmission / conveyance and distribution systems.</t>
  </si>
  <si>
    <t>Sanitation - large systems</t>
  </si>
  <si>
    <t>Large scale sewerage including trunk sewers and sewage pumping stations; domestic and industrial waste water treatment plants.</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</si>
  <si>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</si>
  <si>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</si>
  <si>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</si>
  <si>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</si>
  <si>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</si>
  <si>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</si>
  <si>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</si>
  <si>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</si>
  <si>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Waste management/disposal</t>
  </si>
  <si>
    <t>Municipal and industrial solid waste management, including hazardous and toxic waste; collection, disposal and treatment; landfill areas; composting and reuse.</t>
  </si>
  <si>
    <t>Education and training in water supply and sanitation</t>
  </si>
  <si>
    <t>Education and training for sector professionals and service providers.</t>
  </si>
  <si>
    <t>Government &amp; Civil Society</t>
  </si>
  <si>
    <t>Government &amp; Civil Society-general</t>
  </si>
  <si>
    <t xml:space="preserve">N.B. Use code 51010 for general budget support. </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</si>
  <si>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</si>
  <si>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</si>
  <si>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Foreign affairs</t>
  </si>
  <si>
    <t>Administration of external affairs and services.</t>
  </si>
  <si>
    <t>Diplomatic missions</t>
  </si>
  <si>
    <t>Operation of diplomatic and consular missions stationed abroad or at offices of international organisations.</t>
  </si>
  <si>
    <t>Administration of developing countries' foreign aid</t>
  </si>
  <si>
    <t>Support to administration of developing countries' foreign aid (including triangular and south-south cooperation).</t>
  </si>
  <si>
    <t>General personnel services</t>
  </si>
  <si>
    <t>Administration and operation of the civil service including policies, procedures and regulations.</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</si>
  <si>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</si>
  <si>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</si>
  <si>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National monitoring and evaluation</t>
  </si>
  <si>
    <t>Operation or support of institutions providing national monitoring and evaluation.</t>
  </si>
  <si>
    <t>Meteorological services</t>
  </si>
  <si>
    <t>Operation or support of institutions dealing with weather forecasting.</t>
  </si>
  <si>
    <t>National standards development</t>
  </si>
  <si>
    <t>Operation or support of institutions dealing with national standards development. (Use code 16062 for statistical capacity-building.)</t>
  </si>
  <si>
    <t>Executive office</t>
  </si>
  <si>
    <t>Administration, operation or support of executive office. Includes office of the chief executive at all levels of government (monarch, governor-general, president, prime minister, governor, mayor, etc.).</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</si>
  <si>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</si>
  <si>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</si>
  <si>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</si>
  <si>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</si>
  <si>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Budget planning</t>
  </si>
  <si>
    <t>Operation of the budget office and planning as part of the budget process.</t>
  </si>
  <si>
    <t>National audit</t>
  </si>
  <si>
    <t>Operation of the accounting and audit services.</t>
  </si>
  <si>
    <t>Debt and aid management</t>
  </si>
  <si>
    <t>Management of public debt and foreign aid received (in the partner country). For reporting on debt reorganisation, use codes 600xx.</t>
  </si>
  <si>
    <t>Decentralisation and support to subnational government</t>
  </si>
  <si>
    <t xml:space="preserve">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 </t>
  </si>
  <si>
    <t>Local government finance</t>
  </si>
  <si>
    <t>Financial transfers to local government; support to institutions managing such transfers. (Use specific sector codes for sector-related transfers.)</t>
  </si>
  <si>
    <t>Other central transfers to institutions</t>
  </si>
  <si>
    <t>Transfers to non sector-specific autonomous bodies or state-owned enterprises outside of local government finance; support to institutions managing such transfers. (Use specific sector codes for sector-related transfers.)</t>
  </si>
  <si>
    <t>Local government administration</t>
  </si>
  <si>
    <t>Decentralisation processes (including political, administrative and fiscal dimensions); intergovernmental relations and federalism; strengthening local authorities.</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</si>
  <si>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</si>
  <si>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</si>
  <si>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</si>
  <si>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</si>
  <si>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Tax collection</t>
  </si>
  <si>
    <t>Operation of the inland revenue authority.</t>
  </si>
  <si>
    <t>Tax policy and administration support</t>
  </si>
  <si>
    <t>Other non-tax revenue mobilisation</t>
  </si>
  <si>
    <t xml:space="preserve">Non-tax public revenue, which includes line ministries, revenue authorities or other local, regional or national public bodies. </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</si>
  <si>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</si>
  <si>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</si>
  <si>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</si>
  <si>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</si>
  <si>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Justice, law and order policy, planning and administration</t>
  </si>
  <si>
    <t>Judicial law and order sectors; policy development within ministries of justice or equivalents.</t>
  </si>
  <si>
    <t>Police</t>
  </si>
  <si>
    <t>Police affairs and services.</t>
  </si>
  <si>
    <t>Fire and rescue services</t>
  </si>
  <si>
    <t>Fire-prevention and fire-fighting affairs and services.</t>
  </si>
  <si>
    <t>Judicial affairs</t>
  </si>
  <si>
    <t>Civil and criminal law courts and the judicial system, including enforcement of fines and legal settlements imposed by the courts and operation of parole and probation systems.</t>
  </si>
  <si>
    <t>Ombudsman</t>
  </si>
  <si>
    <t>Independent service representing the interests of the public by investigating and addressing complaints of unfair treatment or maladministration.</t>
  </si>
  <si>
    <t>Immigration</t>
  </si>
  <si>
    <t>Immigration affairs and services, including alien registration, issuing work and travel documents to immigrants.</t>
  </si>
  <si>
    <t>Prisons</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</si>
  <si>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</si>
  <si>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</si>
  <si>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</si>
  <si>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</si>
  <si>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Elections</t>
  </si>
  <si>
    <t>Electoral management bodies and processes, election observation, voters' education. (Use code 15230 when in the context of an international peacekeeping operation.)</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</si>
  <si>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</si>
  <si>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</si>
  <si>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</si>
  <si>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</si>
  <si>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</si>
  <si>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</si>
  <si>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</si>
  <si>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</si>
  <si>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</si>
  <si>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</si>
  <si>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Facilitation of orderly, safe, regular and responsible migration and mobility</t>
  </si>
  <si>
    <t xml:space="preserve">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 </t>
  </si>
  <si>
    <t>Conflict, Peace &amp; Security</t>
  </si>
  <si>
    <t>N.B. Further notes on ODA eligibility (and exclusions) of conflict, peace and security related activities are given in paragraphs 76-81 of the Directives.</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</si>
  <si>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</si>
  <si>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</si>
  <si>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</si>
  <si>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</si>
  <si>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</si>
  <si>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</si>
  <si>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</si>
  <si>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</si>
  <si>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</si>
  <si>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</si>
  <si>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</si>
  <si>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</si>
  <si>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Other Social Infrastructure &amp; Services</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</si>
  <si>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</si>
  <si>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</si>
  <si>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Social protection and welfare services policy, planning and administration</t>
  </si>
  <si>
    <t>Administration of overall social protection policies, plans, programmes and budgets including legislation, standards and statistics on social protection.</t>
  </si>
  <si>
    <t>Social security (excl pensions)</t>
  </si>
  <si>
    <t>Social protection shemes in the form of cash or in-kind benefits to people unable to work due to sickness or injury.</t>
  </si>
  <si>
    <t>General pensions</t>
  </si>
  <si>
    <t>Social protection schemes in the form of cash or in-kind benefits, including pensions, against the risks linked to old age.</t>
  </si>
  <si>
    <t>Civil service pensions</t>
  </si>
  <si>
    <t>Pension schemes for government personnel.</t>
  </si>
  <si>
    <t>Social services (incl youth development and women+ children)</t>
  </si>
  <si>
    <t>Social protection schemes in the form of cash or in-kind benefits to households with dependent children, including parental leave benefits.</t>
  </si>
  <si>
    <t>Employment creation</t>
  </si>
  <si>
    <t>Employment policy and planning; institution capacity building and advice; employment creation and income generation programmes; including activities specifically designed for the needs of vulnerable groups.</t>
  </si>
  <si>
    <t>Housing policy and administrative management</t>
  </si>
  <si>
    <t>Housing sector policy, planning and programmes;  excluding low-cost housing and slum clearance (16040).</t>
  </si>
  <si>
    <t>Low-cost housing</t>
  </si>
  <si>
    <t>Including slum clearance.</t>
  </si>
  <si>
    <t>Multisector aid for basic social services</t>
  </si>
  <si>
    <t>Basic social services are defined to include basic education, basic health, basic nutrition, population/reproductive health and basic drinking water supply and basic sanitation.</t>
  </si>
  <si>
    <t>Culture and recreation</t>
  </si>
  <si>
    <t>Including libraries and museums.</t>
  </si>
  <si>
    <t>Recreation and sport</t>
  </si>
  <si>
    <t>Culture</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</si>
  <si>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</si>
  <si>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</si>
  <si>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</si>
  <si>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</si>
  <si>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</si>
  <si>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</si>
  <si>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</si>
  <si>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</si>
  <si>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Social dialogue</t>
  </si>
  <si>
    <t>Capacity building and advice in support of social dialogue; support to social dialogue institutions, bodies and mechanisms; capacity building of workers' and employers' organisations.</t>
  </si>
  <si>
    <t>Transport &amp; Storage</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</si>
  <si>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</si>
  <si>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</si>
  <si>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Transport policy, planning and administration</t>
  </si>
  <si>
    <t>Administration of affairs and services concerning transport systems.</t>
  </si>
  <si>
    <t>Public transport services</t>
  </si>
  <si>
    <t>Administration of affairs and services concerning public transport.</t>
  </si>
  <si>
    <t>Transport regulation</t>
  </si>
  <si>
    <t>Supervision and regulation of users, operations, construction and maintenance of transport systems (registration, licensing, inspection of equipment, operator skills and training; safety standards, franchises, tariffs, levels of service, etc.).</t>
  </si>
  <si>
    <t>Road transport</t>
  </si>
  <si>
    <t>Road infrastructure, road vehicles; passenger road transport, motor passenger cars.</t>
  </si>
  <si>
    <t>Feeder road construction</t>
  </si>
  <si>
    <t>Construction or operation of feeder road transport systems and facilities.</t>
  </si>
  <si>
    <t>Feeder road maintenance</t>
  </si>
  <si>
    <t>Maintenance of feeder road transport systems and facilities.</t>
  </si>
  <si>
    <t>National road construction</t>
  </si>
  <si>
    <t>Construction or operation of national road transport systems and facilities.</t>
  </si>
  <si>
    <t>National road maintenance</t>
  </si>
  <si>
    <t>Maintenance of national road transport systems and facilities.</t>
  </si>
  <si>
    <t>Rail transport</t>
  </si>
  <si>
    <t>Rail infrastructure, rail equipment, locomotives, other rolling stock; including light rail (tram) and underground systems.</t>
  </si>
  <si>
    <t>Water transport</t>
  </si>
  <si>
    <t>Harbours and docks, harbour guidance systems, ships and boats; river and other inland water transport, inland barges and vessels.</t>
  </si>
  <si>
    <t>Air transport</t>
  </si>
  <si>
    <t>Airports, airport guidance systems, aeroplanes, aeroplane maintenance equipment.</t>
  </si>
  <si>
    <t>Storage</t>
  </si>
  <si>
    <t>Whether or not related to transportation. Whenever possible, report storage projects under the sector of the resource being stored.</t>
  </si>
  <si>
    <t>Education and training in transport and storage</t>
  </si>
  <si>
    <t>Communications</t>
  </si>
  <si>
    <t>Communications policy and administrative management</t>
  </si>
  <si>
    <t>Communications sector policy, planning and programmes; institution capacity building and advice; including postal services development; unspecified communications activities.</t>
  </si>
  <si>
    <t>Communications policy, planning and administration</t>
  </si>
  <si>
    <t>Postal services</t>
  </si>
  <si>
    <t>Development and operation of postal services.</t>
  </si>
  <si>
    <t>Information services</t>
  </si>
  <si>
    <t>Provision of information services.</t>
  </si>
  <si>
    <t>Telecommunications</t>
  </si>
  <si>
    <t>Telephone networks, telecommunication satellites, earth stations.</t>
  </si>
  <si>
    <t>Radio/television/print media</t>
  </si>
  <si>
    <t>Radio and TV links, equipment; newspapers; printing and publishing.</t>
  </si>
  <si>
    <t>Information and communication technology (ICT)</t>
  </si>
  <si>
    <t xml:space="preserve">Computer hardware and software; internet access; IT training.  When sector cannot be specified. </t>
  </si>
  <si>
    <t>Energy</t>
  </si>
  <si>
    <t>Energy Policy</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</si>
  <si>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</si>
  <si>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</si>
  <si>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Energy sector policy, planning and administration</t>
  </si>
  <si>
    <t>Energy regulation</t>
  </si>
  <si>
    <t>Regulation of the energy sector, including wholesale and retail electricity provision.</t>
  </si>
  <si>
    <t>Energy education/training</t>
  </si>
  <si>
    <t>All levels of training not included elsewhere.</t>
  </si>
  <si>
    <t>Energy research</t>
  </si>
  <si>
    <t>Including general inventories, surveys.</t>
  </si>
  <si>
    <t>Energy conservation and demand-side efficiency</t>
  </si>
  <si>
    <t xml:space="preserve">Support for energy demand reduction, e.g. building and industry upgrades, smart grids, metering and tariffs. For clean cooking appliances use code 32174. </t>
  </si>
  <si>
    <t>Energy generation, renewable sources</t>
  </si>
  <si>
    <t>Energy generation, renewable sources - multiple technologies</t>
  </si>
  <si>
    <t>Renewable energy generation programmes that cannot be attributed to one single technology (codes 23220 through 23280 below). Fuelwood/charcoal production should be included under forestry 31261.</t>
  </si>
  <si>
    <t>Hydro-electric power plants</t>
  </si>
  <si>
    <t>Including energy generating river barges.</t>
  </si>
  <si>
    <t>Solar energy for centralised grids</t>
  </si>
  <si>
    <t>Including photo-voltaic cells, concentrated solar power systems connected to the main grid and net-metered decentralised solutions.</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</si>
  <si>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</si>
  <si>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</si>
  <si>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Solar energy - thermal applications</t>
  </si>
  <si>
    <t>Solar solutions for indoor space and water heating (except for solar cook stoves 32174).</t>
  </si>
  <si>
    <t>Wind energy</t>
  </si>
  <si>
    <t>Wind energy for water lifting and electric power generation.</t>
  </si>
  <si>
    <t>Marine energy</t>
  </si>
  <si>
    <t>Including ocean thermal energy conversion, tidal and wave power.</t>
  </si>
  <si>
    <t>Geothermal energy</t>
  </si>
  <si>
    <t>Use of geothermal energy for generating electric power or directly as heat for agriculture, etc.</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</si>
  <si>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</si>
  <si>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</si>
  <si>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Energy generation, non-renewable sources</t>
  </si>
  <si>
    <t>Energy generation, non-renewable sources, unspecified</t>
  </si>
  <si>
    <t>Thermal power plants including when energy source cannot be determined; combined gas-coal power plants.</t>
  </si>
  <si>
    <t>Coal-fired electric power plants</t>
  </si>
  <si>
    <t>Thermal electric power plants that use coal as the energy source.</t>
  </si>
  <si>
    <t>Oil-fired electric power plants</t>
  </si>
  <si>
    <t>Thermal electric power plants that use fuel oil or diesel fuel as the energy source.</t>
  </si>
  <si>
    <t>Natural gas-fired electric power plants</t>
  </si>
  <si>
    <t>Electric power plants that are fuelled by natural gas; related feed-in infrastructure (LNG terminals, gasifiers, pipelines to feed the plant).</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</si>
  <si>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</si>
  <si>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</si>
  <si>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Non-renewable waste-fired electric power plants</t>
  </si>
  <si>
    <t>Electric power plants that use non-biodegradable industrial and municipal waste as the energy source.</t>
  </si>
  <si>
    <t>Hybrid energy plants</t>
  </si>
  <si>
    <t>Hybrid energy electric power plants</t>
  </si>
  <si>
    <t>Electric power plants that make use of both non-renewable and renewable energy sources.</t>
  </si>
  <si>
    <t>Nuclear energy plants</t>
  </si>
  <si>
    <t>Nuclear energy electric power plants and nuclear safety</t>
  </si>
  <si>
    <t>See note regarding ODA eligibility of nuclear energy.</t>
  </si>
  <si>
    <t>Energy distribution</t>
  </si>
  <si>
    <t>Heat plants</t>
  </si>
  <si>
    <t>Power plants which are designed to produce heat only.</t>
  </si>
  <si>
    <t>District heating and cooling</t>
  </si>
  <si>
    <t>Distribution of heat generated in a centralised location, or delivery of chilled water, for residential and commercial heating or cooling purposes.</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</si>
  <si>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</si>
  <si>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</si>
  <si>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</si>
  <si>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</si>
  <si>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Retail gas distribution</t>
  </si>
  <si>
    <t>Includes urban infrastructure for the delivery of urban gas and LPG cylinder production, distribution and refill. Excludes gas distribution for purposes of electricity generation (23340) and pipelines (32262).</t>
  </si>
  <si>
    <t>Retail distribution of liquid or solid fossil fuels</t>
  </si>
  <si>
    <t>Electric mobility infrastructures</t>
  </si>
  <si>
    <t>Includes electricity or hydrogen recharging stations for private and public transport systems and related infrastructure (except for rail transport 21030).</t>
  </si>
  <si>
    <t>Banking &amp; Financial Services</t>
  </si>
  <si>
    <t>Financial policy and administrative management</t>
  </si>
  <si>
    <t>Finance sector policy, planning and programmes; institution capacity building and advice; financial markets and systems.</t>
  </si>
  <si>
    <t>Monetary institutions</t>
  </si>
  <si>
    <t>Central banks.</t>
  </si>
  <si>
    <t>Formal sector financial intermediaries</t>
  </si>
  <si>
    <t>All formal sector financial intermediaries; credit lines; insurance, leasing, venture capital, etc. (except when focused on only one sector).</t>
  </si>
  <si>
    <t>Informal/semi-formal financial intermediaries</t>
  </si>
  <si>
    <t>Micro credit, savings and credit co-operatives etc.</t>
  </si>
  <si>
    <t>Remittance facilitation, promotion and optimisation</t>
  </si>
  <si>
    <t>Includes programmes aiming at reducing the sending costs of remittances.</t>
  </si>
  <si>
    <t>Education/training in banking and financial services</t>
  </si>
  <si>
    <t>Business &amp; Other Services</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</si>
  <si>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</si>
  <si>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</si>
  <si>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Privatisation</t>
  </si>
  <si>
    <t>When sector cannot be specified. Including general state enterprise restructuring or demonopolisation programmes; planning, programming, advice.</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</si>
  <si>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</si>
  <si>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</si>
  <si>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</si>
  <si>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</si>
  <si>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Agriculture, Forestry, Fishing</t>
  </si>
  <si>
    <t>Agriculture</t>
  </si>
  <si>
    <t>Agricultural policy and administrative management</t>
  </si>
  <si>
    <t>Agricultural sector policy, planning and programmes; aid to agricultural ministries;  institution capacity building and advice; unspecified agriculture.</t>
  </si>
  <si>
    <t>Agricultural development</t>
  </si>
  <si>
    <t>Integrated projects; farm development.</t>
  </si>
  <si>
    <t>Agricultural land resources</t>
  </si>
  <si>
    <t>Including soil degradation control; soil improvement; drainage of water logged areas; soil desalination; agricultural land surveys; land reclamation; erosion control, desertification control.</t>
  </si>
  <si>
    <t>Agricultural water resources</t>
  </si>
  <si>
    <t>Irrigation, reservoirs, hydraulic structures, ground water exploitation for agricultural use.</t>
  </si>
  <si>
    <t>Agricultural inputs</t>
  </si>
  <si>
    <t>Supply of seeds, fertilizers, agricultural machinery/equipment.</t>
  </si>
  <si>
    <t>Food crop production</t>
  </si>
  <si>
    <t>Including grains (wheat, rice, barley, maize, rye, oats, millet, sorghum); horticulture; vegetables; fruit and berries; other annual and perennial crops. [Use code 32161 for agro-industries.]</t>
  </si>
  <si>
    <t>Industrial crops/export crops</t>
  </si>
  <si>
    <t>Including sugar; coffee, cocoa, tea; oil seeds, nuts, kernels; fibre crops; tobacco; rubber.  [Use code 32161 for agro-industries.]</t>
  </si>
  <si>
    <t>Livestock</t>
  </si>
  <si>
    <t>Animal husbandry; animal feed aid.</t>
  </si>
  <si>
    <t>Agrarian reform</t>
  </si>
  <si>
    <t>Including agricultural sector adjustment.</t>
  </si>
  <si>
    <t>Agricultural alternative development</t>
  </si>
  <si>
    <t>Projects to reduce illicit drug cultivation through other agricultural marketing and production opportunities (see code 43050 for non-agricultural alternative development).</t>
  </si>
  <si>
    <t>Agricultural extension</t>
  </si>
  <si>
    <t>Non-formal training in agriculture.</t>
  </si>
  <si>
    <t>Agricultural education/training</t>
  </si>
  <si>
    <t>Agricultural research</t>
  </si>
  <si>
    <t>Plant breeding, physiology, genetic resources, ecology, taxonomy, disease control, agricultural bio-technology; including livestock research (animal health, breeding and genetics, nutrition, physiology).</t>
  </si>
  <si>
    <t>Agricultural services</t>
  </si>
  <si>
    <t>Marketing policies &amp; organisation; storage and transportation, creation of strategic reserves.</t>
  </si>
  <si>
    <t>Plant and post-harvest protection and pest control</t>
  </si>
  <si>
    <t>Including integrated plant protection, biological plant protection activities, supply and management of agrochemicals, supply of pesticides, plant protection policy and legislation.</t>
  </si>
  <si>
    <t>Agricultural financial services</t>
  </si>
  <si>
    <t>Financial intermediaries for the agricultural sector including credit schemes; crop insurance.</t>
  </si>
  <si>
    <t>Agricultural co-operatives</t>
  </si>
  <si>
    <t>Including farmers' organisations.</t>
  </si>
  <si>
    <t>Livestock/veterinary services</t>
  </si>
  <si>
    <t>Animal health and management, genetic resources, feed resources.</t>
  </si>
  <si>
    <t>Forestry</t>
  </si>
  <si>
    <t>Forestry policy and administrative management</t>
  </si>
  <si>
    <t>Forestry sector policy, planning and programmes; institution capacity building and advice; forest surveys; unspecified forestry and agro-forestry activities.</t>
  </si>
  <si>
    <t>Forestry development</t>
  </si>
  <si>
    <t>Afforestation for industrial and rural consumption; exploitation and utilisation; erosion control, desertification control; integrated forestry projects.</t>
  </si>
  <si>
    <t>Fuelwood/charcoal</t>
  </si>
  <si>
    <t>Sustainable forestry development whose primary purpose is production of fuelwood and charcoal. Further transformation of biomass in biofuels is coded under 32173.</t>
  </si>
  <si>
    <t>Forestry education/training</t>
  </si>
  <si>
    <t>Forestry research</t>
  </si>
  <si>
    <t>Including artificial regeneration, genetic improvement, production methods, fertilizer, harvesting.</t>
  </si>
  <si>
    <t>Forestry services</t>
  </si>
  <si>
    <t>Fishing</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</si>
  <si>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</si>
  <si>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</si>
  <si>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Fishery development</t>
  </si>
  <si>
    <t>Exploitation and utilisation of fisheries; fish stock protection; aquaculture; integrated fishery projects.</t>
  </si>
  <si>
    <t>Fishery education/training</t>
  </si>
  <si>
    <t>Fishery research</t>
  </si>
  <si>
    <t>Pilot fish culture; marine/freshwater biological research.</t>
  </si>
  <si>
    <t>Fishery services</t>
  </si>
  <si>
    <t>Fishing harbours; fish markets; fishery transport and cold storage.</t>
  </si>
  <si>
    <t>Industry, Mining, Construction</t>
  </si>
  <si>
    <t>Industry</t>
  </si>
  <si>
    <t>Industrial policy and administrative management</t>
  </si>
  <si>
    <t>Industrial sector policy, planning and programmes; institution capacity building and advice; unspecified industrial activities; manufacturing of goods not specified below.</t>
  </si>
  <si>
    <t>Industrial development</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</si>
  <si>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</si>
  <si>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</si>
  <si>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Cottage industries and handicraft</t>
  </si>
  <si>
    <t>Agro-industries</t>
  </si>
  <si>
    <t>Staple food processing, dairy products, slaughter houses and equipment, meat and fish processing and preserving, oils/fats, sugar refineries, beverages/tobacco, animal feeds production.</t>
  </si>
  <si>
    <t>Forest industries</t>
  </si>
  <si>
    <t>Wood production, pulp/paper production.</t>
  </si>
  <si>
    <t>Textiles, leather and substitutes</t>
  </si>
  <si>
    <t>Including knitting factories.</t>
  </si>
  <si>
    <t>Chemicals</t>
  </si>
  <si>
    <t>Industrial and non-industrial production facilities; includes pesticides production.</t>
  </si>
  <si>
    <t>Fertilizer plants</t>
  </si>
  <si>
    <t>Cement/lime/plaster</t>
  </si>
  <si>
    <t>Energy manufacturing (fossil fuels)</t>
  </si>
  <si>
    <t>Including gas liquefaction; petroleum refineries, wholesale distribution of fossil fuels. (Use 23640 for retail distribution of gas and 23641 for retail distribution of liquid or solid fossil fuels.)</t>
  </si>
  <si>
    <t>Pharmaceutical production</t>
  </si>
  <si>
    <t>Medical equipment/supplies; drugs, medicines, vaccines; hygienic products.</t>
  </si>
  <si>
    <t>Basic metal industries</t>
  </si>
  <si>
    <t>Iron and steel, structural metal production.</t>
  </si>
  <si>
    <t>Non-ferrous metal industries</t>
  </si>
  <si>
    <t>Engineering</t>
  </si>
  <si>
    <t>Manufacturing of electrical and non-electrical machinery, engines/turbines.</t>
  </si>
  <si>
    <t>Transport equipment industry</t>
  </si>
  <si>
    <t>Shipbuilding, fishing boats building; railroad equipment; motor vehicles and motor passenger cars; aircraft; navigation/guidance systems.</t>
  </si>
  <si>
    <t>Modern biofuels manufacturing</t>
  </si>
  <si>
    <t>Includes biogas, liquid biofuels and pellets for domestic and non-domestic use. Excludes raw fuelwood and charcoal (31261).</t>
  </si>
  <si>
    <t>Clean cooking appliances manufacturing</t>
  </si>
  <si>
    <t>Includes manufacturing and distribution of efficient biomass cooking stoves, gasifiers, liquid biofuels stoves, solar stoves, gas and biogas stoves, electric stoves.</t>
  </si>
  <si>
    <t>Technological research and development</t>
  </si>
  <si>
    <t>Including industrial standards; quality management; metrology;  testing;  accreditation;  certification.</t>
  </si>
  <si>
    <t>Mineral Resources &amp; Mining</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</si>
  <si>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</si>
  <si>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</si>
  <si>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prospection and exploration</t>
  </si>
  <si>
    <t>Geology, geophysics, geochemistry;  excluding hydrogeology (14010) and environmental geology (41010), mineral extraction and processing, infrastructure, technology, economics, safety and environment management.</t>
  </si>
  <si>
    <t>Coal</t>
  </si>
  <si>
    <t>Including lignite and peat.</t>
  </si>
  <si>
    <t>Oil and gas (upstream)</t>
  </si>
  <si>
    <t>Petroleum, natural gas, condensates, liquefied petroleum gas (LPG), liquefied natural gas (LNG); including drilling and production, oil and gas pipelines.</t>
  </si>
  <si>
    <t>Ferrous metals</t>
  </si>
  <si>
    <t>Iron and ferro-alloy metals.</t>
  </si>
  <si>
    <t>Nonferrous metals</t>
  </si>
  <si>
    <t>Aluminium, copper, lead, nickel, tin, zinc.</t>
  </si>
  <si>
    <t>Precious metals/materials</t>
  </si>
  <si>
    <t>Gold, silver, platinum, diamonds, gemstones.</t>
  </si>
  <si>
    <t>Industrial minerals</t>
  </si>
  <si>
    <t>Baryte, limestone, feldspar, kaolin, sand, gypsym, gravel, ornamental stones.</t>
  </si>
  <si>
    <t>Fertilizer minerals</t>
  </si>
  <si>
    <t>Phosphates, potash.</t>
  </si>
  <si>
    <t>Offshore minerals</t>
  </si>
  <si>
    <t>Polymetallic nodules, phosphorites, marine placer deposits.</t>
  </si>
  <si>
    <t>Construction</t>
  </si>
  <si>
    <t>Construction policy and administrative management</t>
  </si>
  <si>
    <t>Construction sector policy and planning; excluding construction activities within specific sectors (e.g., hospital or school construction).</t>
  </si>
  <si>
    <t>Trade Policies &amp; Regulations</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</si>
  <si>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</si>
  <si>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</si>
  <si>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</si>
  <si>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</si>
  <si>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</si>
  <si>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</si>
  <si>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</si>
  <si>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</si>
  <si>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Trade-related adjustment</t>
  </si>
  <si>
    <t xml:space="preserve">Contributions to the government budget to assist the implementation of recipients' own trade reforms and adjustments to trade policy measures by other countries; assistance to manage shortfalls in the balance of payments due to changes in the world trading environment. </t>
  </si>
  <si>
    <t>Trade education/training</t>
  </si>
  <si>
    <t>Human resources development in trade not included under any of the above codes.  Includes university programmes in trade.</t>
  </si>
  <si>
    <t>Tourism</t>
  </si>
  <si>
    <t>Tourism policy and administrative management</t>
  </si>
  <si>
    <t>General Environment Protection</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</si>
  <si>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</si>
  <si>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</si>
  <si>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Biosphere protection</t>
  </si>
  <si>
    <t>Air pollution control, ozone layer preservation; marine pollution control.</t>
  </si>
  <si>
    <t>Biodiversity</t>
  </si>
  <si>
    <t>Including natural reserves and actions in the surrounding areas; other measures to protect endangered or vulnerable species and their habitats (e.g. wetlands preservation).</t>
  </si>
  <si>
    <t>Site preservation</t>
  </si>
  <si>
    <t>Applies to unique cultural landscape; including sites/objects of historical, archeological, aesthetic, scientific or educational value.</t>
  </si>
  <si>
    <t>Environmental education/training</t>
  </si>
  <si>
    <t>Environmental research</t>
  </si>
  <si>
    <t>Including establishment of databases, inventories/accounts of physical and natural resources; environmental profiles and impact studies if not sector specific.</t>
  </si>
  <si>
    <t>Other Multisector</t>
  </si>
  <si>
    <t>Multisector aid</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</si>
  <si>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</si>
  <si>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</si>
  <si>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Urban land policy and management</t>
  </si>
  <si>
    <t>Urban development and planning; urban management, land information systems.</t>
  </si>
  <si>
    <t>Urban development</t>
  </si>
  <si>
    <t>Integrated urban development projects; local development; urban infrastructure and services; municipal finances; urban environment systems; urban renewal and urban housing.</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</si>
  <si>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</si>
  <si>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</si>
  <si>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Rural land policy and management</t>
  </si>
  <si>
    <t>Regional development planning; promotion of decentralised and multi-sectoral competence for planning, co-ordination and management; land management; land use planning; geographical information systems.</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</si>
  <si>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</si>
  <si>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Non-agricultural alternative development</t>
  </si>
  <si>
    <t>Projects to reduce illicit drug cultivation through, for example, non-agricultural income opportunities, social and physical infrastructure (see code 31165 for agricultural alternative development).</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</si>
  <si>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</si>
  <si>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</si>
  <si>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</si>
  <si>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</si>
  <si>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</si>
  <si>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</si>
  <si>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</si>
  <si>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</si>
  <si>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Multisector education/training</t>
  </si>
  <si>
    <t>Including scholarships.</t>
  </si>
  <si>
    <t>Research/scientific institutions</t>
  </si>
  <si>
    <t>When sector cannot be identified.</t>
  </si>
  <si>
    <t>General Budget Support</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</si>
  <si>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</si>
  <si>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</si>
  <si>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Development Food Assistance</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</si>
  <si>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</si>
  <si>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</si>
  <si>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Other Commodity Assistance</t>
  </si>
  <si>
    <t>Import support (capital goods)</t>
  </si>
  <si>
    <t>Capital goods and services; lines of credit.</t>
  </si>
  <si>
    <t>Import support (commodities)</t>
  </si>
  <si>
    <t>Commodities, general goods and services, oil imports.</t>
  </si>
  <si>
    <t>Action Relating to Debt</t>
  </si>
  <si>
    <t>Action relating to debt</t>
  </si>
  <si>
    <t>Actions falling outside the code headings below.</t>
  </si>
  <si>
    <t>Debt forgiveness</t>
  </si>
  <si>
    <t>Relief of multilateral debt</t>
  </si>
  <si>
    <t>Grants or credits to cover debt owed to multilateral financial institutions; including contributions to Heavily Indebted Poor Countries (HIPC) Trust Fund.</t>
  </si>
  <si>
    <t>Rescheduling and refinancing</t>
  </si>
  <si>
    <t>Debt for development swap</t>
  </si>
  <si>
    <t>Allocation of debt claims to use for development (e.g., debt for education, debt for environment).</t>
  </si>
  <si>
    <t>Other debt swap</t>
  </si>
  <si>
    <t>Where the debt swap benefits an external agent i.e. is not specifically for development purposes.</t>
  </si>
  <si>
    <t>Debt buy-back</t>
  </si>
  <si>
    <t>Purchase of debt for the purpose of cancellation.</t>
  </si>
  <si>
    <t>Emergency Response</t>
  </si>
  <si>
    <t xml:space="preserve">Material relief assistance and services </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</si>
  <si>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</si>
  <si>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</si>
  <si>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</si>
  <si>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</si>
  <si>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</si>
  <si>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</si>
  <si>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</si>
  <si>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</si>
  <si>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</si>
  <si>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Reconstruction Relief &amp; Rehabilitation</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</si>
  <si>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</si>
  <si>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</si>
  <si>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Disaster Prevention &amp; Preparedness</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</si>
  <si>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</si>
  <si>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</si>
  <si>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Administrative Costs of Donors</t>
  </si>
  <si>
    <t>Administrative costs (non-sector allocable)</t>
  </si>
  <si>
    <t>Refugees in Donor Countries</t>
  </si>
  <si>
    <t>Refugees/asylum seekers  in donor countries (non-sector allocable)</t>
  </si>
  <si>
    <t>Costs incurred in donor countries for basic assistance to asylum seekers and refugees from developing countries, up to 12 months, when costs cannot be disaggregated. See section II.6 and Annex 17.</t>
  </si>
  <si>
    <t xml:space="preserve">Refugees/asylum seekers in donor countries - food and shelter </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</si>
  <si>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</si>
  <si>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Refugees/asylum seekers in donor countries - training</t>
  </si>
  <si>
    <t xml:space="preserve">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 </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</si>
  <si>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</si>
  <si>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</si>
  <si>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</si>
  <si>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</si>
  <si>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</si>
  <si>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</si>
  <si>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</si>
  <si>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</si>
  <si>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</si>
  <si>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</si>
  <si>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</si>
  <si>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</si>
  <si>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Unallocated / Unspecified</t>
  </si>
  <si>
    <t>Contributions to general development of the recipient should be included under programme assistance (51010).</t>
  </si>
  <si>
    <t>Sectors not specified</t>
  </si>
  <si>
    <t>Promotion of development awareness (non-sector allocable)</t>
  </si>
  <si>
    <t>Spending in donor country for heightened awareness/interest in development co-operation (brochures, lectures, special research projects, etc.).</t>
  </si>
  <si>
    <t>DAC 5 Purpose Classification</t>
  </si>
  <si>
    <t xml:space="preserve">Planned or actual start date of activity at the location </t>
  </si>
  <si>
    <t>Related Community / Village / Neighborhood</t>
  </si>
  <si>
    <t>Filename of additional Geo-data submitted as KML (Lines/Polygons)</t>
  </si>
  <si>
    <t>Primary Key (as provided in KML file)</t>
  </si>
  <si>
    <t>physical</t>
  </si>
  <si>
    <t>point</t>
  </si>
  <si>
    <t>common / public community area</t>
  </si>
  <si>
    <t>polygon</t>
  </si>
  <si>
    <t>EQPM</t>
  </si>
  <si>
    <t>equipment / materials distribution area</t>
  </si>
  <si>
    <t>factory</t>
  </si>
  <si>
    <t>HUB</t>
  </si>
  <si>
    <t>hub /cluster / incubator</t>
  </si>
  <si>
    <t>ICT</t>
  </si>
  <si>
    <t>MSME</t>
  </si>
  <si>
    <t>micro, small &amp; medium enterprises (MSME)</t>
  </si>
  <si>
    <t>MIN</t>
  </si>
  <si>
    <t>ministry</t>
  </si>
  <si>
    <t>museum</t>
  </si>
  <si>
    <t>immaterial</t>
  </si>
  <si>
    <t>REHA</t>
  </si>
  <si>
    <t>rehabilitation / reconstruction</t>
  </si>
  <si>
    <t>ADVFS</t>
  </si>
  <si>
    <t>advisory facility support</t>
  </si>
  <si>
    <t>CDT</t>
  </si>
  <si>
    <t>capacity development / training</t>
  </si>
  <si>
    <t>CSS</t>
  </si>
  <si>
    <t>civil society support</t>
  </si>
  <si>
    <t>DIGIS</t>
  </si>
  <si>
    <t>digital services usage area</t>
  </si>
  <si>
    <t>EWS</t>
  </si>
  <si>
    <t>early warning system</t>
  </si>
  <si>
    <t>ESMS</t>
  </si>
  <si>
    <t>environmental &amp; social mgt system</t>
  </si>
  <si>
    <t>IGA</t>
  </si>
  <si>
    <t>income generating activities (IGA)</t>
  </si>
  <si>
    <t>INSUR</t>
  </si>
  <si>
    <t>insurance (other)</t>
  </si>
  <si>
    <t>MGRA</t>
  </si>
  <si>
    <t>matching grants distribution area</t>
  </si>
  <si>
    <t>PBFL</t>
  </si>
  <si>
    <t>political / institutional reforms (PBF / PBL)</t>
  </si>
  <si>
    <t>PSDIA</t>
  </si>
  <si>
    <t>public  / social dialogue</t>
  </si>
  <si>
    <t>VSLA</t>
  </si>
  <si>
    <t>saving groups / VSLA / SACCOs support</t>
  </si>
  <si>
    <t>SENSA</t>
  </si>
  <si>
    <t>sensitization / awareness raising (campaign)</t>
  </si>
  <si>
    <t>SECRE</t>
  </si>
  <si>
    <t>socio-economic rehabilitation / recovery</t>
  </si>
  <si>
    <t>SUPCH</t>
  </si>
  <si>
    <t>supply chains (support) area</t>
  </si>
  <si>
    <t>VOUCH</t>
  </si>
  <si>
    <t>voucher(s) (system) distributrion area</t>
  </si>
  <si>
    <t>Agriculture / Rural Development</t>
  </si>
  <si>
    <t>(smallholder) farm area(s)</t>
  </si>
  <si>
    <t>PLANT</t>
  </si>
  <si>
    <t>(tree) plantation area</t>
  </si>
  <si>
    <t>CEAGR</t>
  </si>
  <si>
    <t>EROSC</t>
  </si>
  <si>
    <t>improved soil / erosion control area</t>
  </si>
  <si>
    <t>IRRIN</t>
  </si>
  <si>
    <t>irrigation infrastructure</t>
  </si>
  <si>
    <t>RESTL</t>
  </si>
  <si>
    <t>restored / rehabilitated  land area</t>
  </si>
  <si>
    <t>AGEXT</t>
  </si>
  <si>
    <t>agricultural extension services</t>
  </si>
  <si>
    <t>CFRM</t>
  </si>
  <si>
    <t>contract farming / PPP</t>
  </si>
  <si>
    <t>FGCO</t>
  </si>
  <si>
    <t>farmers groups / cooperatives support</t>
  </si>
  <si>
    <t>Aquaculture / Fishery</t>
  </si>
  <si>
    <t>AQUA</t>
  </si>
  <si>
    <t>aquaculture area</t>
  </si>
  <si>
    <t>CSAQU</t>
  </si>
  <si>
    <t>certified sustainable aquaculture or fisheries (MSC, ASC)</t>
  </si>
  <si>
    <t>COASG</t>
  </si>
  <si>
    <t>coastguard station</t>
  </si>
  <si>
    <t>CATCHA</t>
  </si>
  <si>
    <t>FAO catch-area</t>
  </si>
  <si>
    <t>FEMIL</t>
  </si>
  <si>
    <t>feed-mill</t>
  </si>
  <si>
    <t>IFISH</t>
  </si>
  <si>
    <t>inland waters fishery</t>
  </si>
  <si>
    <t>PHPV</t>
  </si>
  <si>
    <t>school (primary, secondary, college)</t>
  </si>
  <si>
    <t>TVETS</t>
  </si>
  <si>
    <t>TVET school / infrastructure</t>
  </si>
  <si>
    <t>UNIV</t>
  </si>
  <si>
    <t>university</t>
  </si>
  <si>
    <t>scholarship program area</t>
  </si>
  <si>
    <t>OFGRE</t>
  </si>
  <si>
    <t>area covered by off-grid renewable energy (ex. photovoltaic grid)</t>
  </si>
  <si>
    <t>ONGRE</t>
  </si>
  <si>
    <t>PSBIO</t>
  </si>
  <si>
    <t>biogas plant</t>
  </si>
  <si>
    <t>electric power transmission &amp; distribution (T&amp;D)</t>
  </si>
  <si>
    <t>line</t>
  </si>
  <si>
    <t>ESST</t>
  </si>
  <si>
    <t>electric substation</t>
  </si>
  <si>
    <t>EEFFM</t>
  </si>
  <si>
    <t>energy efficiency measure(s)</t>
  </si>
  <si>
    <t>PSGEO</t>
  </si>
  <si>
    <t>geothermal power plant</t>
  </si>
  <si>
    <t>PSHY</t>
  </si>
  <si>
    <t>hydrogen plant</t>
  </si>
  <si>
    <t>hydropower plant / dam</t>
  </si>
  <si>
    <t>PSS</t>
  </si>
  <si>
    <t>SWP</t>
  </si>
  <si>
    <t>PSW</t>
  </si>
  <si>
    <t>wind power plant</t>
  </si>
  <si>
    <t>DHEAT</t>
  </si>
  <si>
    <t>district heating area / distribution</t>
  </si>
  <si>
    <t>BESS</t>
  </si>
  <si>
    <t>battery energy storage system (BESS)</t>
  </si>
  <si>
    <t>Financial Sector Development</t>
  </si>
  <si>
    <t>BANB</t>
  </si>
  <si>
    <t>banking branch / outlet</t>
  </si>
  <si>
    <t>COM</t>
  </si>
  <si>
    <t>company</t>
  </si>
  <si>
    <t>CGUAF</t>
  </si>
  <si>
    <t>credit guarantee fund</t>
  </si>
  <si>
    <t>FI</t>
  </si>
  <si>
    <t>financial institution</t>
  </si>
  <si>
    <t>FMGR</t>
  </si>
  <si>
    <t>fonds manager headquarter</t>
  </si>
  <si>
    <t>industrial area / zone</t>
  </si>
  <si>
    <t>MFI</t>
  </si>
  <si>
    <t>microfinance institution (MFI)</t>
  </si>
  <si>
    <t>BND</t>
  </si>
  <si>
    <t>bonds</t>
  </si>
  <si>
    <t>GUA</t>
  </si>
  <si>
    <t>guarantees</t>
  </si>
  <si>
    <t>LOA</t>
  </si>
  <si>
    <t>loans</t>
  </si>
  <si>
    <t>SLOA</t>
  </si>
  <si>
    <t>subordinated loans</t>
  </si>
  <si>
    <t>ICTBB</t>
  </si>
  <si>
    <r>
      <rPr>
        <sz val="7"/>
        <color theme="1"/>
        <rFont val="Times New Roman"/>
        <family val="1"/>
      </rPr>
      <t xml:space="preserve"> </t>
    </r>
    <r>
      <rPr>
        <sz val="11"/>
        <color theme="1"/>
        <rFont val="Calibri"/>
        <family val="2"/>
        <scheme val="minor"/>
      </rPr>
      <t>ICT infrastructure (broadband / connectivity)</t>
    </r>
  </si>
  <si>
    <t>ICTDC</t>
  </si>
  <si>
    <r>
      <rPr>
        <sz val="7"/>
        <color theme="1"/>
        <rFont val="Times New Roman"/>
        <family val="1"/>
      </rPr>
      <t xml:space="preserve"> </t>
    </r>
    <r>
      <rPr>
        <sz val="11"/>
        <color theme="1"/>
        <rFont val="Calibri"/>
        <family val="2"/>
        <scheme val="minor"/>
      </rPr>
      <t>ICT infrastructure (data center)</t>
    </r>
  </si>
  <si>
    <t>PUBIN</t>
  </si>
  <si>
    <t>(communal) public infrastructure</t>
  </si>
  <si>
    <t>PUBOF</t>
  </si>
  <si>
    <t>(communal) public office</t>
  </si>
  <si>
    <t>CITSC</t>
  </si>
  <si>
    <t>citizen service center</t>
  </si>
  <si>
    <t>customs office</t>
  </si>
  <si>
    <t>MEDIA</t>
  </si>
  <si>
    <t>media support</t>
  </si>
  <si>
    <t>PUBTI</t>
  </si>
  <si>
    <t>public (admin) training institute</t>
  </si>
  <si>
    <t>VIOPR</t>
  </si>
  <si>
    <t>violence prevention</t>
  </si>
  <si>
    <t>CADS</t>
  </si>
  <si>
    <t>cadastre / land management / tenure system / area</t>
  </si>
  <si>
    <t>CITPT</t>
  </si>
  <si>
    <t>citizen participation / feedback (system)</t>
  </si>
  <si>
    <t>DECCD</t>
  </si>
  <si>
    <t>decentralisation support &amp; communal development</t>
  </si>
  <si>
    <t>DEMS</t>
  </si>
  <si>
    <t>democratization support</t>
  </si>
  <si>
    <t>DTPUB</t>
  </si>
  <si>
    <t>digital transformation of public services</t>
  </si>
  <si>
    <t>DOMRV</t>
  </si>
  <si>
    <t>IFTRM</t>
  </si>
  <si>
    <t>intergovernmental fiscal transfer mechanism</t>
  </si>
  <si>
    <t>PFM</t>
  </si>
  <si>
    <t>public financial management (PFM)</t>
  </si>
  <si>
    <t>HSPP</t>
  </si>
  <si>
    <t>health post</t>
  </si>
  <si>
    <t>LAB</t>
  </si>
  <si>
    <t>laboratory</t>
  </si>
  <si>
    <t>MEDIS</t>
  </si>
  <si>
    <t>medical isolation station</t>
  </si>
  <si>
    <t>MEDPD</t>
  </si>
  <si>
    <t>medical products development</t>
  </si>
  <si>
    <t>distribution of medical products / contraceptives</t>
  </si>
  <si>
    <t>SOCFR</t>
  </si>
  <si>
    <t>social franchising / NGO clinics</t>
  </si>
  <si>
    <t>SOCMK</t>
  </si>
  <si>
    <t>Marine Natural Resources Protection</t>
  </si>
  <si>
    <t>CRF</t>
  </si>
  <si>
    <t>coral reef</t>
  </si>
  <si>
    <t>EEZ</t>
  </si>
  <si>
    <t>exclusive economic zone (EEZ)</t>
  </si>
  <si>
    <t>KELP</t>
  </si>
  <si>
    <t>kelp-forest</t>
  </si>
  <si>
    <t>MANG</t>
  </si>
  <si>
    <t>mangroves</t>
  </si>
  <si>
    <t>MPA</t>
  </si>
  <si>
    <t>marine protected area (MPA)</t>
  </si>
  <si>
    <t>NTZ</t>
  </si>
  <si>
    <t>no-take-zone</t>
  </si>
  <si>
    <t>SEAGR</t>
  </si>
  <si>
    <t>seagrass-meadow</t>
  </si>
  <si>
    <t>SSF</t>
  </si>
  <si>
    <t>small scale fisheries (SSF) zone</t>
  </si>
  <si>
    <t>Mobility / Transport</t>
  </si>
  <si>
    <t>AIRPL</t>
  </si>
  <si>
    <t>airplane(s)</t>
  </si>
  <si>
    <t>AIRP</t>
  </si>
  <si>
    <t>airport</t>
  </si>
  <si>
    <t>AVSS</t>
  </si>
  <si>
    <t>aviation safety system / flight control</t>
  </si>
  <si>
    <t>BOATY</t>
  </si>
  <si>
    <t>boats / boat yard</t>
  </si>
  <si>
    <t>BRT</t>
  </si>
  <si>
    <t>bus rapid transit (BRT) / bus system</t>
  </si>
  <si>
    <t>BUS</t>
  </si>
  <si>
    <t>buses</t>
  </si>
  <si>
    <t>DEMU</t>
  </si>
  <si>
    <t>electric / diesel multiple unit (DMU/EMU)</t>
  </si>
  <si>
    <t>FERRY</t>
  </si>
  <si>
    <t>ferry (line, system)</t>
  </si>
  <si>
    <t>FREIG</t>
  </si>
  <si>
    <t>freight waggons</t>
  </si>
  <si>
    <t>HRS</t>
  </si>
  <si>
    <t>heavy rail system</t>
  </si>
  <si>
    <t>HIGHW</t>
  </si>
  <si>
    <t>highway</t>
  </si>
  <si>
    <t>IMHUB</t>
  </si>
  <si>
    <t>intermodal passenger hub</t>
  </si>
  <si>
    <t>LRTS</t>
  </si>
  <si>
    <t>light rail transit system</t>
  </si>
  <si>
    <t>LOCOM</t>
  </si>
  <si>
    <t>locomotives / trains</t>
  </si>
  <si>
    <t>MARY</t>
  </si>
  <si>
    <t>marshelling yard</t>
  </si>
  <si>
    <t>MMT</t>
  </si>
  <si>
    <t>multimodal terminal / logistic node</t>
  </si>
  <si>
    <t>ORBVE</t>
  </si>
  <si>
    <t>other road based-vehicles</t>
  </si>
  <si>
    <t>PASSC</t>
  </si>
  <si>
    <t>passenger coaches</t>
  </si>
  <si>
    <t>LANE</t>
  </si>
  <si>
    <t>pedestrian lane(s) / bike lane(s)</t>
  </si>
  <si>
    <t>RINTE</t>
  </si>
  <si>
    <t>rail infrastructure interurban</t>
  </si>
  <si>
    <t>RINTR</t>
  </si>
  <si>
    <t>rail infrastructure intraurban</t>
  </si>
  <si>
    <t>ROCS</t>
  </si>
  <si>
    <t>rail operation control system / intelligent transport system (ITS)</t>
  </si>
  <si>
    <t>RS</t>
  </si>
  <si>
    <t>RURRD</t>
  </si>
  <si>
    <t>rural road(s)</t>
  </si>
  <si>
    <t>SUBWS</t>
  </si>
  <si>
    <t>subway (system)</t>
  </si>
  <si>
    <t>TERM</t>
  </si>
  <si>
    <t>terminal (within port)</t>
  </si>
  <si>
    <t>TMITS</t>
  </si>
  <si>
    <t>TRAMW</t>
  </si>
  <si>
    <t>tramway (system)</t>
  </si>
  <si>
    <t>warehouse  / logistics center</t>
  </si>
  <si>
    <t>WATERW</t>
  </si>
  <si>
    <t>waterway(s) (system)</t>
  </si>
  <si>
    <t>BUSST</t>
  </si>
  <si>
    <t>bus station</t>
  </si>
  <si>
    <t>Peace / Displacement / Fragility</t>
  </si>
  <si>
    <t>EMSD</t>
  </si>
  <si>
    <t>emergency supplies distribution area</t>
  </si>
  <si>
    <t>FAP</t>
  </si>
  <si>
    <t>food access point</t>
  </si>
  <si>
    <t>CMPID</t>
  </si>
  <si>
    <t>internally displaced persons (IDP) camp</t>
  </si>
  <si>
    <t>CPOL</t>
  </si>
  <si>
    <t>community policing</t>
  </si>
  <si>
    <t>DDR</t>
  </si>
  <si>
    <t>disarmament, demobilisation, reintegration of combatants (DDR)</t>
  </si>
  <si>
    <t>ELEC</t>
  </si>
  <si>
    <t>election support</t>
  </si>
  <si>
    <t>REPAP</t>
  </si>
  <si>
    <t>reparation payments</t>
  </si>
  <si>
    <t>WOSH</t>
  </si>
  <si>
    <t>women's shelter / GBV support</t>
  </si>
  <si>
    <t>BASSS</t>
  </si>
  <si>
    <t>basic social services</t>
  </si>
  <si>
    <t>CFFW</t>
  </si>
  <si>
    <t>cash- / food-for-work</t>
  </si>
  <si>
    <t>CASHT</t>
  </si>
  <si>
    <t>cash transfers</t>
  </si>
  <si>
    <t>CLRIN</t>
  </si>
  <si>
    <t>climate risk insurance</t>
  </si>
  <si>
    <t>EMPS</t>
  </si>
  <si>
    <t>employment subsidies</t>
  </si>
  <si>
    <t>Terrestrial Natural Resources Protection</t>
  </si>
  <si>
    <t>AGBIO</t>
  </si>
  <si>
    <t>agrobiodiversity area</t>
  </si>
  <si>
    <t>AGECO</t>
  </si>
  <si>
    <t>agroecology area</t>
  </si>
  <si>
    <t>AGFOR</t>
  </si>
  <si>
    <t>agroforestry area</t>
  </si>
  <si>
    <t>CSFM</t>
  </si>
  <si>
    <t>certified sustainable forest management (FSC, Rainforest Alliance, PEFC)</t>
  </si>
  <si>
    <t>COAP</t>
  </si>
  <si>
    <t>coastal protection area</t>
  </si>
  <si>
    <t>CORR</t>
  </si>
  <si>
    <t>corridor / ecosystem connectivity</t>
  </si>
  <si>
    <t>DEFOR</t>
  </si>
  <si>
    <t>deforestation (area)</t>
  </si>
  <si>
    <t>HSMA</t>
  </si>
  <si>
    <t>habitat or species management area (IUCN Cat IV)</t>
  </si>
  <si>
    <t>ICCA</t>
  </si>
  <si>
    <t>indigenous &amp; community conservation area (ICCA)</t>
  </si>
  <si>
    <t>IPALC</t>
  </si>
  <si>
    <t>indigenous peoples &amp; local communities (IP&amp;LC)</t>
  </si>
  <si>
    <t>NATP</t>
  </si>
  <si>
    <t>national park (IUCN Cat II)</t>
  </si>
  <si>
    <t>NATMO</t>
  </si>
  <si>
    <t>natural monument or feature (IUCN Cat III)</t>
  </si>
  <si>
    <t>PASNR</t>
  </si>
  <si>
    <t>protected area with sustainable use of natural resources (IUCN Cat VI)</t>
  </si>
  <si>
    <t>PFA</t>
  </si>
  <si>
    <t>protected farmland area</t>
  </si>
  <si>
    <t>PLOS</t>
  </si>
  <si>
    <t>protected landscape or seascape (IUCN Cat V)</t>
  </si>
  <si>
    <t>RANS</t>
  </si>
  <si>
    <t>ranger station</t>
  </si>
  <si>
    <t>RAFFA</t>
  </si>
  <si>
    <t>re- / afforestation area</t>
  </si>
  <si>
    <t>REGEN</t>
  </si>
  <si>
    <t>regeneration / restoration / rehabilition area</t>
  </si>
  <si>
    <t>RENAW</t>
  </si>
  <si>
    <t>renaturation of water bodies</t>
  </si>
  <si>
    <t>SEEDB</t>
  </si>
  <si>
    <t>seed bank</t>
  </si>
  <si>
    <t>SNRES</t>
  </si>
  <si>
    <t>strict nature reserve (IUCN Cat Ia)</t>
  </si>
  <si>
    <t>WTRS</t>
  </si>
  <si>
    <t>watershed</t>
  </si>
  <si>
    <t>WILD</t>
  </si>
  <si>
    <t>wilderness area (IUCN Cat Ib)</t>
  </si>
  <si>
    <t>PAYES</t>
  </si>
  <si>
    <t>area under payment for environmental services / incentive system</t>
  </si>
  <si>
    <t>OECM</t>
  </si>
  <si>
    <t>other effective area-based conservation measures (OECM)</t>
  </si>
  <si>
    <t>Urban Infrastructure</t>
  </si>
  <si>
    <t>CDUDV</t>
  </si>
  <si>
    <t>city district / urban development</t>
  </si>
  <si>
    <t>PARC</t>
  </si>
  <si>
    <t>parcs &amp; other green areas</t>
  </si>
  <si>
    <t>PUBS</t>
  </si>
  <si>
    <t>public space(s)</t>
  </si>
  <si>
    <t>SLUMU</t>
  </si>
  <si>
    <t>slum upgrading</t>
  </si>
  <si>
    <t>STLIG</t>
  </si>
  <si>
    <t>street lightning</t>
  </si>
  <si>
    <t>Waste</t>
  </si>
  <si>
    <t>COMPL</t>
  </si>
  <si>
    <t>composting plant</t>
  </si>
  <si>
    <t>FERPL</t>
  </si>
  <si>
    <t>fermentation plant</t>
  </si>
  <si>
    <t>IWCL</t>
  </si>
  <si>
    <t>improved waste collection</t>
  </si>
  <si>
    <t>landfill</t>
  </si>
  <si>
    <t>LFGCT</t>
  </si>
  <si>
    <t>landfill gas capture and treatment</t>
  </si>
  <si>
    <t>MBTPL</t>
  </si>
  <si>
    <t>mechanical-biological treatment plant</t>
  </si>
  <si>
    <t>OWTPL</t>
  </si>
  <si>
    <t>other waste treatment plants</t>
  </si>
  <si>
    <t>TRST</t>
  </si>
  <si>
    <t>transfer station</t>
  </si>
  <si>
    <t>WSPL</t>
  </si>
  <si>
    <t>waste sorting plant</t>
  </si>
  <si>
    <t>WTEPL</t>
  </si>
  <si>
    <t>waste-to-energy plant</t>
  </si>
  <si>
    <t>DECWS</t>
  </si>
  <si>
    <t>decentralized water supply</t>
  </si>
  <si>
    <t>DESPL</t>
  </si>
  <si>
    <t>desalination plant</t>
  </si>
  <si>
    <t>DCSAN</t>
  </si>
  <si>
    <t>dezentralized sanitation (area)</t>
  </si>
  <si>
    <t>DWTRN</t>
  </si>
  <si>
    <t>drinking water network</t>
  </si>
  <si>
    <t>DWTRP</t>
  </si>
  <si>
    <t>drinking water pump station</t>
  </si>
  <si>
    <t>DWTRT</t>
  </si>
  <si>
    <t>drinking water transport pipeline</t>
  </si>
  <si>
    <t>DWTPL</t>
  </si>
  <si>
    <t>drinking water treatment plant (without desalination)</t>
  </si>
  <si>
    <t>FLOOP</t>
  </si>
  <si>
    <t>flood protection</t>
  </si>
  <si>
    <t>sanitary facility</t>
  </si>
  <si>
    <t>SEWN</t>
  </si>
  <si>
    <t>sewer network</t>
  </si>
  <si>
    <t>SEWPS</t>
  </si>
  <si>
    <t>sewer pump station</t>
  </si>
  <si>
    <t>SLUDD</t>
  </si>
  <si>
    <t>sludge treatment &amp; disposal</t>
  </si>
  <si>
    <t>SWTRN</t>
  </si>
  <si>
    <t>stormwater network / system</t>
  </si>
  <si>
    <t>WWTRP</t>
  </si>
  <si>
    <t>wastewater pipeline</t>
  </si>
  <si>
    <t>WTRIN</t>
  </si>
  <si>
    <t>water intake</t>
  </si>
  <si>
    <t>WTRRE</t>
  </si>
  <si>
    <t>water re-use</t>
  </si>
  <si>
    <t>WTRST</t>
  </si>
  <si>
    <t>water storage infrastructure</t>
  </si>
  <si>
    <t>HMMS</t>
  </si>
  <si>
    <t>hydro-meteorological measurement system</t>
  </si>
  <si>
    <t>WRPA</t>
  </si>
  <si>
    <t>water resources protection area</t>
  </si>
  <si>
    <t xml:space="preserve">Data Owner (Institution Name)
</t>
  </si>
  <si>
    <t>Planned or actual end date of activity at the location</t>
  </si>
  <si>
    <t xml:space="preserve">Legend on the Colouring of the different lines: </t>
  </si>
  <si>
    <t>existing IATI location type (unverändert)</t>
  </si>
  <si>
    <t>already existing IATI location types whose names were changed by KCs</t>
  </si>
  <si>
    <t>new abbreviation for the respective location type code</t>
  </si>
  <si>
    <t>approximate (admin unit)</t>
  </si>
  <si>
    <t>approximate (yet unknown)</t>
  </si>
  <si>
    <t>approximate (security)</t>
  </si>
  <si>
    <t>Sector Clusters</t>
  </si>
  <si>
    <t>KC Themes / Sub-Sectors</t>
  </si>
  <si>
    <t>Governance/Peace</t>
  </si>
  <si>
    <t>Governance / Decentralization</t>
  </si>
  <si>
    <t>Social Development</t>
  </si>
  <si>
    <t>Infrastructure (Energy/Water/Waste/Urban Dev/Mobility)</t>
  </si>
  <si>
    <t>Water Management (incl. Water Supply &amp; Sanitation)</t>
  </si>
  <si>
    <t>Rural/Ag/NatRess/Climate</t>
  </si>
  <si>
    <t>KC-Theme / Sub-Sector</t>
  </si>
  <si>
    <t>physical or immaterial location type</t>
  </si>
  <si>
    <t>(IATI) Location Type Code</t>
  </si>
  <si>
    <t>(IATI) Location Type Name (EN) =  project output- or intervention-related type of physical location or immaterial output- or intervention area</t>
  </si>
  <si>
    <t>Geodata Type</t>
  </si>
  <si>
    <t>IATI Category</t>
  </si>
  <si>
    <t>(IATI) Location Type Description (EN)</t>
  </si>
  <si>
    <t>(IATI) Location Type Description (FR)</t>
  </si>
  <si>
    <t>S</t>
  </si>
  <si>
    <t>a structure built for permanent use, as a house, factory, etc.</t>
  </si>
  <si>
    <t>L</t>
  </si>
  <si>
    <t>a building or buildings housing a center, institute, foundation, hospital, prison, mission, courthouse, etc.</t>
  </si>
  <si>
    <t>one or more buildings where goods are manufactured, processed or fabricated</t>
  </si>
  <si>
    <t>commercial building where business and/or services are conducted</t>
  </si>
  <si>
    <t>research institute / facility</t>
  </si>
  <si>
    <t>a facility where research is carried out</t>
  </si>
  <si>
    <t>SFRMS</t>
  </si>
  <si>
    <t>a building and/or tract of land used for improving agriculture</t>
  </si>
  <si>
    <t>V</t>
  </si>
  <si>
    <t>an area under cultivation</t>
  </si>
  <si>
    <t>an enclosure for displaying selected plant or animal life</t>
  </si>
  <si>
    <t>an area of grasses and shrubs used for grazing</t>
  </si>
  <si>
    <t>a tract of level or terraced land which is irrigated</t>
  </si>
  <si>
    <t>a place where plants are propagated for transplanting or grafting</t>
  </si>
  <si>
    <t>a small dam in a stream, designed to raise the water level or to divert stream flow through a desired channel</t>
  </si>
  <si>
    <t>H</t>
  </si>
  <si>
    <t>a small standing waterbody</t>
  </si>
  <si>
    <t xml:space="preserve">building(s) where instruction in one or more branches of knowledge takes place / </t>
  </si>
  <si>
    <t>SCHPA</t>
  </si>
  <si>
    <t>EPTD</t>
  </si>
  <si>
    <t>a building where electricity is generated from water power</t>
  </si>
  <si>
    <t>a solar-powered facility for pumping water from a major well or through a pipeline</t>
  </si>
  <si>
    <t>an establishment for the custody, loan, exchange or issue of money, for the extension of credit, and for facilitating the transmission of funds</t>
  </si>
  <si>
    <t>an area, usually a section of a port, where goods may be received and shipped free of customs duty and of most customs regulations</t>
  </si>
  <si>
    <t>an area characterized by industrial activity</t>
  </si>
  <si>
    <t>a facility housing local governmental offices, usually a city, town, or village hall</t>
  </si>
  <si>
    <t>a building where customs and duties are paid on goods</t>
  </si>
  <si>
    <t>building housing firefighters and/or fire fighting equipment</t>
  </si>
  <si>
    <t>a medical facility associated with a hospital for outpatients</t>
  </si>
  <si>
    <t>a building where medical or dental aid is dispensed</t>
  </si>
  <si>
    <t>a building in which sick or injured, especially those confined to bed, are medically treated</t>
  </si>
  <si>
    <t>MEDST</t>
  </si>
  <si>
    <t>a zone of variable width straddling the shoreline</t>
  </si>
  <si>
    <t>a structure erected across an obstacle such as a stream, road, etc., in order to carry roads, railroads, and pedestrians across</t>
  </si>
  <si>
    <t>bus to bike, ferry to bus, train to tuktuk etc.</t>
  </si>
  <si>
    <t>a place provided with terminal and transfer facilities for loading and discharging waterborne cargo or passengers, usually located in a harbor</t>
  </si>
  <si>
    <t>R</t>
  </si>
  <si>
    <t>a permanent twin steel-rail track on which freight and passenger cars move long distances</t>
  </si>
  <si>
    <t>an open way with improved surface for transportation of animals, people and vehicles</t>
  </si>
  <si>
    <t>a railroad used for mass public transportation primarily in urban areas, all or part of the system may be located below, above, or at ground level</t>
  </si>
  <si>
    <t>traffic management center / intelligent transport system (ITS)</t>
  </si>
  <si>
    <t>SHSE</t>
  </si>
  <si>
    <t>a building for storing goods, especially provisions</t>
  </si>
  <si>
    <t>a site occupied by tents, huts, or other shelters for temporary use</t>
  </si>
  <si>
    <t>a camp used by refugees</t>
  </si>
  <si>
    <t>a collection of buildings and facilities for carrying out forest management</t>
  </si>
  <si>
    <t>an area dominated by tree vegetation</t>
  </si>
  <si>
    <t>a mass of ice, usually at high latitudes or high elevations, with sufficient thickness to flow away from the source area in lobes, tongues, or masses</t>
  </si>
  <si>
    <t>GRSLD</t>
  </si>
  <si>
    <t>an area dominated by grass vegetation</t>
  </si>
  <si>
    <t>a large inland body of standing water</t>
  </si>
  <si>
    <t>one of the major divisions of the vast expanse of salt water covering part of the earth</t>
  </si>
  <si>
    <t>SCRB</t>
  </si>
  <si>
    <t>an area of low trees, bushes, and shrubs stunted by some environmental limitation</t>
  </si>
  <si>
    <t>a large body of salt water more or less confined by continuous land or chains of islands forming a subdivision of an ocean</t>
  </si>
  <si>
    <t>a wetland dominated by tree vegetation</t>
  </si>
  <si>
    <t>a tract of land used by nomadic or other tribes</t>
  </si>
  <si>
    <t>a natural, well-defined channel produced by flowing water, or an artificial channel designed to carry flowing water</t>
  </si>
  <si>
    <t>a paved urban thoroughfare</t>
  </si>
  <si>
    <t>a place where goods are bought and sold at regular intervals</t>
  </si>
  <si>
    <t>an urban shopping area featuring a variety of shops surrounding a usually open-air concourse reserved for pedestrian traffic; or a large suburban building or group of buildings containing various shops with associated passageways</t>
  </si>
  <si>
    <t>a place for trash and garbage disposal in which the waste is buried between layers of earth to build up low-lying land</t>
  </si>
  <si>
    <t>an artificial pond or lake</t>
  </si>
  <si>
    <t>SAN</t>
  </si>
  <si>
    <t>SWT</t>
  </si>
  <si>
    <t>facility for the processing of sewage and/or wastewater</t>
  </si>
  <si>
    <t>a contained pool or tank of water at, below, or above ground level</t>
  </si>
  <si>
    <t>a cylindrical hole, pit, or tunnel drilled or dug down to a depth from which water, oil, or gas can be pumped or brought to the surface</t>
  </si>
  <si>
    <t>_Generic / Cross-Sectoral (incl. Climate, Gender, ICT etc.)</t>
  </si>
  <si>
    <t>a tract of land on which many houses of similar design are built according to a development plan</t>
  </si>
  <si>
    <t>a building where objects of permanent interest in one or more of the arts and sciences are preserved and exhibited</t>
  </si>
  <si>
    <t>Location in fragile context</t>
  </si>
  <si>
    <t>Project Activity Status (IATI)</t>
  </si>
  <si>
    <t>Social_Protection</t>
  </si>
  <si>
    <t>Marine_Natural_Resources_Protection</t>
  </si>
  <si>
    <t>Agriculture / Rural_Development</t>
  </si>
  <si>
    <t>_Generic / Cross_Sectoral</t>
  </si>
  <si>
    <t>Financial_Sector_Development</t>
  </si>
  <si>
    <t>Terrestrial_Natural_Resources_Protection</t>
  </si>
  <si>
    <t>Urban_Infrastructure</t>
  </si>
  <si>
    <t>Water_Management</t>
  </si>
  <si>
    <t>social protection system</t>
  </si>
  <si>
    <t>SPROS</t>
  </si>
  <si>
    <t>an area, park or pasture for community use</t>
  </si>
  <si>
    <t>(ex. photovoltaic power station)</t>
  </si>
  <si>
    <t>Location Activity Status (IATI)</t>
  </si>
  <si>
    <t>OTHP</t>
  </si>
  <si>
    <t>OTHI</t>
  </si>
  <si>
    <t>other physical</t>
  </si>
  <si>
    <t>KC Theme / Sub-Sector</t>
  </si>
  <si>
    <t>Location Type Name</t>
  </si>
  <si>
    <t>Alternative Location Type Name</t>
  </si>
  <si>
    <t>DAC 3 Code</t>
  </si>
  <si>
    <t>DAC 5 Code (CRS Code)</t>
  </si>
  <si>
    <t>DAC5 Codes</t>
  </si>
  <si>
    <t>Unique ID</t>
  </si>
  <si>
    <t>WPD_0129</t>
  </si>
  <si>
    <t>Integration Consulting</t>
  </si>
  <si>
    <t>Hassanabad I</t>
  </si>
  <si>
    <t>1.5 MW</t>
  </si>
  <si>
    <t>Rehabilitation of MHP Powerhouse</t>
  </si>
  <si>
    <t>Hassanabad Town &amp; Upper Hunza</t>
  </si>
  <si>
    <t>Fonds d'Appui au Développement des Communes IV</t>
  </si>
  <si>
    <t>KfW</t>
  </si>
  <si>
    <t>Mécanisme national de transfert budgétaire pour la mise à disposition des investissements communaux.</t>
  </si>
  <si>
    <t>fadec_shapefile_benin.kml</t>
  </si>
  <si>
    <t>Cotonou</t>
  </si>
  <si>
    <t>Ba Be</t>
  </si>
  <si>
    <t>Department of Nature Conservation Vietnam Administration of Forestry</t>
  </si>
  <si>
    <t>Financing of afforestation for sustainable forestry</t>
  </si>
  <si>
    <t>Bac Kan village</t>
  </si>
  <si>
    <t>baba_forestry.kml</t>
  </si>
  <si>
    <t>Abbreviation of project name (project acronym)</t>
  </si>
  <si>
    <t>FADEC IV</t>
  </si>
  <si>
    <t>HRE II</t>
  </si>
  <si>
    <t>PROJECT METADATA</t>
  </si>
  <si>
    <t>LOCATION ATTRIBUTES DATA</t>
  </si>
  <si>
    <t>LOCATION GEODATA</t>
  </si>
  <si>
    <t>1.0</t>
  </si>
  <si>
    <t>Versions History</t>
  </si>
  <si>
    <t>Nr.</t>
  </si>
  <si>
    <t>Date</t>
  </si>
  <si>
    <t>Changes</t>
  </si>
  <si>
    <t>1.1</t>
  </si>
  <si>
    <t>2.0</t>
  </si>
  <si>
    <t>2.1</t>
  </si>
  <si>
    <t>Update of Read-me table</t>
  </si>
  <si>
    <t>2.2</t>
  </si>
  <si>
    <t>Addition of Version table</t>
  </si>
  <si>
    <t>Creation of first version, use for all locations in a KfW department</t>
  </si>
  <si>
    <t>Update data model and publication on KfW website in Github</t>
  </si>
  <si>
    <t>Update data model (fill-me): change &amp; expansion location types, addition project acronyms, end date, deletion of country &amp; GADM references, changes in comments, addition of Read-me table</t>
  </si>
  <si>
    <t>2.3</t>
  </si>
  <si>
    <t>Correction Examples in tabe Fill-Me</t>
  </si>
  <si>
    <t>2.4</t>
  </si>
  <si>
    <t>Remove translated columns on location types</t>
  </si>
  <si>
    <t>building(s)</t>
  </si>
  <si>
    <t>facility</t>
  </si>
  <si>
    <t>housing (development)</t>
  </si>
  <si>
    <t>ICT-infrastructure / ICT-equipment</t>
  </si>
  <si>
    <t>office building</t>
  </si>
  <si>
    <t>other immaterial</t>
  </si>
  <si>
    <t>certified agriculture area</t>
  </si>
  <si>
    <t>garden(s)</t>
  </si>
  <si>
    <t>nursery(-ies)</t>
  </si>
  <si>
    <t>post harvest processing &amp; value addition</t>
  </si>
  <si>
    <t>weir(s)</t>
  </si>
  <si>
    <t>pond</t>
  </si>
  <si>
    <t>area covered by on-grid renewable energy</t>
  </si>
  <si>
    <t>solar power plant</t>
  </si>
  <si>
    <t>solar water pump</t>
  </si>
  <si>
    <t>bank</t>
  </si>
  <si>
    <t>free trade zone</t>
  </si>
  <si>
    <t>fire station</t>
  </si>
  <si>
    <t>domestic revenue mobilization</t>
  </si>
  <si>
    <t>clinic</t>
  </si>
  <si>
    <t>dispensary</t>
  </si>
  <si>
    <t>hospital</t>
  </si>
  <si>
    <t>social marketing</t>
  </si>
  <si>
    <t>coast</t>
  </si>
  <si>
    <t>bridge</t>
  </si>
  <si>
    <t>port</t>
  </si>
  <si>
    <t>rail station</t>
  </si>
  <si>
    <t>railroad</t>
  </si>
  <si>
    <t>road</t>
  </si>
  <si>
    <t>traffic management center / IST</t>
  </si>
  <si>
    <t>camp(s)</t>
  </si>
  <si>
    <t>refugee camp</t>
  </si>
  <si>
    <t>forest(s)</t>
  </si>
  <si>
    <t>glacier(s)</t>
  </si>
  <si>
    <t>grassland</t>
  </si>
  <si>
    <t>lake</t>
  </si>
  <si>
    <t>ocean</t>
  </si>
  <si>
    <t>scrubland</t>
  </si>
  <si>
    <t>sea</t>
  </si>
  <si>
    <t>swamp</t>
  </si>
  <si>
    <t>tribal area</t>
  </si>
  <si>
    <t>watercourse</t>
  </si>
  <si>
    <t>(urban) street</t>
  </si>
  <si>
    <t>market (shopping area)</t>
  </si>
  <si>
    <t>reservoir(s)</t>
  </si>
  <si>
    <t>well</t>
  </si>
  <si>
    <t>2.5</t>
  </si>
  <si>
    <t>Remove trailing whitespaces in location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</si>
</sst>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 &quot;€&quot;"/>
    <numFmt numFmtId="166" formatCode="0.0000000"/>
  </numFmts>
  <fonts count="38">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0"/>
      <color indexed="8"/>
      <name val="Helvetica Neue"/>
      <family val="2"/>
    </font>
    <font>
      <sz val="10"/>
      <name val="Arial"/>
      <family val="2"/>
    </font>
    <font>
      <sz val="10"/>
      <color theme="1"/>
      <name val="Arial"/>
      <family val="2"/>
    </font>
    <font>
      <u/>
      <sz val="10"/>
      <color indexed="12"/>
      <name val="Arial"/>
      <family val="2"/>
    </font>
    <font>
      <u/>
      <sz val="8"/>
      <color theme="10"/>
      <name val="Verdana"/>
      <family val="2"/>
    </font>
    <font>
      <sz val="8"/>
      <color theme="1"/>
      <name val="Verdana"/>
      <family val="2"/>
    </font>
    <font>
      <b/>
      <sz val="10"/>
      <color rgb="FFFFFFFF"/>
      <name val="Arial Narrow"/>
      <family val="2"/>
    </font>
    <font>
      <b/>
      <sz val="10"/>
      <color theme="1"/>
      <name val="Arial Narrow"/>
      <family val="2"/>
    </font>
    <font>
      <sz val="10"/>
      <color theme="1"/>
      <name val="Arial Narrow"/>
      <family val="2"/>
    </font>
    <font>
      <i/>
      <sz val="10"/>
      <color theme="1"/>
      <name val="Arial Narrow"/>
      <family val="2"/>
    </font>
    <font>
      <b/>
      <i/>
      <sz val="10"/>
      <color theme="1"/>
      <name val="Arial Narrow"/>
      <family val="2"/>
    </font>
    <font>
      <sz val="11"/>
      <color rgb="FFFF0000"/>
      <name val="Calibri"/>
      <family val="2"/>
      <scheme val="minor"/>
    </font>
    <font>
      <b/>
      <sz val="11"/>
      <color theme="1"/>
      <name val="Calibri"/>
      <family val="2"/>
    </font>
    <font>
      <sz val="11"/>
      <color rgb="FF00B0F0"/>
      <name val="Calibri"/>
      <family val="2"/>
      <scheme val="minor"/>
    </font>
    <font>
      <sz val="11"/>
      <color rgb="FF000000"/>
      <name val="Calibri"/>
      <family val="2"/>
    </font>
    <font>
      <sz val="11"/>
      <color theme="1"/>
      <name val="Symbol"/>
      <family val="1"/>
      <charset val="2"/>
    </font>
    <font>
      <sz val="7"/>
      <color theme="1"/>
      <name val="Times New Roman"/>
      <family val="1"/>
    </font>
    <font>
      <sz val="11"/>
      <color rgb="FF000000"/>
      <name val="Calibri"/>
      <family val="2"/>
      <scheme val="minor"/>
    </font>
    <font>
      <sz val="10"/>
      <color rgb="FF222222"/>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b/>
      <sz val="11"/>
      <name val="Calibri"/>
      <family val="2"/>
      <scheme val="minor"/>
    </font>
    <font>
      <sz val="11"/>
      <color rgb="FF222222"/>
      <name val="Calibri"/>
      <family val="2"/>
      <scheme val="minor"/>
    </font>
    <font>
      <sz val="11"/>
      <color indexed="8"/>
      <name val="Calibri"/>
      <family val="2"/>
      <scheme val="minor"/>
    </font>
    <font>
      <b/>
      <sz val="10"/>
      <color indexed="8"/>
      <name val="Helvetica Neue"/>
      <family val="2"/>
    </font>
    <font>
      <sz val="11"/>
      <color rgb="FFC00000"/>
      <name val="Calibri"/>
      <family val="2"/>
      <scheme val="minor"/>
    </font>
    <font>
      <b/>
      <sz val="16"/>
      <color theme="1"/>
      <name val="Calibri"/>
      <family val="2"/>
      <scheme val="minor"/>
    </font>
    <font>
      <sz val="16"/>
      <color theme="1"/>
      <name val="Calibri"/>
      <family val="2"/>
      <scheme val="minor"/>
    </font>
    <font>
      <b/>
      <sz val="12"/>
      <color theme="1"/>
      <name val="Calibri"/>
      <family val="2"/>
      <scheme val="minor"/>
    </font>
    <font>
      <sz val="12"/>
      <color theme="1"/>
      <name val="Calibri"/>
      <family val="2"/>
      <scheme val="minor"/>
    </font>
  </fonts>
  <fills count="21">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666666"/>
        <bgColor indexed="64"/>
      </patternFill>
    </fill>
    <fill>
      <patternFill patternType="solid">
        <fgColor theme="5" tint="0.39997558519241921"/>
        <bgColor indexed="64"/>
      </patternFill>
    </fill>
    <fill>
      <patternFill patternType="solid">
        <fgColor rgb="FF00B050"/>
        <bgColor indexed="64"/>
      </patternFill>
    </fill>
    <fill>
      <patternFill patternType="solid">
        <fgColor theme="0"/>
        <bgColor indexed="64"/>
      </patternFill>
    </fill>
    <fill>
      <patternFill patternType="solid">
        <fgColor rgb="FFFFFFCC"/>
      </patternFill>
    </fill>
    <fill>
      <patternFill patternType="solid">
        <fgColor theme="4"/>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D9BAF6"/>
        <bgColor indexed="64"/>
      </patternFill>
    </fill>
    <fill>
      <patternFill patternType="solid">
        <fgColor theme="9" tint="0.79998168889431442"/>
        <bgColor indexed="64"/>
      </patternFill>
    </fill>
    <fill>
      <patternFill patternType="solid">
        <fgColor theme="6"/>
        <bgColor theme="6"/>
      </patternFill>
    </fill>
    <fill>
      <patternFill patternType="solid">
        <fgColor theme="8"/>
        <bgColor indexed="64"/>
      </patternFill>
    </fill>
    <fill>
      <patternFill patternType="solid">
        <fgColor theme="7"/>
        <bgColor indexed="64"/>
      </patternFill>
    </fill>
    <fill>
      <patternFill patternType="solid">
        <fgColor theme="6" tint="0.79998168889431442"/>
        <bgColor theme="6" tint="0.79998168889431442"/>
      </patternFill>
    </fill>
    <fill>
      <patternFill patternType="solid">
        <fgColor theme="6"/>
        <bgColor indexed="64"/>
      </patternFill>
    </fill>
    <fill>
      <patternFill patternType="solid">
        <fgColor theme="0" tint="-0.249977111117893"/>
        <bgColor indexed="64"/>
      </patternFill>
    </fill>
  </fills>
  <borders count="4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medium">
        <color indexed="64"/>
      </right>
      <top style="thin">
        <color auto="1"/>
      </top>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medium">
        <color indexed="64"/>
      </top>
      <bottom/>
      <diagonal/>
    </border>
    <border>
      <left style="medium">
        <color indexed="64"/>
      </left>
      <right style="thin">
        <color auto="1"/>
      </right>
      <top style="medium">
        <color indexed="64"/>
      </top>
      <bottom/>
      <diagonal/>
    </border>
    <border>
      <left style="medium">
        <color indexed="64"/>
      </left>
      <right style="thin">
        <color auto="1"/>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bottom/>
      <diagonal/>
    </border>
    <border>
      <left style="thin">
        <color auto="1"/>
      </left>
      <right style="thin">
        <color auto="1"/>
      </right>
      <top/>
      <bottom style="medium">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auto="1"/>
      </left>
      <right/>
      <top style="medium">
        <color indexed="64"/>
      </top>
      <bottom style="thin">
        <color auto="1"/>
      </bottom>
      <diagonal/>
    </border>
    <border>
      <left style="thin">
        <color indexed="64"/>
      </left>
      <right/>
      <top style="thin">
        <color indexed="64"/>
      </top>
      <bottom style="thin">
        <color indexed="64"/>
      </bottom>
      <diagonal/>
    </border>
    <border>
      <left style="thin">
        <color auto="1"/>
      </left>
      <right/>
      <top style="thin">
        <color auto="1"/>
      </top>
      <bottom style="medium">
        <color indexed="64"/>
      </bottom>
      <diagonal/>
    </border>
    <border>
      <left/>
      <right style="thin">
        <color indexed="64"/>
      </right>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diagonal/>
    </border>
    <border>
      <left/>
      <right/>
      <top style="thin">
        <color theme="6" tint="0.39997558519241921"/>
      </top>
      <bottom/>
      <diagonal/>
    </border>
    <border>
      <left style="medium">
        <color indexed="64"/>
      </left>
      <right/>
      <top style="thin">
        <color theme="6" tint="0.39997558519241921"/>
      </top>
      <bottom/>
      <diagonal/>
    </border>
    <border>
      <left style="thin">
        <color theme="6" tint="0.39997558519241921"/>
      </left>
      <right/>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2">
    <xf numFmtId="0" fontId="0" fillId="0" borderId="0"/>
    <xf numFmtId="0" fontId="5" fillId="0" borderId="0" applyNumberFormat="0" applyFill="0" applyBorder="0" applyProtection="0">
      <alignment vertical="top" wrapText="1"/>
    </xf>
    <xf numFmtId="0" fontId="6" fillId="0" borderId="0"/>
    <xf numFmtId="0" fontId="8" fillId="0" borderId="0" applyNumberFormat="0" applyFill="0" applyBorder="0" applyAlignment="0" applyProtection="0">
      <alignment vertical="top"/>
      <protection locked="0"/>
    </xf>
    <xf numFmtId="0" fontId="9" fillId="0" borderId="0" applyNumberFormat="0" applyFill="0" applyBorder="0" applyAlignment="0" applyProtection="0"/>
    <xf numFmtId="0" fontId="6" fillId="0" borderId="0"/>
    <xf numFmtId="0" fontId="7" fillId="0" borderId="0"/>
    <xf numFmtId="0" fontId="6" fillId="0" borderId="0"/>
    <xf numFmtId="0" fontId="10" fillId="0" borderId="0"/>
    <xf numFmtId="0" fontId="7" fillId="0" borderId="0"/>
    <xf numFmtId="0" fontId="7" fillId="0" borderId="0"/>
    <xf numFmtId="0" fontId="24" fillId="9" borderId="17" applyNumberFormat="0" applyFont="0" applyAlignment="0" applyProtection="0"/>
  </cellStyleXfs>
  <cellXfs count="186">
    <xf numFmtId="0" fontId="0" fillId="0" borderId="0" xfId="0"/>
    <xf numFmtId="0" fontId="4" fillId="3" borderId="5" xfId="0" applyFont="1" applyFill="1" applyBorder="1" applyAlignment="1">
      <alignment horizontal="center" vertical="center" wrapText="1"/>
    </xf>
    <xf numFmtId="0" fontId="4" fillId="0" borderId="0" xfId="0" applyFont="1"/>
    <xf numFmtId="0" fontId="13" fillId="0" borderId="7" xfId="6" applyFont="1" applyBorder="1" applyAlignment="1">
      <alignment vertical="center" wrapText="1"/>
    </xf>
    <xf numFmtId="0" fontId="14" fillId="0" borderId="7" xfId="6" applyFont="1" applyBorder="1" applyAlignment="1">
      <alignment vertical="center" wrapText="1"/>
    </xf>
    <xf numFmtId="0" fontId="12" fillId="0" borderId="7" xfId="6" applyFont="1" applyBorder="1" applyAlignment="1">
      <alignment vertical="center" wrapText="1"/>
    </xf>
    <xf numFmtId="0" fontId="15" fillId="0" borderId="7" xfId="6" applyFont="1" applyBorder="1" applyAlignment="1">
      <alignment vertical="center" wrapText="1"/>
    </xf>
    <xf numFmtId="0" fontId="0" fillId="0" borderId="0" xfId="0" applyAlignment="1">
      <alignment wrapText="1"/>
    </xf>
    <xf numFmtId="1" fontId="0" fillId="0" borderId="0" xfId="0" applyNumberFormat="1" applyAlignment="1">
      <alignment wrapText="1"/>
    </xf>
    <xf numFmtId="164" fontId="0" fillId="0" borderId="0" xfId="0" applyNumberFormat="1" applyAlignment="1">
      <alignment wrapText="1"/>
    </xf>
    <xf numFmtId="165" fontId="0" fillId="0" borderId="0" xfId="0" applyNumberFormat="1" applyAlignment="1">
      <alignment wrapText="1"/>
    </xf>
    <xf numFmtId="166" fontId="0" fillId="0" borderId="0" xfId="0" applyNumberFormat="1" applyAlignment="1">
      <alignment wrapText="1"/>
    </xf>
    <xf numFmtId="0" fontId="0" fillId="0" borderId="0" xfId="0" applyAlignment="1">
      <alignment horizontal="center" wrapText="1"/>
    </xf>
    <xf numFmtId="0" fontId="0" fillId="0" borderId="0" xfId="0" applyAlignment="1">
      <alignment horizontal="center"/>
    </xf>
    <xf numFmtId="1" fontId="0" fillId="0" borderId="0" xfId="0" applyNumberFormat="1" applyAlignment="1" applyProtection="1">
      <alignment horizontal="center" wrapText="1"/>
      <protection locked="0"/>
    </xf>
    <xf numFmtId="0" fontId="16" fillId="3" borderId="5"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0" xfId="0" applyAlignment="1">
      <alignment horizontal="right" wrapText="1"/>
    </xf>
    <xf numFmtId="164" fontId="0" fillId="0" borderId="0" xfId="0" applyNumberFormat="1" applyAlignment="1">
      <alignment horizontal="center" wrapText="1"/>
    </xf>
    <xf numFmtId="0" fontId="23" fillId="0" borderId="0" xfId="0" applyFont="1"/>
    <xf numFmtId="0" fontId="27" fillId="0" borderId="22" xfId="0" applyFont="1" applyBorder="1"/>
    <xf numFmtId="0" fontId="27" fillId="0" borderId="23" xfId="0" applyFont="1" applyBorder="1"/>
    <xf numFmtId="0" fontId="28" fillId="3" borderId="21" xfId="0" applyFont="1" applyFill="1" applyBorder="1"/>
    <xf numFmtId="0" fontId="28" fillId="3" borderId="15" xfId="0" applyFont="1" applyFill="1" applyBorder="1"/>
    <xf numFmtId="0" fontId="28" fillId="11" borderId="24" xfId="0" applyFont="1" applyFill="1" applyBorder="1"/>
    <xf numFmtId="0" fontId="28" fillId="11" borderId="25" xfId="0" applyFont="1" applyFill="1" applyBorder="1"/>
    <xf numFmtId="0" fontId="28" fillId="11" borderId="20" xfId="0" applyFont="1" applyFill="1" applyBorder="1"/>
    <xf numFmtId="0" fontId="28" fillId="11" borderId="11" xfId="0" applyFont="1" applyFill="1" applyBorder="1"/>
    <xf numFmtId="0" fontId="28" fillId="4" borderId="20" xfId="0" applyFont="1" applyFill="1" applyBorder="1"/>
    <xf numFmtId="0" fontId="28" fillId="4" borderId="11" xfId="0" applyFont="1" applyFill="1" applyBorder="1"/>
    <xf numFmtId="0" fontId="28" fillId="12" borderId="20" xfId="0" applyFont="1" applyFill="1" applyBorder="1"/>
    <xf numFmtId="0" fontId="28" fillId="12" borderId="11" xfId="0" applyFont="1" applyFill="1" applyBorder="1"/>
    <xf numFmtId="0" fontId="28" fillId="13" borderId="20" xfId="0" applyFont="1" applyFill="1" applyBorder="1"/>
    <xf numFmtId="0" fontId="28" fillId="13" borderId="11" xfId="0" applyFont="1" applyFill="1" applyBorder="1"/>
    <xf numFmtId="0" fontId="28" fillId="14" borderId="20" xfId="0" applyFont="1" applyFill="1" applyBorder="1"/>
    <xf numFmtId="0" fontId="28" fillId="14" borderId="11" xfId="0" applyFont="1" applyFill="1" applyBorder="1"/>
    <xf numFmtId="0" fontId="28" fillId="14" borderId="21" xfId="0" applyFont="1" applyFill="1" applyBorder="1"/>
    <xf numFmtId="0" fontId="28" fillId="14" borderId="15" xfId="0" applyFont="1" applyFill="1" applyBorder="1"/>
    <xf numFmtId="0" fontId="0" fillId="8" borderId="0" xfId="0" applyFill="1"/>
    <xf numFmtId="0" fontId="0" fillId="6" borderId="26" xfId="0" applyFill="1" applyBorder="1" applyAlignment="1" applyProtection="1">
      <alignment vertical="top" wrapText="1"/>
      <protection locked="0"/>
    </xf>
    <xf numFmtId="0" fontId="0" fillId="6" borderId="23" xfId="0" applyFill="1" applyBorder="1" applyAlignment="1" applyProtection="1">
      <alignment vertical="top" wrapText="1"/>
      <protection locked="0"/>
    </xf>
    <xf numFmtId="0" fontId="0" fillId="6" borderId="22" xfId="0" applyFill="1" applyBorder="1" applyAlignment="1">
      <alignment vertical="top" wrapText="1"/>
    </xf>
    <xf numFmtId="0" fontId="0" fillId="6" borderId="26" xfId="0" applyFill="1" applyBorder="1" applyAlignment="1">
      <alignment vertical="top"/>
    </xf>
    <xf numFmtId="0" fontId="0" fillId="7" borderId="12" xfId="0" applyFill="1" applyBorder="1" applyAlignment="1" applyProtection="1">
      <alignment vertical="top" wrapText="1"/>
      <protection locked="0"/>
    </xf>
    <xf numFmtId="0" fontId="0" fillId="7" borderId="13" xfId="0" applyFill="1" applyBorder="1" applyAlignment="1" applyProtection="1">
      <alignment vertical="top" wrapText="1"/>
      <protection locked="0"/>
    </xf>
    <xf numFmtId="0" fontId="0" fillId="7" borderId="20" xfId="0" applyFill="1" applyBorder="1" applyAlignment="1">
      <alignment vertical="top" wrapText="1"/>
    </xf>
    <xf numFmtId="0" fontId="0" fillId="7" borderId="7" xfId="0" applyFill="1" applyBorder="1" applyAlignment="1">
      <alignment vertical="top"/>
    </xf>
    <xf numFmtId="0" fontId="0" fillId="8" borderId="7" xfId="0" applyFill="1" applyBorder="1" applyAlignment="1" applyProtection="1">
      <alignment vertical="top" wrapText="1"/>
      <protection locked="0"/>
    </xf>
    <xf numFmtId="0" fontId="18" fillId="8" borderId="7" xfId="0" applyFont="1" applyFill="1" applyBorder="1" applyAlignment="1" applyProtection="1">
      <alignment vertical="top" wrapText="1"/>
      <protection locked="0"/>
    </xf>
    <xf numFmtId="0" fontId="0" fillId="8" borderId="11" xfId="0" applyFill="1" applyBorder="1" applyAlignment="1" applyProtection="1">
      <alignment vertical="top" wrapText="1"/>
      <protection locked="0"/>
    </xf>
    <xf numFmtId="0" fontId="0" fillId="8" borderId="20" xfId="0" applyFill="1" applyBorder="1" applyAlignment="1">
      <alignment vertical="top" wrapText="1"/>
    </xf>
    <xf numFmtId="0" fontId="0" fillId="8" borderId="7" xfId="0" applyFill="1" applyBorder="1" applyAlignment="1">
      <alignment vertical="top"/>
    </xf>
    <xf numFmtId="0" fontId="0" fillId="6" borderId="7" xfId="0" applyFill="1" applyBorder="1" applyAlignment="1" applyProtection="1">
      <alignment vertical="top" wrapText="1"/>
      <protection locked="0"/>
    </xf>
    <xf numFmtId="0" fontId="0" fillId="6" borderId="11" xfId="0" applyFill="1" applyBorder="1" applyAlignment="1" applyProtection="1">
      <alignment vertical="top" wrapText="1"/>
      <protection locked="0"/>
    </xf>
    <xf numFmtId="0" fontId="0" fillId="6" borderId="20" xfId="0" applyFill="1" applyBorder="1" applyAlignment="1">
      <alignment vertical="top" wrapText="1"/>
    </xf>
    <xf numFmtId="0" fontId="0" fillId="6" borderId="7" xfId="0" applyFill="1" applyBorder="1" applyAlignment="1">
      <alignment vertical="top"/>
    </xf>
    <xf numFmtId="0" fontId="0" fillId="7" borderId="7" xfId="0" applyFill="1" applyBorder="1" applyAlignment="1" applyProtection="1">
      <alignment vertical="top" wrapText="1"/>
      <protection locked="0"/>
    </xf>
    <xf numFmtId="0" fontId="0" fillId="7" borderId="11" xfId="0" applyFill="1" applyBorder="1" applyAlignment="1" applyProtection="1">
      <alignment vertical="top" wrapText="1"/>
      <protection locked="0"/>
    </xf>
    <xf numFmtId="0" fontId="0" fillId="0" borderId="7" xfId="0" applyBorder="1" applyAlignment="1" applyProtection="1">
      <alignment vertical="top" wrapText="1"/>
      <protection locked="0"/>
    </xf>
    <xf numFmtId="0" fontId="18" fillId="0" borderId="7" xfId="0" applyFont="1" applyBorder="1" applyAlignment="1" applyProtection="1">
      <alignment vertical="top" wrapText="1"/>
      <protection locked="0"/>
    </xf>
    <xf numFmtId="0" fontId="4" fillId="6" borderId="7" xfId="0" applyFont="1" applyFill="1" applyBorder="1" applyAlignment="1">
      <alignment vertical="top" wrapText="1"/>
    </xf>
    <xf numFmtId="0" fontId="0" fillId="0" borderId="20" xfId="0" applyBorder="1" applyAlignment="1">
      <alignment vertical="top" wrapText="1"/>
    </xf>
    <xf numFmtId="0" fontId="0" fillId="0" borderId="7" xfId="0" applyBorder="1" applyAlignment="1">
      <alignment vertical="top"/>
    </xf>
    <xf numFmtId="0" fontId="0" fillId="0" borderId="11" xfId="0" applyBorder="1" applyAlignment="1" applyProtection="1">
      <alignment vertical="top" wrapText="1"/>
      <protection locked="0"/>
    </xf>
    <xf numFmtId="0" fontId="22" fillId="8" borderId="7" xfId="0" applyFont="1" applyFill="1" applyBorder="1" applyAlignment="1" applyProtection="1">
      <alignment vertical="top" wrapText="1"/>
      <protection locked="0"/>
    </xf>
    <xf numFmtId="0" fontId="22" fillId="8" borderId="11" xfId="0" applyFont="1" applyFill="1" applyBorder="1" applyAlignment="1" applyProtection="1">
      <alignment vertical="top" wrapText="1"/>
      <protection locked="0"/>
    </xf>
    <xf numFmtId="0" fontId="22" fillId="8" borderId="20" xfId="0" applyFont="1" applyFill="1" applyBorder="1" applyAlignment="1">
      <alignment vertical="top" wrapText="1"/>
    </xf>
    <xf numFmtId="0" fontId="22" fillId="8" borderId="7" xfId="0" applyFont="1" applyFill="1" applyBorder="1" applyAlignment="1">
      <alignment vertical="top"/>
    </xf>
    <xf numFmtId="0" fontId="22" fillId="6" borderId="7" xfId="0" applyFont="1" applyFill="1" applyBorder="1" applyAlignment="1" applyProtection="1">
      <alignment vertical="top" wrapText="1"/>
      <protection locked="0"/>
    </xf>
    <xf numFmtId="0" fontId="4" fillId="6" borderId="7" xfId="0" applyFont="1" applyFill="1" applyBorder="1" applyAlignment="1" applyProtection="1">
      <alignment vertical="top" wrapText="1"/>
      <protection locked="0"/>
    </xf>
    <xf numFmtId="0" fontId="22" fillId="6" borderId="11" xfId="0" applyFont="1" applyFill="1" applyBorder="1" applyAlignment="1" applyProtection="1">
      <alignment vertical="top" wrapText="1"/>
      <protection locked="0"/>
    </xf>
    <xf numFmtId="0" fontId="22" fillId="6" borderId="20" xfId="0" applyFont="1" applyFill="1" applyBorder="1" applyAlignment="1">
      <alignment vertical="top" wrapText="1"/>
    </xf>
    <xf numFmtId="0" fontId="22" fillId="6" borderId="7" xfId="0" applyFont="1" applyFill="1" applyBorder="1" applyAlignment="1">
      <alignment vertical="top"/>
    </xf>
    <xf numFmtId="0" fontId="0" fillId="8" borderId="16" xfId="0" applyFill="1" applyBorder="1" applyAlignment="1">
      <alignment vertical="top"/>
    </xf>
    <xf numFmtId="0" fontId="4" fillId="7" borderId="7" xfId="0" applyFont="1" applyFill="1" applyBorder="1" applyAlignment="1" applyProtection="1">
      <alignment vertical="top" wrapText="1"/>
      <protection locked="0"/>
    </xf>
    <xf numFmtId="0" fontId="0" fillId="6" borderId="7" xfId="0" applyFill="1" applyBorder="1" applyAlignment="1">
      <alignment vertical="top" wrapText="1"/>
    </xf>
    <xf numFmtId="0" fontId="0" fillId="8" borderId="14" xfId="0" applyFill="1" applyBorder="1" applyAlignment="1" applyProtection="1">
      <alignment vertical="top" wrapText="1"/>
      <protection locked="0"/>
    </xf>
    <xf numFmtId="0" fontId="18" fillId="8" borderId="14" xfId="0" applyFont="1" applyFill="1" applyBorder="1" applyAlignment="1" applyProtection="1">
      <alignment vertical="top" wrapText="1"/>
      <protection locked="0"/>
    </xf>
    <xf numFmtId="0" fontId="0" fillId="8" borderId="15" xfId="0" applyFill="1" applyBorder="1" applyAlignment="1" applyProtection="1">
      <alignment vertical="top" wrapText="1"/>
      <protection locked="0"/>
    </xf>
    <xf numFmtId="0" fontId="0" fillId="0" borderId="21" xfId="0" applyBorder="1" applyAlignment="1">
      <alignment vertical="top" wrapText="1"/>
    </xf>
    <xf numFmtId="0" fontId="0" fillId="0" borderId="14" xfId="0" applyBorder="1" applyAlignment="1">
      <alignment vertical="top"/>
    </xf>
    <xf numFmtId="0" fontId="11" fillId="5" borderId="0" xfId="6" applyFont="1" applyFill="1" applyAlignment="1">
      <alignment horizontal="center" vertical="center" wrapText="1"/>
    </xf>
    <xf numFmtId="0" fontId="0" fillId="6" borderId="8" xfId="0" applyFill="1" applyBorder="1" applyAlignment="1">
      <alignment vertical="top" wrapText="1"/>
    </xf>
    <xf numFmtId="0" fontId="0" fillId="7" borderId="12" xfId="0" applyFill="1" applyBorder="1" applyAlignment="1">
      <alignment vertical="top" wrapText="1"/>
    </xf>
    <xf numFmtId="0" fontId="0" fillId="8" borderId="12" xfId="0" applyFill="1" applyBorder="1" applyAlignment="1">
      <alignment vertical="top" wrapText="1"/>
    </xf>
    <xf numFmtId="0" fontId="0" fillId="6" borderId="12" xfId="0" applyFill="1" applyBorder="1" applyAlignment="1">
      <alignment vertical="top" wrapText="1"/>
    </xf>
    <xf numFmtId="0" fontId="19" fillId="8" borderId="12" xfId="0" applyFont="1" applyFill="1" applyBorder="1" applyAlignment="1">
      <alignment vertical="top" wrapText="1"/>
    </xf>
    <xf numFmtId="0" fontId="20" fillId="8" borderId="12" xfId="0" applyFont="1" applyFill="1" applyBorder="1" applyAlignment="1">
      <alignment vertical="top" wrapText="1"/>
    </xf>
    <xf numFmtId="0" fontId="4" fillId="8" borderId="12" xfId="0" applyFont="1" applyFill="1" applyBorder="1" applyAlignment="1">
      <alignment vertical="top" wrapText="1"/>
    </xf>
    <xf numFmtId="0" fontId="22" fillId="8" borderId="12" xfId="0" applyFont="1" applyFill="1" applyBorder="1" applyAlignment="1">
      <alignment vertical="top" wrapText="1"/>
    </xf>
    <xf numFmtId="0" fontId="0" fillId="0" borderId="12" xfId="0" applyBorder="1" applyAlignment="1">
      <alignment vertical="top" wrapText="1"/>
    </xf>
    <xf numFmtId="0" fontId="22" fillId="6" borderId="12" xfId="0" applyFont="1" applyFill="1" applyBorder="1" applyAlignment="1">
      <alignment vertical="top" wrapText="1"/>
    </xf>
    <xf numFmtId="0" fontId="0" fillId="8" borderId="14" xfId="0" applyFill="1" applyBorder="1" applyAlignment="1">
      <alignment vertical="top" wrapText="1"/>
    </xf>
    <xf numFmtId="0" fontId="0" fillId="6" borderId="9" xfId="0" applyFill="1" applyBorder="1" applyAlignment="1">
      <alignment vertical="top" wrapText="1"/>
    </xf>
    <xf numFmtId="0" fontId="0" fillId="7" borderId="29" xfId="0" applyFill="1" applyBorder="1" applyAlignment="1">
      <alignment vertical="top" wrapText="1"/>
    </xf>
    <xf numFmtId="0" fontId="0" fillId="8" borderId="29" xfId="0" applyFill="1" applyBorder="1" applyAlignment="1">
      <alignment vertical="top" wrapText="1"/>
    </xf>
    <xf numFmtId="0" fontId="0" fillId="6" borderId="29" xfId="0" applyFill="1" applyBorder="1" applyAlignment="1">
      <alignment vertical="top" wrapText="1"/>
    </xf>
    <xf numFmtId="0" fontId="0" fillId="8" borderId="30" xfId="0" applyFill="1" applyBorder="1" applyAlignment="1">
      <alignment vertical="top" wrapText="1"/>
    </xf>
    <xf numFmtId="0" fontId="0" fillId="6" borderId="31" xfId="0" applyFill="1" applyBorder="1" applyAlignment="1">
      <alignment vertical="top" wrapText="1"/>
    </xf>
    <xf numFmtId="0" fontId="0" fillId="7" borderId="32" xfId="0" applyFill="1" applyBorder="1" applyAlignment="1">
      <alignment vertical="top" wrapText="1"/>
    </xf>
    <xf numFmtId="0" fontId="0" fillId="8" borderId="32" xfId="0" applyFill="1" applyBorder="1" applyAlignment="1">
      <alignment vertical="top" wrapText="1"/>
    </xf>
    <xf numFmtId="0" fontId="0" fillId="6" borderId="32" xfId="0" applyFill="1" applyBorder="1" applyAlignment="1">
      <alignment vertical="top" wrapText="1"/>
    </xf>
    <xf numFmtId="0" fontId="0" fillId="0" borderId="32" xfId="0" applyBorder="1" applyAlignment="1">
      <alignment vertical="top" wrapText="1"/>
    </xf>
    <xf numFmtId="0" fontId="22" fillId="8" borderId="32" xfId="0" applyFont="1" applyFill="1" applyBorder="1" applyAlignment="1">
      <alignment vertical="top" wrapText="1"/>
    </xf>
    <xf numFmtId="0" fontId="22" fillId="6" borderId="32" xfId="0" applyFont="1" applyFill="1" applyBorder="1" applyAlignment="1">
      <alignment vertical="top" wrapText="1"/>
    </xf>
    <xf numFmtId="0" fontId="0" fillId="6" borderId="32" xfId="11" applyNumberFormat="1" applyFont="1" applyFill="1" applyBorder="1" applyAlignment="1">
      <alignment vertical="top" wrapText="1"/>
    </xf>
    <xf numFmtId="0" fontId="0" fillId="0" borderId="33" xfId="0" applyBorder="1" applyAlignment="1">
      <alignment vertical="top" wrapText="1"/>
    </xf>
    <xf numFmtId="0" fontId="3" fillId="16" borderId="34" xfId="0" applyFont="1" applyFill="1" applyBorder="1" applyAlignment="1">
      <alignment vertical="top" wrapText="1"/>
    </xf>
    <xf numFmtId="0" fontId="3" fillId="16" borderId="28" xfId="0" applyFont="1" applyFill="1" applyBorder="1" applyAlignment="1">
      <alignment vertical="top" wrapText="1"/>
    </xf>
    <xf numFmtId="0" fontId="17" fillId="16" borderId="27" xfId="0" applyFont="1" applyFill="1" applyBorder="1" applyAlignment="1">
      <alignment vertical="top" wrapText="1"/>
    </xf>
    <xf numFmtId="0" fontId="3" fillId="16" borderId="35" xfId="0" applyFont="1" applyFill="1" applyBorder="1" applyAlignment="1">
      <alignment vertical="top" wrapText="1"/>
    </xf>
    <xf numFmtId="0" fontId="3" fillId="16" borderId="36" xfId="0" applyFont="1" applyFill="1" applyBorder="1" applyAlignment="1">
      <alignment vertical="top" wrapText="1"/>
    </xf>
    <xf numFmtId="0" fontId="3" fillId="17" borderId="28" xfId="0" applyFont="1" applyFill="1" applyBorder="1" applyAlignment="1">
      <alignment vertical="top"/>
    </xf>
    <xf numFmtId="0" fontId="3" fillId="17" borderId="37" xfId="0" applyFont="1" applyFill="1" applyBorder="1" applyAlignment="1">
      <alignment vertical="top" wrapText="1"/>
    </xf>
    <xf numFmtId="0" fontId="0" fillId="18" borderId="18" xfId="0" applyFill="1" applyBorder="1"/>
    <xf numFmtId="0" fontId="0" fillId="0" borderId="39" xfId="0" applyBorder="1"/>
    <xf numFmtId="0" fontId="0" fillId="18" borderId="39" xfId="0" applyFill="1" applyBorder="1"/>
    <xf numFmtId="0" fontId="29" fillId="15" borderId="0" xfId="0" applyFont="1" applyFill="1"/>
    <xf numFmtId="0" fontId="31" fillId="18" borderId="38" xfId="1" applyFont="1" applyFill="1" applyBorder="1">
      <alignment vertical="top" wrapText="1"/>
    </xf>
    <xf numFmtId="0" fontId="31" fillId="0" borderId="40" xfId="1" applyFont="1" applyBorder="1">
      <alignment vertical="top" wrapText="1"/>
    </xf>
    <xf numFmtId="0" fontId="31" fillId="18" borderId="40" xfId="1" applyFont="1" applyFill="1" applyBorder="1">
      <alignment vertical="top" wrapText="1"/>
    </xf>
    <xf numFmtId="0" fontId="32" fillId="15" borderId="41" xfId="1" applyFont="1" applyFill="1" applyBorder="1">
      <alignment vertical="top" wrapText="1"/>
    </xf>
    <xf numFmtId="0" fontId="13" fillId="0" borderId="12" xfId="6" applyFont="1" applyBorder="1" applyAlignment="1">
      <alignment vertical="center" wrapText="1"/>
    </xf>
    <xf numFmtId="0" fontId="4" fillId="19" borderId="0" xfId="0" applyFont="1" applyFill="1"/>
    <xf numFmtId="0" fontId="33" fillId="2" borderId="5" xfId="0" applyFont="1" applyFill="1" applyBorder="1" applyAlignment="1">
      <alignment horizontal="center" vertical="center" wrapText="1"/>
    </xf>
    <xf numFmtId="1" fontId="0" fillId="20" borderId="0" xfId="0" applyNumberFormat="1" applyFill="1" applyAlignment="1">
      <alignment wrapText="1"/>
    </xf>
    <xf numFmtId="0" fontId="0" fillId="0" borderId="0" xfId="0" applyAlignment="1">
      <alignment horizontal="left" wrapText="1"/>
    </xf>
    <xf numFmtId="0" fontId="0" fillId="0" borderId="0" xfId="0" applyAlignment="1">
      <alignment horizontal="left"/>
    </xf>
    <xf numFmtId="0" fontId="4" fillId="4" borderId="1" xfId="0" applyFont="1" applyFill="1" applyBorder="1" applyAlignment="1">
      <alignment horizontal="center" vertical="center" wrapText="1"/>
    </xf>
    <xf numFmtId="0" fontId="16" fillId="4" borderId="2" xfId="0" applyFont="1" applyFill="1" applyBorder="1" applyAlignment="1">
      <alignment horizontal="center" vertical="center" wrapText="1"/>
    </xf>
    <xf numFmtId="0" fontId="16" fillId="4" borderId="2" xfId="0" applyFont="1" applyFill="1" applyBorder="1" applyAlignment="1">
      <alignment horizontal="left" vertical="center" wrapText="1"/>
    </xf>
    <xf numFmtId="0" fontId="4" fillId="4" borderId="3" xfId="0" applyFont="1" applyFill="1" applyBorder="1" applyAlignment="1">
      <alignment horizontal="center" vertical="center" wrapText="1"/>
    </xf>
    <xf numFmtId="165" fontId="0" fillId="0" borderId="0" xfId="0" applyNumberFormat="1" applyAlignment="1">
      <alignment horizontal="right" wrapText="1"/>
    </xf>
    <xf numFmtId="0" fontId="16" fillId="3" borderId="5" xfId="0" applyFont="1" applyFill="1" applyBorder="1" applyAlignment="1">
      <alignment vertical="center" wrapText="1"/>
    </xf>
    <xf numFmtId="0" fontId="33" fillId="2" borderId="6" xfId="0" applyFont="1" applyFill="1" applyBorder="1" applyAlignment="1">
      <alignment horizontal="center" vertical="center" wrapText="1"/>
    </xf>
    <xf numFmtId="0" fontId="4" fillId="3" borderId="4" xfId="0" applyFont="1" applyFill="1" applyBorder="1" applyAlignment="1">
      <alignment horizontal="left" vertical="center" wrapText="1"/>
    </xf>
    <xf numFmtId="0" fontId="4" fillId="3" borderId="6"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0" fillId="6" borderId="3" xfId="0" applyFill="1" applyBorder="1" applyAlignment="1">
      <alignment vertical="top" wrapText="1"/>
    </xf>
    <xf numFmtId="0" fontId="0" fillId="7" borderId="3" xfId="0" applyFill="1" applyBorder="1" applyAlignment="1">
      <alignment vertical="top" wrapText="1"/>
    </xf>
    <xf numFmtId="0" fontId="18" fillId="0" borderId="3" xfId="11" applyFont="1" applyFill="1" applyBorder="1" applyAlignment="1">
      <alignment vertical="top" wrapText="1"/>
    </xf>
    <xf numFmtId="0" fontId="29" fillId="15" borderId="3" xfId="0" applyFont="1" applyFill="1" applyBorder="1"/>
    <xf numFmtId="0" fontId="0" fillId="0" borderId="3" xfId="0" applyBorder="1"/>
    <xf numFmtId="0" fontId="30" fillId="0" borderId="3" xfId="0" applyFont="1" applyBorder="1"/>
    <xf numFmtId="0" fontId="3" fillId="8" borderId="44" xfId="0" applyFont="1" applyFill="1" applyBorder="1" applyAlignment="1">
      <alignment vertical="top" wrapText="1"/>
    </xf>
    <xf numFmtId="0" fontId="0" fillId="8" borderId="44" xfId="0" applyFill="1" applyBorder="1" applyAlignment="1">
      <alignment vertical="top" wrapText="1"/>
    </xf>
    <xf numFmtId="0" fontId="0" fillId="8" borderId="43" xfId="0" applyFill="1" applyBorder="1" applyAlignment="1">
      <alignment vertical="top" wrapText="1"/>
    </xf>
    <xf numFmtId="0" fontId="22" fillId="8" borderId="43" xfId="0" applyFont="1" applyFill="1" applyBorder="1" applyAlignment="1">
      <alignment vertical="top" wrapText="1"/>
    </xf>
    <xf numFmtId="0" fontId="0" fillId="8" borderId="43" xfId="11" applyFont="1" applyFill="1" applyBorder="1" applyAlignment="1">
      <alignment vertical="top" wrapText="1"/>
    </xf>
    <xf numFmtId="0" fontId="0" fillId="8" borderId="43" xfId="0" applyFill="1" applyBorder="1"/>
    <xf numFmtId="0" fontId="0" fillId="8" borderId="34" xfId="0" applyFill="1" applyBorder="1" applyAlignment="1">
      <alignment vertical="top" wrapText="1"/>
    </xf>
    <xf numFmtId="0" fontId="0" fillId="8" borderId="27" xfId="0" applyFill="1" applyBorder="1" applyAlignment="1">
      <alignment vertical="top" wrapText="1"/>
    </xf>
    <xf numFmtId="0" fontId="3" fillId="0" borderId="0" xfId="0" applyFont="1" applyAlignment="1">
      <alignment vertical="center"/>
    </xf>
    <xf numFmtId="49" fontId="0" fillId="0" borderId="0" xfId="0" applyNumberFormat="1"/>
    <xf numFmtId="49" fontId="36" fillId="0" borderId="7" xfId="0" applyNumberFormat="1" applyFont="1" applyBorder="1"/>
    <xf numFmtId="0" fontId="36" fillId="0" borderId="7" xfId="0" applyFont="1" applyBorder="1"/>
    <xf numFmtId="49" fontId="37" fillId="0" borderId="7" xfId="0" applyNumberFormat="1" applyFont="1" applyBorder="1"/>
    <xf numFmtId="0" fontId="37" fillId="0" borderId="7" xfId="0" applyFont="1" applyBorder="1"/>
    <xf numFmtId="14" fontId="37" fillId="0" borderId="7" xfId="0" applyNumberFormat="1" applyFont="1" applyBorder="1"/>
    <xf numFmtId="0" fontId="36" fillId="0" borderId="7" xfId="0" applyFont="1" applyBorder="1" applyAlignment="1">
      <alignment horizontal="left" vertical="top" wrapText="1"/>
    </xf>
    <xf numFmtId="0" fontId="37" fillId="0" borderId="7" xfId="0" applyFont="1" applyBorder="1" applyAlignment="1">
      <alignment horizontal="left" vertical="top" wrapText="1"/>
    </xf>
    <xf numFmtId="49" fontId="2" fillId="0" borderId="7" xfId="0" applyNumberFormat="1" applyFont="1" applyBorder="1"/>
    <xf numFmtId="0" fontId="2" fillId="0" borderId="7" xfId="0" applyFont="1" applyBorder="1" applyAlignment="1">
      <alignment horizontal="left" vertical="top" wrapText="1"/>
    </xf>
    <xf numFmtId="14" fontId="2" fillId="0" borderId="7" xfId="0" applyNumberFormat="1" applyFont="1" applyBorder="1"/>
    <xf numFmtId="49" fontId="1" fillId="0" borderId="7" xfId="0" applyNumberFormat="1" applyFont="1" applyBorder="1"/>
    <xf numFmtId="0" fontId="1" fillId="0" borderId="7" xfId="0" applyFont="1" applyBorder="1" applyAlignment="1">
      <alignment horizontal="left" vertical="top" wrapText="1"/>
    </xf>
    <xf numFmtId="0" fontId="3" fillId="4" borderId="38" xfId="0" applyFont="1" applyFill="1" applyBorder="1" applyAlignment="1">
      <alignment horizontal="center"/>
    </xf>
    <xf numFmtId="0" fontId="3" fillId="4" borderId="18" xfId="0" applyFont="1" applyFill="1" applyBorder="1" applyAlignment="1">
      <alignment horizontal="center"/>
    </xf>
    <xf numFmtId="0" fontId="3" fillId="4" borderId="42" xfId="0" applyFont="1" applyFill="1" applyBorder="1" applyAlignment="1">
      <alignment horizontal="center"/>
    </xf>
    <xf numFmtId="0" fontId="3" fillId="3" borderId="38" xfId="0" applyFont="1" applyFill="1" applyBorder="1" applyAlignment="1">
      <alignment horizontal="center"/>
    </xf>
    <xf numFmtId="0" fontId="0" fillId="0" borderId="18" xfId="0" applyBorder="1" applyAlignment="1">
      <alignment horizontal="center"/>
    </xf>
    <xf numFmtId="0" fontId="0" fillId="0" borderId="42" xfId="0" applyBorder="1" applyAlignment="1">
      <alignment horizontal="center"/>
    </xf>
    <xf numFmtId="0" fontId="0" fillId="2" borderId="38" xfId="0" applyFill="1" applyBorder="1" applyAlignment="1">
      <alignment horizontal="center"/>
    </xf>
    <xf numFmtId="0" fontId="0" fillId="2" borderId="18" xfId="0" applyFill="1" applyBorder="1" applyAlignment="1">
      <alignment horizontal="center"/>
    </xf>
    <xf numFmtId="0" fontId="0" fillId="2" borderId="42" xfId="0" applyFill="1" applyBorder="1" applyAlignment="1">
      <alignment horizontal="center"/>
    </xf>
    <xf numFmtId="0" fontId="25" fillId="10" borderId="19" xfId="0" applyFont="1" applyFill="1" applyBorder="1" applyAlignment="1">
      <alignment vertical="top" wrapText="1"/>
    </xf>
    <xf numFmtId="0" fontId="26" fillId="10" borderId="8" xfId="0" applyFont="1" applyFill="1" applyBorder="1" applyAlignment="1">
      <alignment vertical="top" wrapText="1"/>
    </xf>
    <xf numFmtId="0" fontId="0" fillId="0" borderId="10" xfId="0" applyBorder="1" applyAlignment="1">
      <alignment vertical="top" wrapText="1"/>
    </xf>
    <xf numFmtId="0" fontId="0" fillId="8" borderId="2" xfId="0"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 xfId="11" applyFont="1" applyFill="1" applyBorder="1" applyAlignment="1">
      <alignment vertical="top" wrapText="1"/>
    </xf>
    <xf numFmtId="0" fontId="34" fillId="0" borderId="7" xfId="0" applyFont="1" applyBorder="1" applyAlignment="1">
      <alignment horizontal="center" vertical="center"/>
    </xf>
    <xf numFmtId="0" fontId="35" fillId="0" borderId="7" xfId="0" applyFont="1" applyBorder="1" applyAlignment="1">
      <alignment horizontal="center" vertical="center"/>
    </xf>
  </cellXfs>
  <cellStyles count="12">
    <cellStyle name="Hyperlink 2" xfId="3" xr:uid="{B561E60D-BA8A-4CE1-AF93-560FA3AC30E8}"/>
    <cellStyle name="Hyperlink 3" xfId="4" xr:uid="{79AB169F-F7E4-4BAD-A173-673FFE606EC1}"/>
    <cellStyle name="Normal 2" xfId="5" xr:uid="{D932530A-603C-470A-8ABA-2C6312327F5F}"/>
    <cellStyle name="Normal 3" xfId="6" xr:uid="{C466E064-5AC0-4AFC-BCF6-97FDD446B77E}"/>
    <cellStyle name="Normal 4" xfId="7" xr:uid="{D762399A-5F0D-4074-A0B7-F5721ACF3183}"/>
    <cellStyle name="Normal 5" xfId="8" xr:uid="{AA176527-8FFB-4039-82B7-B1D462D6E571}"/>
    <cellStyle name="Normal 6" xfId="9" xr:uid="{DA2ADAB0-8CC8-4A67-97A3-22D7E9EBDA9F}"/>
    <cellStyle name="Normal 7" xfId="10" xr:uid="{F6596D16-A00B-429A-B2C4-13CC6E4CDC5A}"/>
    <cellStyle name="Notiz" xfId="11" builtinId="10"/>
    <cellStyle name="Standard" xfId="0" builtinId="0"/>
    <cellStyle name="Standard 2" xfId="1" xr:uid="{B69B5E4E-A535-430C-A09A-23B6E083E5BA}"/>
    <cellStyle name="Standard 3" xfId="2" xr:uid="{7A4C31F6-67C7-412F-8D17-B474C53C1BDC}"/>
  </cellStyles>
  <dxfs count="55">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0"/>
        <color theme="1"/>
        <name val="Arial Narrow"/>
        <family val="2"/>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0"/>
        <color rgb="FFFFFFFF"/>
        <name val="Arial Narrow"/>
        <family val="2"/>
        <scheme val="none"/>
      </font>
      <fill>
        <patternFill patternType="solid">
          <fgColor indexed="64"/>
          <bgColor rgb="FF666666"/>
        </patternFill>
      </fill>
      <alignment horizontal="center" vertical="center"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border diagonalUp="0" diagonalDown="0">
        <left style="medium">
          <color indexed="64"/>
        </left>
        <right/>
        <top style="thin">
          <color theme="6" tint="0.39997558519241921"/>
        </top>
        <bottom/>
        <vertical/>
        <horizontal/>
      </border>
    </dxf>
    <dxf>
      <border outline="0">
        <right style="medium">
          <color indexed="64"/>
        </right>
        <top style="medium">
          <color indexed="64"/>
        </top>
        <bottom style="medium">
          <color indexed="64"/>
        </bottom>
      </border>
    </dxf>
    <dxf>
      <font>
        <b val="0"/>
        <i val="0"/>
        <strike val="0"/>
        <condense val="0"/>
        <extend val="0"/>
        <outline val="0"/>
        <shadow val="0"/>
        <u val="none"/>
        <vertAlign val="baseline"/>
        <sz val="11"/>
        <color indexed="8"/>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0"/>
        <color indexed="8"/>
        <name val="Helvetica Neue"/>
        <scheme val="none"/>
      </font>
      <fill>
        <patternFill patternType="solid">
          <fgColor theme="6"/>
          <bgColor theme="6"/>
        </patternFill>
      </fill>
      <alignment horizontal="general" vertical="top" textRotation="0" wrapText="1" indent="0" justifyLastLine="0" shrinkToFit="0" readingOrder="0"/>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auto="1"/>
        <name val="Calibri"/>
        <family val="2"/>
        <scheme val="minor"/>
      </font>
      <fill>
        <patternFill patternType="solid">
          <fgColor theme="6"/>
          <bgColor theme="6"/>
        </patternFill>
      </fill>
    </dxf>
    <dxf>
      <numFmt numFmtId="0" formatCode="Genera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numFmt numFmtId="0" formatCode="Genera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numFmt numFmtId="0" formatCode="General"/>
      <alignment horizontal="general" vertical="top" textRotation="0" wrapText="1" indent="0" justifyLastLine="0" shrinkToFit="0" readingOrder="0"/>
      <border diagonalUp="0" diagonalDown="0">
        <left style="medium">
          <color indexed="64"/>
        </left>
        <right style="thin">
          <color auto="1"/>
        </right>
        <top style="thin">
          <color indexed="64"/>
        </top>
        <bottom style="thin">
          <color indexed="64"/>
        </bottom>
        <vertical/>
        <horizontal/>
      </border>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medium">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vertical/>
        <horizontal/>
      </border>
    </dxf>
    <dxf>
      <font>
        <b val="0"/>
        <i val="0"/>
        <strike val="0"/>
        <condense val="0"/>
        <extend val="0"/>
        <outline val="0"/>
        <shadow val="0"/>
        <u val="none"/>
        <vertAlign val="baseline"/>
        <sz val="11"/>
        <color rgb="FF00B0F0"/>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numFmt numFmtId="0" formatCode="General"/>
      <fill>
        <patternFill patternType="solid">
          <fgColor indexed="64"/>
          <bgColor theme="0"/>
        </patternFill>
      </fil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vertical/>
        <horizontal/>
      </border>
    </dxf>
    <dxf>
      <border outline="0">
        <left style="medium">
          <color indexed="64"/>
        </left>
        <right style="medium">
          <color indexed="64"/>
        </right>
        <top style="medium">
          <color indexed="64"/>
        </top>
      </border>
    </dxf>
    <dxf>
      <font>
        <strike val="0"/>
        <outline val="0"/>
        <shadow val="0"/>
        <u val="none"/>
        <vertAlign val="baseline"/>
        <sz val="11"/>
        <color theme="1"/>
        <name val="Calibri"/>
        <family val="2"/>
      </font>
    </dxf>
    <dxf>
      <font>
        <color rgb="FF006100"/>
      </font>
      <fill>
        <patternFill>
          <bgColor rgb="FFC6EFCE"/>
        </patternFill>
      </fill>
    </dxf>
    <dxf>
      <font>
        <strike val="0"/>
        <outline val="0"/>
        <shadow val="0"/>
        <u val="none"/>
        <vertAlign val="baseline"/>
        <sz val="11"/>
        <color theme="1"/>
        <name val="Calibri"/>
        <family val="2"/>
        <scheme val="minor"/>
      </font>
      <alignment textRotation="0" wrapText="1" indent="0" justifyLastLine="0" shrinkToFit="0" readingOrder="0"/>
    </dxf>
    <dxf>
      <font>
        <strike val="0"/>
        <outline val="0"/>
        <shadow val="0"/>
        <u val="none"/>
        <vertAlign val="baseline"/>
        <sz val="11"/>
        <color theme="1"/>
        <name val="Calibri"/>
        <family val="2"/>
        <scheme val="minor"/>
      </font>
      <alignment horizontal="right"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strike val="0"/>
        <outline val="0"/>
        <shadow val="0"/>
        <u val="none"/>
        <vertAlign val="baseline"/>
        <sz val="11"/>
        <color theme="1"/>
        <name val="Calibri"/>
        <family val="2"/>
        <scheme val="minor"/>
      </font>
      <numFmt numFmtId="166" formatCode="0.0000000"/>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5" formatCode="#,##0\ &quot;€&quot;"/>
      <alignment horizontal="righ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textRotation="0" wrapText="1" indent="0" justifyLastLine="0" shrinkToFit="0" readingOrder="0"/>
    </dxf>
    <dxf>
      <font>
        <strike val="0"/>
        <outline val="0"/>
        <shadow val="0"/>
        <u val="none"/>
        <vertAlign val="baseline"/>
        <sz val="11"/>
        <color theme="1"/>
        <name val="Calibri"/>
        <family val="2"/>
        <scheme val="minor"/>
      </font>
      <numFmt numFmtId="0" formatCode="General"/>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general"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general"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textRotation="0" wrapText="1" indent="0" justifyLastLine="0" shrinkToFit="0" readingOrder="0"/>
    </dxf>
    <dxf>
      <font>
        <strike val="0"/>
        <outline val="0"/>
        <shadow val="0"/>
        <u val="none"/>
        <vertAlign val="baseline"/>
        <sz val="11"/>
        <color theme="1"/>
        <name val="Calibri"/>
        <family val="2"/>
        <scheme val="minor"/>
      </font>
      <numFmt numFmtId="1" formatCode="0"/>
      <alignment horizontal="center" vertical="bottom" textRotation="0" wrapText="1" indent="0" justifyLastLine="0" shrinkToFit="0" readingOrder="0"/>
      <protection locked="0" hidden="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yyyy\-mm\-dd;@"/>
      <fill>
        <patternFill patternType="none">
          <fgColor indexed="64"/>
          <bgColor indexed="65"/>
        </patternFill>
      </fill>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64" formatCode="yyyy\-mm\-dd;@"/>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center" vertical="bottom" textRotation="0" wrapText="1" indent="0" justifyLastLine="0" shrinkToFit="0" readingOrder="0"/>
    </dxf>
    <dxf>
      <font>
        <strike val="0"/>
        <outline val="0"/>
        <shadow val="0"/>
        <u val="none"/>
        <vertAlign val="baseline"/>
        <sz val="11"/>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1" indent="0" justifyLastLine="0" shrinkToFit="0" readingOrder="0"/>
    </dxf>
    <dxf>
      <font>
        <strike val="0"/>
        <outline val="0"/>
        <shadow val="0"/>
        <u val="none"/>
        <vertAlign val="baseline"/>
        <sz val="11"/>
        <color theme="1"/>
        <name val="Calibri"/>
        <family val="2"/>
        <scheme val="minor"/>
      </font>
      <numFmt numFmtId="1" formatCode="0"/>
      <alignment textRotation="0" wrapText="1" indent="0" justifyLastLine="0" shrinkToFit="0" readingOrder="0"/>
    </dxf>
    <dxf>
      <font>
        <strike val="0"/>
        <outline val="0"/>
        <shadow val="0"/>
        <u val="none"/>
        <vertAlign val="baseline"/>
        <sz val="11"/>
        <color theme="1"/>
        <name val="Calibri"/>
        <family val="2"/>
        <scheme val="minor"/>
      </font>
      <numFmt numFmtId="1" formatCode="0"/>
      <fill>
        <patternFill patternType="solid">
          <fgColor indexed="64"/>
          <bgColor theme="0" tint="-0.249977111117893"/>
        </patternFill>
      </fill>
      <alignment textRotation="0" wrapText="1" indent="0" justifyLastLine="0" shrinkToFit="0" readingOrder="0"/>
    </dxf>
    <dxf>
      <border outline="0">
        <top style="medium">
          <color indexed="64"/>
        </top>
      </border>
    </dxf>
    <dxf>
      <font>
        <strike val="0"/>
        <outline val="0"/>
        <shadow val="0"/>
        <u val="none"/>
        <vertAlign val="baseline"/>
        <sz val="11"/>
        <color theme="1"/>
        <name val="Calibri"/>
        <family val="2"/>
        <scheme val="minor"/>
      </font>
      <alignment textRotation="0" wrapText="1" indent="0" justifyLastLine="0" shrinkToFit="0" readingOrder="0"/>
    </dxf>
    <dxf>
      <border outline="0">
        <bottom style="medium">
          <color indexed="64"/>
        </bottom>
      </border>
    </dxf>
    <dxf>
      <font>
        <b val="0"/>
        <strike val="0"/>
        <outline val="0"/>
        <shadow val="0"/>
        <u val="none"/>
        <vertAlign val="baseline"/>
        <sz val="11"/>
        <color auto="1"/>
        <name val="Calibri"/>
        <family val="2"/>
        <scheme val="minor"/>
      </font>
      <alignment textRotation="0" wrapText="1" indent="0" justifyLastLine="0" shrinkToFit="0" readingOrder="0"/>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openkfw.github.io/open-geodata-model/"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6347</xdr:rowOff>
    </xdr:from>
    <xdr:to>
      <xdr:col>15</xdr:col>
      <xdr:colOff>723900</xdr:colOff>
      <xdr:row>122</xdr:row>
      <xdr:rowOff>104775</xdr:rowOff>
    </xdr:to>
    <xdr:sp macro="" textlink="">
      <xdr:nvSpPr>
        <xdr:cNvPr id="2" name="Textfeld 1">
          <a:hlinkClick xmlns:r="http://schemas.openxmlformats.org/officeDocument/2006/relationships" r:id="rId1"/>
          <a:extLst>
            <a:ext uri="{FF2B5EF4-FFF2-40B4-BE49-F238E27FC236}">
              <a16:creationId xmlns:a16="http://schemas.microsoft.com/office/drawing/2014/main" id="{57456BCA-02B3-D244-AEA1-EBB0E72F1F48}"/>
            </a:ext>
          </a:extLst>
        </xdr:cNvPr>
        <xdr:cNvSpPr txBox="1"/>
      </xdr:nvSpPr>
      <xdr:spPr>
        <a:xfrm>
          <a:off x="0" y="6347"/>
          <a:ext cx="12115800" cy="23339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1"/>
            <a:t>Technical Notes on the Project Location Model</a:t>
          </a: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de-DE" sz="1100" b="1" i="0">
              <a:solidFill>
                <a:schemeClr val="dk1"/>
              </a:solidFill>
              <a:effectLst/>
              <a:latin typeface="+mn-lt"/>
              <a:ea typeface="+mn-ea"/>
              <a:cs typeface="+mn-cs"/>
            </a:rPr>
            <a:t>Mandatory and Non-Mandatory Fields</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When collecting data, there are certain mandatory fields that must be completed, as well as non-mandatory fields that can be used to gather additional site-specific information. It is important to check if there are any </a:t>
          </a:r>
          <a:r>
            <a:rPr lang="de-DE" sz="1100" b="0" i="0" u="none" strike="noStrike">
              <a:solidFill>
                <a:schemeClr val="dk1"/>
              </a:solidFill>
              <a:effectLst/>
              <a:latin typeface="+mn-lt"/>
              <a:ea typeface="+mn-ea"/>
              <a:cs typeface="+mn-cs"/>
              <a:hlinkClick xmlns:r="http://schemas.openxmlformats.org/officeDocument/2006/relationships" r:id=""/>
            </a:rPr>
            <a:t>Terms of Reference (ToRs)</a:t>
          </a:r>
          <a:r>
            <a:rPr lang="de-DE" sz="1100" b="0" i="0">
              <a:solidFill>
                <a:schemeClr val="dk1"/>
              </a:solidFill>
              <a:effectLst/>
              <a:latin typeface="+mn-lt"/>
              <a:ea typeface="+mn-ea"/>
              <a:cs typeface="+mn-cs"/>
            </a:rPr>
            <a:t> for this project location data collection that specify additional required fields. If there are no ToRs available, please consult with your KfW counterpart to determine which non-mandatory fields should be filled out.</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What is a project location?</a:t>
          </a:r>
        </a:p>
        <a:p>
          <a:endParaRPr lang="de-DE" sz="1100" b="1" i="0">
            <a:solidFill>
              <a:schemeClr val="dk1"/>
            </a:solidFill>
            <a:effectLst/>
            <a:latin typeface="+mn-lt"/>
            <a:ea typeface="+mn-ea"/>
            <a:cs typeface="+mn-cs"/>
          </a:endParaRPr>
        </a:p>
        <a:p>
          <a:r>
            <a:rPr lang="de-DE" sz="1100" b="1" i="0">
              <a:solidFill>
                <a:schemeClr val="dk1"/>
              </a:solidFill>
              <a:effectLst/>
              <a:latin typeface="+mn-lt"/>
              <a:ea typeface="+mn-ea"/>
              <a:cs typeface="+mn-cs"/>
            </a:rPr>
            <a:t>A project location may comprise one or more features that are part of a financially supported activity where it is not feasible to make any further geographical distinctions regarding funding.</a:t>
          </a:r>
          <a:r>
            <a:rPr lang="de-DE" sz="1100" b="0" i="0">
              <a:solidFill>
                <a:schemeClr val="dk1"/>
              </a:solidFill>
              <a:effectLst/>
              <a:latin typeface="+mn-lt"/>
              <a:ea typeface="+mn-ea"/>
              <a:cs typeface="+mn-cs"/>
            </a:rPr>
            <a:t> For instance, a financially supported hospital in a specific location is an example of a single-feature project location. Another example of a project location with multiple features is a group of adjacent agricultural plots that are being financed under an irrigation plan that benefits all producers in that area. Additionally, a set of protected areas that are jointly financed from a fund is another example, provided that it is not possible to make any further geographical distinctions regarding the allocation of funds to specific areas. However, if discrimination is possible, data for multiple project locations (such as protected areas) and their financial allocation must be collected. KfW strongly encourages increasing the geographical discrimination of financial flows to specific project locations to the maximum extent possible, as this enhances aid transparency and financial accountability.</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Exact locations and how to collect them</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A project location can be either exact or approximate</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The exact location refers to the geographical endpoint of an international development assistance financial flow. If you already know the exact location coordinates, you may indicate them as "exact" locations. The Excel Template enables you to collect single location points, such as a power plant site, or a larger number of project sites and features, such as 300 locations of buildings in different sectors within the framework of a decentralization project using Latitude and Longitude Coordinates. Additionally, project sites with larger areas and more complex geometries, such as polygons of forest protection areas, or linear location types like roads or railways, are also supported but must be submitted in an extra file in KML format.</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'Exact</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locations' can have three different geometry types:</a:t>
          </a:r>
        </a:p>
        <a:p>
          <a:pPr lvl="1"/>
          <a:r>
            <a:rPr lang="de-DE" sz="1100" b="1" i="0">
              <a:solidFill>
                <a:schemeClr val="dk1"/>
              </a:solidFill>
              <a:effectLst/>
              <a:latin typeface="+mn-lt"/>
              <a:ea typeface="+mn-ea"/>
              <a:cs typeface="+mn-cs"/>
            </a:rPr>
            <a:t>1. Point</a:t>
          </a:r>
          <a:r>
            <a:rPr lang="de-DE" sz="1100" b="0" i="0">
              <a:solidFill>
                <a:schemeClr val="dk1"/>
              </a:solidFill>
              <a:effectLst/>
              <a:latin typeface="+mn-lt"/>
              <a:ea typeface="+mn-ea"/>
              <a:cs typeface="+mn-cs"/>
            </a:rPr>
            <a:t> geometries (e.g., a well or a hospital)</a:t>
          </a:r>
        </a:p>
        <a:p>
          <a:pPr lvl="1"/>
          <a:r>
            <a:rPr lang="de-DE" sz="1100" b="1" i="0">
              <a:solidFill>
                <a:schemeClr val="dk1"/>
              </a:solidFill>
              <a:effectLst/>
              <a:latin typeface="+mn-lt"/>
              <a:ea typeface="+mn-ea"/>
              <a:cs typeface="+mn-cs"/>
            </a:rPr>
            <a:t>2. Line</a:t>
          </a:r>
          <a:r>
            <a:rPr lang="de-DE" sz="1100" b="0" i="0">
              <a:solidFill>
                <a:schemeClr val="dk1"/>
              </a:solidFill>
              <a:effectLst/>
              <a:latin typeface="+mn-lt"/>
              <a:ea typeface="+mn-ea"/>
              <a:cs typeface="+mn-cs"/>
            </a:rPr>
            <a:t> geometries (e.g., a road or transmission line)</a:t>
          </a:r>
        </a:p>
        <a:p>
          <a:pPr lvl="1"/>
          <a:r>
            <a:rPr lang="de-DE" sz="1100" b="1" i="0">
              <a:solidFill>
                <a:schemeClr val="dk1"/>
              </a:solidFill>
              <a:effectLst/>
              <a:latin typeface="+mn-lt"/>
              <a:ea typeface="+mn-ea"/>
              <a:cs typeface="+mn-cs"/>
            </a:rPr>
            <a:t>3. Polygon</a:t>
          </a:r>
          <a:r>
            <a:rPr lang="de-DE" sz="1100" b="0" i="0">
              <a:solidFill>
                <a:schemeClr val="dk1"/>
              </a:solidFill>
              <a:effectLst/>
              <a:latin typeface="+mn-lt"/>
              <a:ea typeface="+mn-ea"/>
              <a:cs typeface="+mn-cs"/>
            </a:rPr>
            <a:t> geometries (e.g., a protected area or agricultural plots)</a:t>
          </a:r>
        </a:p>
        <a:p>
          <a:pPr lvl="1"/>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Regardless of the geometry type, all project locations should initially be collected as a point location in the Excel Template. This point can represent the location itself or a gateway to the project site, regardless of the actual feature geometry (i.e., also for lines and polygons). The gateway point could be, for example, the beginning of a road, a village adjacent to agricultural plots, or the administration building of a protected area. If there is a line or polygon geometry and no gateway/entry point can be defined, the geometrical center (centroid) may also be used.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All coordinates in Excel must be collected using WGS 84 (EPSG 4326) as the coordinate reference system </a:t>
          </a:r>
          <a:r>
            <a:rPr lang="de-DE" sz="1100" b="0" i="0">
              <a:solidFill>
                <a:schemeClr val="dk1"/>
              </a:solidFill>
              <a:effectLst/>
              <a:latin typeface="+mn-lt"/>
              <a:ea typeface="+mn-ea"/>
              <a:cs typeface="+mn-cs"/>
            </a:rPr>
            <a:t>(</a:t>
          </a:r>
          <a:r>
            <a:rPr lang="de-DE" sz="1100" b="0" i="0">
              <a:solidFill>
                <a:schemeClr val="accent1"/>
              </a:solidFill>
              <a:effectLst/>
              <a:latin typeface="+mn-lt"/>
              <a:ea typeface="+mn-ea"/>
              <a:cs typeface="+mn-cs"/>
            </a:rPr>
            <a:t>https://support.virtual-surveyor.com/en/support/solutions/articles/1000261351-what-is-wgs84</a:t>
          </a:r>
          <a:r>
            <a:rPr lang="de-DE" sz="1100" b="0" i="0">
              <a:solidFill>
                <a:schemeClr val="dk1"/>
              </a:solidFill>
              <a:effectLst/>
              <a:latin typeface="+mn-lt"/>
              <a:ea typeface="+mn-ea"/>
              <a:cs typeface="+mn-cs"/>
            </a:rPr>
            <a:t>). WGS 84 is the standard for web mapping applications. Geo-coordinates have to be provided in the decimal place format 00.00000 in the "Latitude" and "Longitude" columns (using at least 5 digits after the separator).</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If you have line or polygon geometries</a:t>
          </a:r>
          <a:r>
            <a:rPr lang="de-DE" sz="1100" b="0" i="0">
              <a:solidFill>
                <a:schemeClr val="dk1"/>
              </a:solidFill>
              <a:effectLst/>
              <a:latin typeface="+mn-lt"/>
              <a:ea typeface="+mn-ea"/>
              <a:cs typeface="+mn-cs"/>
            </a:rPr>
            <a:t>, you must use both the Excel template to store all relevant metadata for each location and an additional KML file to store the associated geometries for each location. The Excel file contains two columns that will enable us to link the geometries with the metadata in Excel. These columns are called "Filename of additional Geo-data submitted as KML" and "Primary Key (As provided in the KML file)". The first column should contain the filename of the KML file that you send to KfW, for example "00345_Ouagadougou.kml". The second column should contain a "primary key" that must also be present in the attribute table of your KML file and links the geometry to the metadata in Excel. You must name the column "primary key" in KML as well. Use whole numbers (integers) to construct the primary key. In Excel, you may also provide a "gateway point" (for details, see the section "Geometrical characteristics of exact locations"). This point can help us verify whether the link between the information in KML and Excel is correct. You must submit all locations for your project in a single KML file. We highly encourage you to check the data before submission in GIS software, such as QGIS or Google Earth Pro. This will reduce the need to go back and forth between the responsible KfW counterparts and the project staff.</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Approximate locations</a:t>
          </a:r>
        </a:p>
        <a:p>
          <a:endParaRPr lang="de-DE" sz="1100" b="1" i="0">
            <a:solidFill>
              <a:schemeClr val="dk1"/>
            </a:solidFill>
            <a:effectLst/>
            <a:latin typeface="+mn-lt"/>
            <a:ea typeface="+mn-ea"/>
            <a:cs typeface="+mn-cs"/>
          </a:endParaRPr>
        </a:p>
        <a:p>
          <a:r>
            <a:rPr lang="de-DE" sz="1100" b="0" i="0">
              <a:solidFill>
                <a:schemeClr val="dk1"/>
              </a:solidFill>
              <a:effectLst/>
              <a:latin typeface="+mn-lt"/>
              <a:ea typeface="+mn-ea"/>
              <a:cs typeface="+mn-cs"/>
            </a:rPr>
            <a:t>The approximate location option </a:t>
          </a:r>
          <a:r>
            <a:rPr lang="de-DE" sz="1100" b="1" i="0" u="none" strike="noStrike" baseline="30000">
              <a:solidFill>
                <a:schemeClr val="dk1"/>
              </a:solidFill>
              <a:effectLst/>
              <a:latin typeface="+mn-lt"/>
              <a:ea typeface="+mn-ea"/>
              <a:cs typeface="+mn-cs"/>
              <a:hlinkClick xmlns:r="http://schemas.openxmlformats.org/officeDocument/2006/relationships" r:id=""/>
            </a:rPr>
            <a:t>1</a:t>
          </a:r>
          <a:r>
            <a:rPr lang="de-DE" sz="1100" b="0" i="0">
              <a:solidFill>
                <a:schemeClr val="dk1"/>
              </a:solidFill>
              <a:effectLst/>
              <a:latin typeface="+mn-lt"/>
              <a:ea typeface="+mn-ea"/>
              <a:cs typeface="+mn-cs"/>
            </a:rPr>
            <a:t> should be selected if one or more of the following circumstances apply: </a:t>
          </a:r>
        </a:p>
        <a:p>
          <a:pPr lvl="1"/>
          <a:r>
            <a:rPr lang="de-DE" sz="1100" b="0" i="0">
              <a:solidFill>
                <a:schemeClr val="dk1"/>
              </a:solidFill>
              <a:effectLst/>
              <a:latin typeface="+mn-lt"/>
              <a:ea typeface="+mn-ea"/>
              <a:cs typeface="+mn-cs"/>
            </a:rPr>
            <a:t>1. </a:t>
          </a:r>
          <a:r>
            <a:rPr lang="de-DE" sz="1100" b="1" i="0">
              <a:solidFill>
                <a:schemeClr val="dk1"/>
              </a:solidFill>
              <a:effectLst/>
              <a:latin typeface="+mn-lt"/>
              <a:ea typeface="+mn-ea"/>
              <a:cs typeface="+mn-cs"/>
            </a:rPr>
            <a:t>An exact project location has not (yet) been specified or is not yet known</a:t>
          </a:r>
          <a:r>
            <a:rPr lang="de-DE" sz="1100" b="0" i="0">
              <a:solidFill>
                <a:schemeClr val="dk1"/>
              </a:solidFill>
              <a:effectLst/>
              <a:latin typeface="+mn-lt"/>
              <a:ea typeface="+mn-ea"/>
              <a:cs typeface="+mn-cs"/>
            </a:rPr>
            <a:t> (e.g., the exact project locations have not yet been determined) -&gt; then choose the option: </a:t>
          </a:r>
          <a:r>
            <a:rPr lang="de-DE" sz="1100" b="0" i="1">
              <a:solidFill>
                <a:schemeClr val="dk1"/>
              </a:solidFill>
              <a:effectLst/>
              <a:latin typeface="+mn-lt"/>
              <a:ea typeface="+mn-ea"/>
              <a:cs typeface="+mn-cs"/>
            </a:rPr>
            <a:t>approximate (yet unknown)</a:t>
          </a:r>
          <a:r>
            <a:rPr lang="de-DE" sz="1100" b="0" i="0">
              <a:solidFill>
                <a:schemeClr val="dk1"/>
              </a:solidFill>
              <a:effectLst/>
              <a:latin typeface="+mn-lt"/>
              <a:ea typeface="+mn-ea"/>
              <a:cs typeface="+mn-cs"/>
            </a:rPr>
            <a:t>.</a:t>
          </a:r>
        </a:p>
        <a:p>
          <a:pPr lvl="1"/>
          <a:r>
            <a:rPr lang="de-DE" sz="1100" b="1" i="0">
              <a:solidFill>
                <a:schemeClr val="dk1"/>
              </a:solidFill>
              <a:effectLst/>
              <a:latin typeface="+mn-lt"/>
              <a:ea typeface="+mn-ea"/>
              <a:cs typeface="+mn-cs"/>
            </a:rPr>
            <a:t>2. An exact project location is not to be collected or communicated due to security reasons</a:t>
          </a:r>
          <a:r>
            <a:rPr lang="de-DE" sz="1100" b="0" i="0">
              <a:solidFill>
                <a:schemeClr val="dk1"/>
              </a:solidFill>
              <a:effectLst/>
              <a:latin typeface="+mn-lt"/>
              <a:ea typeface="+mn-ea"/>
              <a:cs typeface="+mn-cs"/>
            </a:rPr>
            <a:t> (e.g., in a conflict zone) -&gt; then choose the option: </a:t>
          </a:r>
          <a:r>
            <a:rPr lang="de-DE" sz="1100" b="0" i="1">
              <a:solidFill>
                <a:schemeClr val="dk1"/>
              </a:solidFill>
              <a:effectLst/>
              <a:latin typeface="+mn-lt"/>
              <a:ea typeface="+mn-ea"/>
              <a:cs typeface="+mn-cs"/>
            </a:rPr>
            <a:t>approximate (security)</a:t>
          </a:r>
          <a:r>
            <a:rPr lang="de-DE" sz="1100" b="0" i="0">
              <a:solidFill>
                <a:schemeClr val="dk1"/>
              </a:solidFill>
              <a:effectLst/>
              <a:latin typeface="+mn-lt"/>
              <a:ea typeface="+mn-ea"/>
              <a:cs typeface="+mn-cs"/>
            </a:rPr>
            <a:t>.</a:t>
          </a:r>
        </a:p>
        <a:p>
          <a:pPr lvl="1"/>
          <a:r>
            <a:rPr lang="de-DE" sz="1100" b="1" i="0">
              <a:solidFill>
                <a:schemeClr val="dk1"/>
              </a:solidFill>
              <a:effectLst/>
              <a:latin typeface="+mn-lt"/>
              <a:ea typeface="+mn-ea"/>
              <a:cs typeface="+mn-cs"/>
            </a:rPr>
            <a:t>3. The target location(s) is/are one or more administrative units</a:t>
          </a:r>
          <a:r>
            <a:rPr lang="de-DE" sz="1100" b="0" i="0">
              <a:solidFill>
                <a:schemeClr val="dk1"/>
              </a:solidFill>
              <a:effectLst/>
              <a:latin typeface="+mn-lt"/>
              <a:ea typeface="+mn-ea"/>
              <a:cs typeface="+mn-cs"/>
            </a:rPr>
            <a:t>, such as a district, a province, or the entire country or group of countries (e.g., an entire country for a Policy-Based-Lending project or a number of districts in a country for a decentralization project) -&gt; then choose the option: </a:t>
          </a:r>
          <a:r>
            <a:rPr lang="de-DE" sz="1100" b="0" i="1">
              <a:solidFill>
                <a:schemeClr val="dk1"/>
              </a:solidFill>
              <a:effectLst/>
              <a:latin typeface="+mn-lt"/>
              <a:ea typeface="+mn-ea"/>
              <a:cs typeface="+mn-cs"/>
            </a:rPr>
            <a:t>approximate (admin unit)</a:t>
          </a:r>
          <a:r>
            <a:rPr lang="de-DE" sz="1100" b="0" i="0">
              <a:solidFill>
                <a:schemeClr val="dk1"/>
              </a:solidFill>
              <a:effectLst/>
              <a:latin typeface="+mn-lt"/>
              <a:ea typeface="+mn-ea"/>
              <a:cs typeface="+mn-cs"/>
            </a:rPr>
            <a:t>.</a:t>
          </a:r>
        </a:p>
        <a:p>
          <a:pPr lvl="1"/>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In the case of security risks (e.g., conflict zones), we strongly recommend only publishing approximate locations! Approximate locations can be given using either point or polygon data. You may use administrative areas from existing databases, for example.</a:t>
          </a:r>
        </a:p>
        <a:p>
          <a:endParaRPr lang="en-GB" sz="1100">
            <a:solidFill>
              <a:schemeClr val="dk1"/>
            </a:solidFill>
            <a:effectLst/>
            <a:latin typeface="+mn-lt"/>
            <a:ea typeface="+mn-ea"/>
            <a:cs typeface="+mn-cs"/>
          </a:endParaRPr>
        </a:p>
        <a:p>
          <a:r>
            <a:rPr lang="en-GB" sz="1100" b="1">
              <a:solidFill>
                <a:sysClr val="windowText" lastClr="000000"/>
              </a:solidFill>
              <a:effectLst/>
              <a:latin typeface="+mn-lt"/>
              <a:ea typeface="+mn-ea"/>
              <a:cs typeface="+mn-cs"/>
            </a:rPr>
            <a:t>Figure</a:t>
          </a:r>
          <a:r>
            <a:rPr lang="en-GB" sz="1100" b="1" baseline="0">
              <a:solidFill>
                <a:sysClr val="windowText" lastClr="000000"/>
              </a:solidFill>
              <a:effectLst/>
              <a:latin typeface="+mn-lt"/>
              <a:ea typeface="+mn-ea"/>
              <a:cs typeface="+mn-cs"/>
            </a:rPr>
            <a:t> 1: </a:t>
          </a:r>
        </a:p>
        <a:p>
          <a:endParaRPr lang="en-GB" sz="1100" baseline="0">
            <a:solidFill>
              <a:srgbClr val="FF0000"/>
            </a:solidFill>
            <a:effectLst/>
            <a:latin typeface="+mn-lt"/>
            <a:ea typeface="+mn-ea"/>
            <a:cs typeface="+mn-cs"/>
          </a:endParaRPr>
        </a:p>
        <a:p>
          <a:endParaRPr lang="en-GB" sz="1100">
            <a:solidFill>
              <a:srgbClr val="FF0000"/>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b="1">
            <a:solidFill>
              <a:schemeClr val="dk1"/>
            </a:solidFill>
            <a:effectLst/>
            <a:latin typeface="+mn-lt"/>
            <a:ea typeface="+mn-ea"/>
            <a:cs typeface="+mn-cs"/>
          </a:endParaRPr>
        </a:p>
        <a:p>
          <a:r>
            <a:rPr lang="en-GB" sz="1100" b="1">
              <a:solidFill>
                <a:schemeClr val="dk1"/>
              </a:solidFill>
              <a:effectLst/>
              <a:latin typeface="+mn-lt"/>
              <a:ea typeface="+mn-ea"/>
              <a:cs typeface="+mn-cs"/>
            </a:rPr>
            <a:t>What is a Location Type?</a:t>
          </a:r>
          <a:endParaRPr lang="de-DE" sz="1100" b="1">
            <a:solidFill>
              <a:schemeClr val="dk1"/>
            </a:solidFill>
            <a:effectLst/>
            <a:latin typeface="+mn-lt"/>
            <a:ea typeface="+mn-ea"/>
            <a:cs typeface="+mn-cs"/>
          </a:endParaRPr>
        </a:p>
        <a:p>
          <a:r>
            <a:rPr lang="en-GB" sz="1100">
              <a:solidFill>
                <a:schemeClr val="dk1"/>
              </a:solidFill>
              <a:effectLst/>
              <a:latin typeface="+mn-lt"/>
              <a:ea typeface="+mn-ea"/>
              <a:cs typeface="+mn-cs"/>
            </a:rPr>
            <a:t> </a:t>
          </a:r>
          <a:endParaRPr lang="de-DE" sz="1100">
            <a:solidFill>
              <a:schemeClr val="dk1"/>
            </a:solidFill>
            <a:effectLst/>
            <a:latin typeface="+mn-lt"/>
            <a:ea typeface="+mn-ea"/>
            <a:cs typeface="+mn-cs"/>
          </a:endParaRPr>
        </a:p>
        <a:p>
          <a:r>
            <a:rPr lang="de-DE" sz="1100" b="0" i="0">
              <a:solidFill>
                <a:schemeClr val="dk1"/>
              </a:solidFill>
              <a:effectLst/>
              <a:latin typeface="+mn-lt"/>
              <a:ea typeface="+mn-ea"/>
              <a:cs typeface="+mn-cs"/>
            </a:rPr>
            <a:t>This template closely follows the International Aid Transparency Initiative (IATI) standard, but we have created additional location types to cover all Financial Cooperation project types. This enables the aggregation of information among multiple location types. If you cannot find a specific location type, please use the most similar location type, such as "well" for an "extraction well". You can then add additional information on the location type, such as "extraction well", under "additional location types", if necessary.</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Our new location type list includes the IATI location types that are useful for International Development, as well as additional location types for all sectors that were missing in the existing IATI list. We have created 197 new project location types, including "immaterial" ones like Capacity Development/Training or Voucher Schemes, that cannot be plotted according to any physical feature on a map but can be defined by the area covered by them. Therefore, we have also adapted the definition of "location type" as "project output- or intervention-related type of physical location or immaterial output- or intervention area". Please refer to the list of Location Types in the Excel Template for more information. Definitions for the original IATI-based location types can be found </a:t>
          </a:r>
          <a:r>
            <a:rPr lang="de-DE" sz="1100" b="0" i="0" u="none" strike="noStrike">
              <a:solidFill>
                <a:schemeClr val="dk1"/>
              </a:solidFill>
              <a:effectLst/>
              <a:latin typeface="+mn-lt"/>
              <a:ea typeface="+mn-ea"/>
              <a:cs typeface="+mn-cs"/>
              <a:hlinkClick xmlns:r="http://schemas.openxmlformats.org/officeDocument/2006/relationships" r:id=""/>
            </a:rPr>
            <a:t>here</a:t>
          </a:r>
          <a:r>
            <a:rPr lang="de-DE" sz="1100" b="0" i="0">
              <a:solidFill>
                <a:schemeClr val="dk1"/>
              </a:solidFill>
              <a:effectLst/>
              <a:latin typeface="+mn-lt"/>
              <a:ea typeface="+mn-ea"/>
              <a:cs typeface="+mn-cs"/>
            </a:rPr>
            <a:t>. A comprehensive list of all location types can be found in the Excel Template. After preselecting the KC Theme/Sub-Sector, please choose the most appropriate location type from the table sheet "Location Types". If there is no suitable option, please select "other physical" or "other immaterial" and fill out the next column "Alternative Location Type". If you need or want to mention two different location types (e.g., school and capacity development) at the same GPS coordinate, you may create two separate rows for these location types with different activity descriptions and DAC/CRS codes at the same GPS coordinates. </a:t>
          </a:r>
          <a:r>
            <a:rPr lang="de-DE" sz="1100" b="1" i="0">
              <a:solidFill>
                <a:schemeClr val="dk1"/>
              </a:solidFill>
              <a:effectLst/>
              <a:latin typeface="+mn-lt"/>
              <a:ea typeface="+mn-ea"/>
              <a:cs typeface="+mn-cs"/>
            </a:rPr>
            <a:t>Please note that the preselection column "KC Theme/Sub-Sector" is only intended to help you quickly find the correct location type name.</a:t>
          </a:r>
          <a:r>
            <a:rPr lang="de-DE" sz="1100" b="0" i="0">
              <a:solidFill>
                <a:schemeClr val="dk1"/>
              </a:solidFill>
              <a:effectLst/>
              <a:latin typeface="+mn-lt"/>
              <a:ea typeface="+mn-ea"/>
              <a:cs typeface="+mn-cs"/>
            </a:rPr>
            <a:t> It will not be saved in the system and does not replace the DAC5 Purpose Classification/CRS-Code assignment below, which effectively assigns the correct subsector to each location.</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DAC 5 Purpose Classification/CRS-Code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one to four five-digit DAC 5 Purpose Codes for the entire project must be provided by your KfW counterpart (ideally in the project location data collection ToR, see samples </a:t>
          </a:r>
          <a:r>
            <a:rPr lang="de-DE" sz="1100" b="0" i="0" u="none" strike="noStrike">
              <a:solidFill>
                <a:schemeClr val="dk1"/>
              </a:solidFill>
              <a:effectLst/>
              <a:latin typeface="+mn-lt"/>
              <a:ea typeface="+mn-ea"/>
              <a:cs typeface="+mn-cs"/>
              <a:hlinkClick xmlns:r="http://schemas.openxmlformats.org/officeDocument/2006/relationships" r:id=""/>
            </a:rPr>
            <a:t>here</a:t>
          </a:r>
          <a:r>
            <a:rPr lang="de-DE" sz="1100" b="0" i="0">
              <a:solidFill>
                <a:schemeClr val="dk1"/>
              </a:solidFill>
              <a:effectLst/>
              <a:latin typeface="+mn-lt"/>
              <a:ea typeface="+mn-ea"/>
              <a:cs typeface="+mn-cs"/>
            </a:rPr>
            <a:t>). If there is more than one code for the project, you must assign the correct code to each location. For example, in a decentralization project, the construction of primary school locations should be assigned to the respective Basic Education DAC 5-Code, while road rehabilitation sites within the same project should be assigned to the respective Transport DAC 5-Code.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If your project contains locations that contribute not only to one but two, three, or four DAC/CRS-Codes, please create two, three, or four separate rows with the same GPS coordinates but different DAC/CRS-Codes, and potentially different location types and activity descriptions. If all codes must be assigned to all locations, please create a new row for each location, with the only difference being the DAC 5 Purpose Classification. For the complete list of codes, please refer to the table sheet "DAC Purpose Codes" of the Excel Template.</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Privacy, confidentiality, and publication</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Excel Template must be submitted without containing any personal data or any data that could be linked to individual persons, such as houses of private households. Please note that KfW does not publish any exact coordinates of its project locations. Location data collection in fragile and conflict contexts should be treated with extra diligence.</a:t>
          </a:r>
        </a:p>
        <a:p>
          <a:endParaRPr lang="de-DE" sz="1100" b="0" i="0">
            <a:solidFill>
              <a:schemeClr val="dk1"/>
            </a:solidFill>
            <a:effectLst/>
            <a:latin typeface="+mn-lt"/>
            <a:ea typeface="+mn-ea"/>
            <a:cs typeface="+mn-cs"/>
          </a:endParaRPr>
        </a:p>
        <a:p>
          <a:r>
            <a:rPr lang="de-DE" sz="1200" b="1" i="1">
              <a:solidFill>
                <a:schemeClr val="dk1"/>
              </a:solidFill>
              <a:effectLst/>
              <a:latin typeface="+mn-lt"/>
              <a:ea typeface="+mn-ea"/>
              <a:cs typeface="+mn-cs"/>
            </a:rPr>
            <a:t>Additional notes on selected fields from the model</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A unique ID for each project location</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Every project location in the Project Location Model must receive a unique location identifier number by KfW. For new locations, this column will be empty. For updates, your KfW counterpart will provide you with a list of unique_id numbers in this file to ensure that updated location IDs match with the former ones. Please use the IDs provided to you by your KfW focal point from then onwards. Please do not change this field.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Publishing restrictions due to security reasons</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Indicates if this information is collected in fragile regions (e.g., areas of severe civil conflict or war) and should therefore be omitted from publicly available reports. In fragile contexts, geolocation information must be protected and is not to be published.</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Project-specific location identifier</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If the location or activity has a project-specific identifier, such as a location code in the MIS of the PEA, this can be entered here. This enables logically connecting and comparing the location/activity in the KfW system against the location/activity in the PEA system.</a:t>
          </a:r>
        </a:p>
        <a:p>
          <a:endParaRPr lang="de-DE" sz="1100" b="0" i="0">
            <a:solidFill>
              <a:schemeClr val="dk1"/>
            </a:solidFill>
            <a:effectLst/>
            <a:latin typeface="+mn-lt"/>
            <a:ea typeface="+mn-ea"/>
            <a:cs typeface="+mn-cs"/>
          </a:endParaRPr>
        </a:p>
        <a:p>
          <a:r>
            <a:rPr lang="de-DE" sz="1100" b="1" i="0">
              <a:solidFill>
                <a:schemeClr val="dk1"/>
              </a:solidFill>
              <a:effectLst/>
              <a:latin typeface="+mn-lt"/>
              <a:ea typeface="+mn-ea"/>
              <a:cs typeface="+mn-cs"/>
            </a:rPr>
            <a:t>Budget Share</a:t>
          </a:r>
        </a:p>
        <a:p>
          <a:endParaRPr lang="de-DE" sz="1100" b="0" i="0">
            <a:solidFill>
              <a:schemeClr val="dk1"/>
            </a:solidFill>
            <a:effectLst/>
            <a:latin typeface="+mn-lt"/>
            <a:ea typeface="+mn-ea"/>
            <a:cs typeface="+mn-cs"/>
          </a:endParaRPr>
        </a:p>
        <a:p>
          <a:r>
            <a:rPr lang="de-DE" sz="1100" b="0" i="0">
              <a:solidFill>
                <a:schemeClr val="dk1"/>
              </a:solidFill>
              <a:effectLst/>
              <a:latin typeface="+mn-lt"/>
              <a:ea typeface="+mn-ea"/>
              <a:cs typeface="+mn-cs"/>
            </a:rPr>
            <a:t>The budget share allocated to this location in €. The sum of all locations in a project should add up to the official budget sum, including overheads. </a:t>
          </a:r>
          <a:r>
            <a:rPr lang="de-DE" sz="1100" b="1" i="0">
              <a:solidFill>
                <a:schemeClr val="dk1"/>
              </a:solidFill>
              <a:effectLst/>
              <a:latin typeface="+mn-lt"/>
              <a:ea typeface="+mn-ea"/>
              <a:cs typeface="+mn-cs"/>
            </a:rPr>
            <a:t>Data from private partners/PEA must not be entered here! </a:t>
          </a:r>
        </a:p>
        <a:p>
          <a:r>
            <a:rPr lang="de-DE" sz="1100" b="0" i="0">
              <a:solidFill>
                <a:schemeClr val="dk1"/>
              </a:solidFill>
              <a:effectLst/>
              <a:latin typeface="+mn-lt"/>
              <a:ea typeface="+mn-ea"/>
              <a:cs typeface="+mn-cs"/>
            </a:rPr>
            <a:t>If the budget shares of all locations are to be provided, the budget sum will be provided by the KfW counterpart in the </a:t>
          </a:r>
          <a:r>
            <a:rPr lang="de-DE" sz="1100" b="0" i="0" u="none" strike="noStrike">
              <a:solidFill>
                <a:schemeClr val="dk1"/>
              </a:solidFill>
              <a:effectLst/>
              <a:latin typeface="+mn-lt"/>
              <a:ea typeface="+mn-ea"/>
              <a:cs typeface="+mn-cs"/>
              <a:hlinkClick xmlns:r="http://schemas.openxmlformats.org/officeDocument/2006/relationships" r:id=""/>
            </a:rPr>
            <a:t>project location data collection ToR</a:t>
          </a:r>
          <a:r>
            <a:rPr lang="de-DE" sz="1100" b="0" i="0">
              <a:solidFill>
                <a:schemeClr val="dk1"/>
              </a:solidFill>
              <a:effectLst/>
              <a:latin typeface="+mn-lt"/>
              <a:ea typeface="+mn-ea"/>
              <a:cs typeface="+mn-cs"/>
            </a:rPr>
            <a:t>.</a:t>
          </a:r>
        </a:p>
        <a:p>
          <a:endParaRPr lang="de-DE"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For</a:t>
          </a:r>
          <a:r>
            <a:rPr lang="de-DE" sz="1100" baseline="0">
              <a:solidFill>
                <a:schemeClr val="dk1"/>
              </a:solidFill>
              <a:effectLst/>
              <a:latin typeface="+mn-lt"/>
              <a:ea typeface="+mn-ea"/>
              <a:cs typeface="+mn-cs"/>
            </a:rPr>
            <a:t> more info, please go to our Github-Site: </a:t>
          </a:r>
          <a:r>
            <a:rPr lang="de-DE" sz="1100" b="0" i="0" u="sng">
              <a:solidFill>
                <a:schemeClr val="dk1"/>
              </a:solidFill>
              <a:effectLst/>
              <a:latin typeface="+mn-lt"/>
              <a:ea typeface="+mn-ea"/>
              <a:cs typeface="+mn-cs"/>
              <a:hlinkClick xmlns:r="http://schemas.openxmlformats.org/officeDocument/2006/relationships" r:id=""/>
            </a:rPr>
            <a:t>Open Geodata model (openkfw.github.io)</a:t>
          </a:r>
          <a:endParaRPr lang="de-DE" sz="1100" b="0" i="0">
            <a:solidFill>
              <a:schemeClr val="dk1"/>
            </a:solidFill>
            <a:effectLst/>
            <a:latin typeface="+mn-lt"/>
            <a:ea typeface="+mn-ea"/>
            <a:cs typeface="+mn-cs"/>
          </a:endParaRPr>
        </a:p>
      </xdr:txBody>
    </xdr:sp>
    <xdr:clientData/>
  </xdr:twoCellAnchor>
  <xdr:twoCellAnchor editAs="oneCell">
    <xdr:from>
      <xdr:col>1</xdr:col>
      <xdr:colOff>361950</xdr:colOff>
      <xdr:row>49</xdr:row>
      <xdr:rowOff>161925</xdr:rowOff>
    </xdr:from>
    <xdr:to>
      <xdr:col>11</xdr:col>
      <xdr:colOff>514350</xdr:colOff>
      <xdr:row>69</xdr:row>
      <xdr:rowOff>175779</xdr:rowOff>
    </xdr:to>
    <xdr:pic>
      <xdr:nvPicPr>
        <xdr:cNvPr id="6" name="Grafik 5">
          <a:extLst>
            <a:ext uri="{FF2B5EF4-FFF2-40B4-BE49-F238E27FC236}">
              <a16:creationId xmlns:a16="http://schemas.microsoft.com/office/drawing/2014/main" id="{36AB8B63-8492-60D2-0B83-794CAE43A61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5850" y="9496425"/>
          <a:ext cx="7772400" cy="382385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ott, Maja" id="{702AC8D8-7A30-4838-A78F-78F983621660}" userId="S::Maja.Bott@kfw.de::5ab560b2-2afe-4abf-b959-5823cdd00c56"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9FFA3B-AB3F-4AAB-B58C-6FBB1A48AB8F}" name="tab_data" displayName="tab_data" ref="A2:X500" totalsRowShown="0" headerRowDxfId="54" dataDxfId="52" headerRowBorderDxfId="53" tableBorderDxfId="51">
  <autoFilter ref="A2:X500" xr:uid="{C6C20FCB-191D-4311-A07F-CB4072C98F51}"/>
  <tableColumns count="24">
    <tableColumn id="1" xr3:uid="{495EE9E3-4B79-424B-8E73-DF7263762FFD}" name="Unique ID" dataDxfId="50"/>
    <tableColumn id="2" xr3:uid="{E43302BE-35DB-4E2D-8FBA-7364E902E1FA}" name="KfW Project -No._x000a_(INPRO)" dataDxfId="49"/>
    <tableColumn id="12" xr3:uid="{D0B813FF-DF29-40AE-A2F7-8E390A15F4E6}" name="Abbreviation of project name (project acronym)" dataDxfId="48"/>
    <tableColumn id="5" xr3:uid="{3FC6BE9A-570D-4CB8-838F-592DDAAEA0D9}" name="Data Owner (Institution Name)_x000a_" dataDxfId="47"/>
    <tableColumn id="6" xr3:uid="{27E4F4FA-7710-4AEF-9C78-7B276C4C1F53}" name="Publishing restrictions due to security reasons" dataDxfId="46"/>
    <tableColumn id="7" xr3:uid="{F62345CD-3DD8-4577-B087-5BF4F6B8D89E}" name="Date of data collection or latest update" dataDxfId="45"/>
    <tableColumn id="23" xr3:uid="{1206D84C-6D4B-4D1E-8B35-649C688FED7E}" name="Project-specific location identifier" dataDxfId="44"/>
    <tableColumn id="22" xr3:uid="{7E285909-198D-4EE5-BCEC-11CE26401B50}" name="Location name" dataDxfId="43"/>
    <tableColumn id="8" xr3:uid="{6CA1F4C8-54F9-47EA-A366-772DC07E873F}" name="Location Activity Status" dataDxfId="42"/>
    <tableColumn id="9" xr3:uid="{8030777A-AA61-4C46-94D7-0C05CB347F55}" name="Planned or actual start date of activity at the location " dataDxfId="41"/>
    <tableColumn id="24" xr3:uid="{FCB84851-0B05-4F91-A375-9CF785381138}" name="Planned or actual end date of activity at the location" dataDxfId="40"/>
    <tableColumn id="10" xr3:uid="{50AB647D-5C2F-4631-ACA4-3F475490A67D}" name="Activity-Description (general)" dataDxfId="39"/>
    <tableColumn id="11" xr3:uid="{7803A939-DB1E-4396-A262-AD9579D72D6C}" name="Additional Activity-Description " dataDxfId="38"/>
    <tableColumn id="26" xr3:uid="{84823F2A-9981-4119-9317-56EAFD997A15}" name="KC Theme / Sub-Sector" dataDxfId="37"/>
    <tableColumn id="25" xr3:uid="{8B3767FC-B976-423D-9251-12CB8B37AA1C}" name="Location Type Name" dataDxfId="36"/>
    <tableColumn id="13" xr3:uid="{60570D4C-B056-4422-AE17-24E4421BD2B9}" name="Alternative Location Type Name" dataDxfId="35"/>
    <tableColumn id="4" xr3:uid="{EE501E47-5874-4005-A752-70418AC2A0FE}" name="DAC 5 Purpose Classification" dataDxfId="34"/>
    <tableColumn id="14" xr3:uid="{62C44338-8C84-4746-883C-B5E816C638A8}" name="Budget share" dataDxfId="33"/>
    <tableColumn id="3" xr3:uid="{4199CA11-91C9-4DA0-8E54-B07567670AB7}" name="Geographic Exactness" dataDxfId="32"/>
    <tableColumn id="17" xr3:uid="{F3897BE5-0B38-4B90-8D14-EA3CD4173367}" name="Latitude" dataDxfId="31"/>
    <tableColumn id="18" xr3:uid="{2BE31BC3-F1F2-4DD5-941A-3968DC70D637}" name="Longitude" dataDxfId="30"/>
    <tableColumn id="19" xr3:uid="{7D52D4F9-BE70-406B-BF17-AFC2A93524E0}" name="Related Community / Village / Neighborhood" dataDxfId="29"/>
    <tableColumn id="20" xr3:uid="{B34DDCA1-E97B-4943-A062-68D5416C265D}" name="Filename of additional Geo-data submitted as KML (Lines/Polygons)" dataDxfId="28"/>
    <tableColumn id="21" xr3:uid="{1B04804C-FB61-49A3-B734-87729322319B}" name="Primary Key (as provided in KML file)" dataDxfId="2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233AD2-F423-4D86-825E-5AB9E21D32F9}" name="tab_iati" displayName="tab_iati" ref="A1:H1048576" totalsRowShown="0" headerRowDxfId="25" tableBorderDxfId="24">
  <autoFilter ref="A1:H1048576" xr:uid="{83233AD2-F423-4D86-825E-5AB9E21D32F9}"/>
  <tableColumns count="8">
    <tableColumn id="1" xr3:uid="{714F2763-B3E3-4FBA-AC0A-EC2C9D0109AA}" name="KC-Theme / Sub-Sector" dataDxfId="23"/>
    <tableColumn id="2" xr3:uid="{60577453-C549-48C6-9AAF-A91049BB0AC5}" name="physical or immaterial location type" dataDxfId="22"/>
    <tableColumn id="3" xr3:uid="{0A8EAEF1-FBEE-43AB-A4AF-BDF8FB885DAD}" name="(IATI) Location Type Code" dataDxfId="21"/>
    <tableColumn id="4" xr3:uid="{47ECBC6E-F241-4B7D-8E32-61299E6B8DEB}" name="(IATI) Location Type Name (EN) =  project output- or intervention-related type of physical location or immaterial output- or intervention area" dataDxfId="20"/>
    <tableColumn id="7" xr3:uid="{1E782225-5570-4871-A807-C265652AD56E}" name="Geodata Type" dataDxfId="19"/>
    <tableColumn id="8" xr3:uid="{C47C02C9-4088-4BC9-A073-326F57E48B3A}" name="IATI Category" dataDxfId="18"/>
    <tableColumn id="9" xr3:uid="{CA5F2665-36C9-43F1-87C1-C85443A79198}" name="(IATI) Location Type Description (EN)" dataDxfId="17"/>
    <tableColumn id="10" xr3:uid="{116B9196-9BD5-4EE7-90DC-4683A109FAE5}" name="(IATI) Location Type Description (FR)" dataDxfId="1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8FAE4E-6E8D-4370-8AEC-8BC26FA687A9}" name="tab_geo_exactness" displayName="tab_geo_exactness" ref="K7:K11" totalsRowShown="0" headerRowDxfId="15" tableBorderDxfId="14">
  <autoFilter ref="K7:K11" xr:uid="{8E8FAE4E-6E8D-4370-8AEC-8BC26FA687A9}"/>
  <tableColumns count="1">
    <tableColumn id="1" xr3:uid="{A3933A58-B2F4-4249-A219-E3DC76415356}" name="Geographic Exactnes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F8D599-272F-465C-B28D-0E4D2D582517}" name="tab_fragility" displayName="tab_fragility" ref="L7:L9" totalsRowShown="0" headerRowDxfId="13" tableBorderDxfId="12">
  <autoFilter ref="L7:L9" xr:uid="{3DF8D599-272F-465C-B28D-0E4D2D582517}"/>
  <tableColumns count="1">
    <tableColumn id="1" xr3:uid="{77024CAC-460B-4106-80BE-E224A7E8F58D}" name="Location in fragile contex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70E048C-67CC-47FE-93F5-1CDA553826A4}" name="tab_proj_status" displayName="tab_proj_status" ref="M7:M15" totalsRowShown="0" headerRowDxfId="11" dataDxfId="10" tableBorderDxfId="9" headerRowCellStyle="Standard 2" dataCellStyle="Standard 2">
  <autoFilter ref="M7:M15" xr:uid="{F70E048C-67CC-47FE-93F5-1CDA553826A4}"/>
  <tableColumns count="1">
    <tableColumn id="1" xr3:uid="{A418B45C-531F-4F23-A59F-537BDAFD1ECA}" name="Project Activity Status (IATI)" dataDxfId="8" dataCellStyle="Standard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E5F263-3D8A-4315-B44E-9A9EDA478DA1}" name="tab_loc_status" displayName="tab_loc_status" ref="N7:N15" totalsRowShown="0" headerRowDxfId="7" dataDxfId="6" tableBorderDxfId="5" headerRowCellStyle="Standard 2" dataCellStyle="Standard 2">
  <autoFilter ref="N7:N15" xr:uid="{ADE5F263-3D8A-4315-B44E-9A9EDA478DA1}"/>
  <tableColumns count="1">
    <tableColumn id="1" xr3:uid="{92F6260A-708D-45C9-BAC1-19D6CB4A6D23}" name="Location Activity Status (IATI)" dataDxfId="4" dataCellStyle="Standard 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708FAB1-63BF-4A19-9216-209DA9D30E45}" name="tab_dac" displayName="tab_dac" ref="A1:E345" totalsRowShown="0" headerRowDxfId="3" tableBorderDxfId="2" headerRowCellStyle="Normal 3">
  <autoFilter ref="A1:E345" xr:uid="{D708FAB1-63BF-4A19-9216-209DA9D30E45}"/>
  <tableColumns count="5">
    <tableColumn id="1" xr3:uid="{8A149338-2476-4668-9655-03D4B5A027A1}" name="DAC 3 Code" dataDxfId="1" dataCellStyle="Normal 3"/>
    <tableColumn id="2" xr3:uid="{3639CC53-7BF6-435D-9AA8-A37C0BA6D6DB}" name="DAC 5 Code (CRS Code)" dataDxfId="0" dataCellStyle="Normal 3"/>
    <tableColumn id="3" xr3:uid="{F57D8313-4810-473D-A536-426A8785ABB2}" name="voluntary code"/>
    <tableColumn id="4" xr3:uid="{E7A7AA44-FB5D-40C8-A70E-CDE2A7013761}" name="DESCRIPTION"/>
    <tableColumn id="5" xr3:uid="{D3CEE32C-D651-499D-975D-AE6566B0D9CB}" name="Clarifications / Additional notes on coverage"/>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4-01-31T15:51:48.18" personId="{702AC8D8-7A30-4838-A78F-78F983621660}" id="{FD8044C4-7FB1-499C-A27B-A896D9975534}">
    <text>to be completed</text>
  </threadedComment>
  <threadedComment ref="G1" dT="2024-01-31T15:51:37.90" personId="{702AC8D8-7A30-4838-A78F-78F983621660}" id="{62F2B0BB-EE66-4A98-964A-5A430F10E970}">
    <text>to be completed</text>
  </threadedComment>
  <threadedComment ref="H1" dT="2024-01-31T15:51:27.72" personId="{702AC8D8-7A30-4838-A78F-78F983621660}" id="{5C777882-356E-45A9-B87A-B9576BCD0FA4}">
    <text>to be completed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E5CB6-BA55-43B3-BAAB-A52A756C88A8}">
  <dimension ref="A1"/>
  <sheetViews>
    <sheetView workbookViewId="0">
      <selection activeCell="R10" sqref="R10"/>
    </sheetView>
  </sheetViews>
  <sheetFormatPr baseColWidth="10" defaultColWidth="11.42578125" defaultRowHeight="15"/>
  <cols>
    <col min="1" max="1" width="10.85546875" customWidth="1"/>
  </cols>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6AD5D-416C-4B66-86AC-12FFE7F92808}">
  <dimension ref="A1:AA501"/>
  <sheetViews>
    <sheetView zoomScale="90" zoomScaleNormal="90" workbookViewId="0">
      <pane xSplit="2" ySplit="2" topLeftCell="C3" activePane="bottomRight" state="frozen"/>
      <selection pane="topRight" activeCell="E1" sqref="E1"/>
      <selection pane="bottomLeft" activeCell="A3" sqref="A3"/>
      <selection pane="bottomRight" activeCell="D7" sqref="D7"/>
    </sheetView>
  </sheetViews>
  <sheetFormatPr baseColWidth="10" defaultColWidth="11.42578125" defaultRowHeight="15"/>
  <cols>
    <col min="1" max="1" width="13.42578125" customWidth="1"/>
    <col min="2" max="2" width="18" style="13" customWidth="1"/>
    <col min="3" max="3" width="18.140625" customWidth="1"/>
    <col min="4" max="4" width="23" style="129" customWidth="1"/>
    <col min="5" max="5" width="19.140625" customWidth="1"/>
    <col min="6" max="6" width="16.7109375" customWidth="1"/>
    <col min="7" max="7" width="21.42578125" style="129" customWidth="1"/>
    <col min="8" max="8" width="23" style="129" customWidth="1"/>
    <col min="9" max="9" width="22.140625" customWidth="1"/>
    <col min="10" max="11" width="18.7109375" customWidth="1"/>
    <col min="12" max="12" width="43.28515625" style="129" customWidth="1"/>
    <col min="13" max="13" width="34.140625" style="129" customWidth="1"/>
    <col min="14" max="14" width="24.85546875" customWidth="1"/>
    <col min="15" max="15" width="49.140625" style="129" customWidth="1"/>
    <col min="16" max="17" width="19.42578125" style="129" customWidth="1"/>
    <col min="18" max="18" width="19.28515625" customWidth="1"/>
    <col min="19" max="19" width="15" style="129" customWidth="1"/>
    <col min="20" max="20" width="27.140625" customWidth="1"/>
    <col min="21" max="21" width="26.140625" customWidth="1"/>
    <col min="22" max="22" width="28.42578125" style="13" customWidth="1"/>
    <col min="23" max="23" width="25.85546875" customWidth="1"/>
    <col min="24" max="24" width="23.7109375" customWidth="1"/>
    <col min="25" max="25" width="14.42578125" customWidth="1"/>
    <col min="26" max="26" width="15.85546875" customWidth="1"/>
    <col min="27" max="27" width="17.42578125" customWidth="1"/>
  </cols>
  <sheetData>
    <row r="1" spans="1:27" ht="15.75" thickBot="1">
      <c r="A1" s="168" t="s">
        <v>1246</v>
      </c>
      <c r="B1" s="169"/>
      <c r="C1" s="169"/>
      <c r="D1" s="169"/>
      <c r="E1" s="169"/>
      <c r="F1" s="170"/>
      <c r="G1" s="171" t="s">
        <v>1247</v>
      </c>
      <c r="H1" s="172"/>
      <c r="I1" s="172"/>
      <c r="J1" s="172"/>
      <c r="K1" s="172"/>
      <c r="L1" s="172"/>
      <c r="M1" s="172"/>
      <c r="N1" s="172"/>
      <c r="O1" s="172"/>
      <c r="P1" s="172"/>
      <c r="Q1" s="172"/>
      <c r="R1" s="173"/>
      <c r="S1" s="174" t="s">
        <v>1248</v>
      </c>
      <c r="T1" s="175"/>
      <c r="U1" s="175"/>
      <c r="V1" s="175"/>
      <c r="W1" s="175"/>
      <c r="X1" s="176"/>
    </row>
    <row r="2" spans="1:27" s="2" customFormat="1" ht="45.75" thickBot="1">
      <c r="A2" s="130" t="s">
        <v>1226</v>
      </c>
      <c r="B2" s="131" t="s">
        <v>9</v>
      </c>
      <c r="C2" s="139" t="s">
        <v>1243</v>
      </c>
      <c r="D2" s="132" t="s">
        <v>1104</v>
      </c>
      <c r="E2" s="131" t="s">
        <v>10</v>
      </c>
      <c r="F2" s="133" t="s">
        <v>79</v>
      </c>
      <c r="G2" s="137" t="s">
        <v>0</v>
      </c>
      <c r="H2" s="15" t="s">
        <v>1</v>
      </c>
      <c r="I2" s="1" t="s">
        <v>2</v>
      </c>
      <c r="J2" s="15" t="s">
        <v>700</v>
      </c>
      <c r="K2" s="15" t="s">
        <v>1105</v>
      </c>
      <c r="L2" s="15" t="s">
        <v>3</v>
      </c>
      <c r="M2" s="1" t="s">
        <v>4</v>
      </c>
      <c r="N2" s="15" t="s">
        <v>1220</v>
      </c>
      <c r="O2" s="15" t="s">
        <v>1221</v>
      </c>
      <c r="P2" s="1" t="s">
        <v>1222</v>
      </c>
      <c r="Q2" s="135" t="s">
        <v>699</v>
      </c>
      <c r="R2" s="138" t="s">
        <v>8</v>
      </c>
      <c r="S2" s="16" t="s">
        <v>5</v>
      </c>
      <c r="T2" s="17" t="s">
        <v>6</v>
      </c>
      <c r="U2" s="17" t="s">
        <v>7</v>
      </c>
      <c r="V2" s="18" t="s">
        <v>701</v>
      </c>
      <c r="W2" s="126" t="s">
        <v>702</v>
      </c>
      <c r="X2" s="136" t="s">
        <v>703</v>
      </c>
      <c r="Y2"/>
      <c r="Z2"/>
      <c r="AA2"/>
    </row>
    <row r="3" spans="1:27" ht="30">
      <c r="A3" s="127">
        <v>2993700005</v>
      </c>
      <c r="B3" s="8">
        <v>29937</v>
      </c>
      <c r="C3" s="128" t="s">
        <v>1245</v>
      </c>
      <c r="D3" s="128" t="s">
        <v>1228</v>
      </c>
      <c r="E3" s="12" t="s">
        <v>78</v>
      </c>
      <c r="F3" s="20">
        <v>43862</v>
      </c>
      <c r="G3" s="128" t="s">
        <v>1227</v>
      </c>
      <c r="H3" s="129" t="s">
        <v>1229</v>
      </c>
      <c r="I3" s="14" t="s">
        <v>11</v>
      </c>
      <c r="J3" s="9">
        <v>43812</v>
      </c>
      <c r="K3" s="9">
        <v>45639</v>
      </c>
      <c r="L3" s="128" t="s">
        <v>1231</v>
      </c>
      <c r="M3" s="128" t="s">
        <v>1230</v>
      </c>
      <c r="N3" s="7" t="s">
        <v>375</v>
      </c>
      <c r="O3" s="128" t="s">
        <v>806</v>
      </c>
      <c r="P3" s="128"/>
      <c r="Q3" s="7">
        <v>23210</v>
      </c>
      <c r="R3" s="134">
        <v>1000000</v>
      </c>
      <c r="S3" s="128" t="s">
        <v>76</v>
      </c>
      <c r="T3" s="11">
        <v>36.293329999999997</v>
      </c>
      <c r="U3" s="11">
        <v>74.598611000000005</v>
      </c>
      <c r="V3" s="12" t="s">
        <v>1232</v>
      </c>
      <c r="W3" s="19"/>
      <c r="X3" s="7"/>
    </row>
    <row r="4" spans="1:27" ht="45">
      <c r="A4" s="127">
        <v>3309400001</v>
      </c>
      <c r="B4" s="8">
        <v>33094</v>
      </c>
      <c r="C4" s="128" t="s">
        <v>1244</v>
      </c>
      <c r="D4" s="128" t="s">
        <v>1234</v>
      </c>
      <c r="E4" s="12" t="s">
        <v>78</v>
      </c>
      <c r="F4" s="20">
        <v>45022</v>
      </c>
      <c r="G4" s="128"/>
      <c r="H4" s="128" t="s">
        <v>1233</v>
      </c>
      <c r="I4" s="14" t="s">
        <v>14</v>
      </c>
      <c r="J4" s="9">
        <v>42736</v>
      </c>
      <c r="K4" s="9">
        <v>73051</v>
      </c>
      <c r="L4" s="128" t="s">
        <v>1235</v>
      </c>
      <c r="M4" s="128"/>
      <c r="N4" s="7" t="s">
        <v>1116</v>
      </c>
      <c r="O4" s="128" t="s">
        <v>859</v>
      </c>
      <c r="P4" s="128"/>
      <c r="Q4" s="7">
        <v>15112</v>
      </c>
      <c r="R4" s="134"/>
      <c r="S4" s="128" t="s">
        <v>1110</v>
      </c>
      <c r="T4" s="11">
        <v>6.36137</v>
      </c>
      <c r="U4" s="11">
        <v>2.4294699999999998</v>
      </c>
      <c r="V4" s="12" t="s">
        <v>1237</v>
      </c>
      <c r="W4" s="19" t="s">
        <v>1236</v>
      </c>
      <c r="X4" s="7">
        <v>1001</v>
      </c>
    </row>
    <row r="5" spans="1:27" ht="60">
      <c r="A5" s="127">
        <v>5432100034</v>
      </c>
      <c r="B5" s="8">
        <v>54321</v>
      </c>
      <c r="C5" s="128"/>
      <c r="D5" s="128" t="s">
        <v>1239</v>
      </c>
      <c r="E5" s="12" t="s">
        <v>78</v>
      </c>
      <c r="F5" s="20">
        <v>45308</v>
      </c>
      <c r="G5" s="128">
        <v>10378</v>
      </c>
      <c r="H5" s="128" t="s">
        <v>1238</v>
      </c>
      <c r="I5" s="14"/>
      <c r="J5" s="9">
        <v>40179</v>
      </c>
      <c r="K5" s="9">
        <v>42491</v>
      </c>
      <c r="L5" s="128" t="s">
        <v>1240</v>
      </c>
      <c r="M5" s="128"/>
      <c r="N5" s="7" t="s">
        <v>1209</v>
      </c>
      <c r="O5" s="128" t="s">
        <v>1299</v>
      </c>
      <c r="P5" s="128"/>
      <c r="Q5" s="7">
        <v>31220</v>
      </c>
      <c r="R5" s="134">
        <v>10000</v>
      </c>
      <c r="S5" s="128" t="s">
        <v>76</v>
      </c>
      <c r="T5" s="11">
        <v>22.419499999999999</v>
      </c>
      <c r="U5" s="11">
        <v>32.419499999999999</v>
      </c>
      <c r="V5" s="12" t="s">
        <v>1241</v>
      </c>
      <c r="W5" s="19" t="s">
        <v>1242</v>
      </c>
      <c r="X5" s="7">
        <v>1</v>
      </c>
    </row>
    <row r="6" spans="1:27">
      <c r="A6" s="127"/>
      <c r="B6" s="8"/>
      <c r="C6" s="128"/>
      <c r="D6" s="128"/>
      <c r="E6" s="12"/>
      <c r="F6" s="20"/>
      <c r="G6" s="128"/>
      <c r="H6" s="128"/>
      <c r="I6" s="14"/>
      <c r="J6" s="9"/>
      <c r="K6" s="9"/>
      <c r="L6" s="128"/>
      <c r="M6" s="128"/>
      <c r="N6" s="7"/>
      <c r="O6" s="128"/>
      <c r="P6" s="128"/>
      <c r="Q6" s="7"/>
      <c r="R6" s="134"/>
      <c r="S6" s="128"/>
      <c r="T6" s="11"/>
      <c r="U6" s="11"/>
      <c r="V6" s="12"/>
      <c r="W6" s="19"/>
      <c r="X6" s="7"/>
    </row>
    <row r="7" spans="1:27" ht="30.75" customHeight="1">
      <c r="A7" s="127"/>
      <c r="B7" s="8"/>
      <c r="C7" s="128"/>
      <c r="E7" s="12"/>
      <c r="F7" s="20"/>
      <c r="G7" s="128"/>
      <c r="H7" s="128"/>
      <c r="I7" s="14"/>
      <c r="J7" s="9"/>
      <c r="K7" s="9"/>
      <c r="L7" s="128"/>
      <c r="M7" s="128"/>
      <c r="N7" s="7"/>
      <c r="O7" s="128"/>
      <c r="P7" s="128"/>
      <c r="Q7" s="7"/>
      <c r="R7" s="134"/>
      <c r="S7" s="128"/>
      <c r="T7" s="11"/>
      <c r="U7" s="11"/>
      <c r="V7" s="12"/>
      <c r="W7" s="19"/>
      <c r="X7" s="7"/>
    </row>
    <row r="8" spans="1:27" ht="39" customHeight="1">
      <c r="A8" s="127"/>
      <c r="B8" s="8"/>
      <c r="C8" s="128"/>
      <c r="E8" s="12"/>
      <c r="F8" s="20"/>
      <c r="G8" s="128"/>
      <c r="H8" s="128"/>
      <c r="I8" s="14"/>
      <c r="J8" s="9"/>
      <c r="K8" s="9"/>
      <c r="L8" s="128"/>
      <c r="M8" s="128"/>
      <c r="N8" s="7"/>
      <c r="O8" s="128"/>
      <c r="P8" s="128"/>
      <c r="Q8" s="7"/>
      <c r="R8" s="134"/>
      <c r="S8" s="128"/>
      <c r="T8" s="11"/>
      <c r="U8" s="11"/>
      <c r="V8" s="12"/>
      <c r="W8" s="19"/>
      <c r="X8" s="7"/>
    </row>
    <row r="9" spans="1:27">
      <c r="A9" s="127"/>
      <c r="B9" s="8"/>
      <c r="C9" s="128"/>
      <c r="D9" s="128"/>
      <c r="E9" s="12"/>
      <c r="F9" s="20"/>
      <c r="G9" s="128"/>
      <c r="H9" s="128"/>
      <c r="I9" s="14"/>
      <c r="J9" s="9"/>
      <c r="K9" s="9"/>
      <c r="L9" s="128"/>
      <c r="M9" s="128"/>
      <c r="N9" s="7"/>
      <c r="O9" s="128"/>
      <c r="P9" s="128"/>
      <c r="Q9" s="7"/>
      <c r="R9" s="134"/>
      <c r="S9" s="128"/>
      <c r="T9" s="11"/>
      <c r="U9" s="11"/>
      <c r="V9" s="12"/>
      <c r="W9" s="19"/>
      <c r="X9" s="7"/>
    </row>
    <row r="10" spans="1:27">
      <c r="A10" s="127"/>
      <c r="B10" s="8"/>
      <c r="C10" s="128"/>
      <c r="D10" s="128"/>
      <c r="E10" s="12"/>
      <c r="F10" s="20"/>
      <c r="G10" s="128"/>
      <c r="H10" s="128"/>
      <c r="I10" s="14"/>
      <c r="J10" s="9"/>
      <c r="K10" s="9"/>
      <c r="L10" s="128"/>
      <c r="M10" s="128"/>
      <c r="N10" s="7"/>
      <c r="O10" s="128"/>
      <c r="P10" s="128"/>
      <c r="Q10" s="7"/>
      <c r="R10" s="134"/>
      <c r="S10" s="128"/>
      <c r="T10" s="11"/>
      <c r="U10" s="11"/>
      <c r="V10" s="12"/>
      <c r="W10" s="19"/>
      <c r="X10" s="7"/>
    </row>
    <row r="11" spans="1:27">
      <c r="A11" s="127"/>
      <c r="B11" s="8"/>
      <c r="C11" s="128"/>
      <c r="D11" s="128"/>
      <c r="E11" s="12"/>
      <c r="F11" s="20"/>
      <c r="G11" s="128"/>
      <c r="H11" s="128"/>
      <c r="I11" s="14"/>
      <c r="J11" s="9"/>
      <c r="K11" s="9"/>
      <c r="L11" s="128"/>
      <c r="M11" s="128"/>
      <c r="N11" s="7"/>
      <c r="O11" s="128"/>
      <c r="P11" s="128"/>
      <c r="Q11" s="7"/>
      <c r="R11" s="134"/>
      <c r="S11" s="128"/>
      <c r="T11" s="11"/>
      <c r="U11" s="11"/>
      <c r="V11" s="12"/>
      <c r="W11" s="19"/>
      <c r="X11" s="7"/>
    </row>
    <row r="12" spans="1:27">
      <c r="A12" s="127"/>
      <c r="B12" s="8"/>
      <c r="C12" s="128"/>
      <c r="D12" s="128"/>
      <c r="E12" s="12"/>
      <c r="F12" s="20"/>
      <c r="G12" s="128"/>
      <c r="H12" s="128"/>
      <c r="I12" s="14"/>
      <c r="J12" s="9"/>
      <c r="K12" s="9"/>
      <c r="L12" s="128"/>
      <c r="M12" s="128"/>
      <c r="N12" s="7"/>
      <c r="O12" s="128"/>
      <c r="P12" s="128"/>
      <c r="Q12" s="7"/>
      <c r="R12" s="134"/>
      <c r="S12" s="128"/>
      <c r="T12" s="11"/>
      <c r="U12" s="11"/>
      <c r="V12" s="12"/>
      <c r="W12" s="19"/>
      <c r="X12" s="7"/>
    </row>
    <row r="13" spans="1:27">
      <c r="A13" s="127"/>
      <c r="B13" s="8"/>
      <c r="C13" s="128"/>
      <c r="D13" s="128"/>
      <c r="E13" s="12"/>
      <c r="F13" s="20"/>
      <c r="G13" s="128"/>
      <c r="H13" s="128"/>
      <c r="I13" s="14"/>
      <c r="J13" s="9"/>
      <c r="K13" s="9"/>
      <c r="L13" s="128"/>
      <c r="M13" s="128"/>
      <c r="N13" s="7"/>
      <c r="O13" s="128"/>
      <c r="P13" s="128"/>
      <c r="Q13" s="7"/>
      <c r="R13" s="134"/>
      <c r="S13" s="128"/>
      <c r="T13" s="11"/>
      <c r="U13" s="11"/>
      <c r="V13" s="12"/>
      <c r="W13" s="19"/>
      <c r="X13" s="7"/>
    </row>
    <row r="14" spans="1:27">
      <c r="A14" s="127"/>
      <c r="B14" s="8"/>
      <c r="C14" s="128"/>
      <c r="D14" s="128"/>
      <c r="E14" s="12"/>
      <c r="F14" s="20"/>
      <c r="G14" s="128"/>
      <c r="H14" s="128"/>
      <c r="I14" s="14"/>
      <c r="J14" s="9"/>
      <c r="K14" s="9"/>
      <c r="L14" s="128"/>
      <c r="M14" s="128"/>
      <c r="N14" s="7"/>
      <c r="O14" s="128"/>
      <c r="P14" s="128"/>
      <c r="Q14" s="7"/>
      <c r="R14" s="134"/>
      <c r="S14" s="128"/>
      <c r="T14" s="11"/>
      <c r="U14" s="11"/>
      <c r="V14" s="12"/>
      <c r="W14" s="19"/>
      <c r="X14" s="7"/>
    </row>
    <row r="15" spans="1:27">
      <c r="A15" s="127"/>
      <c r="B15" s="8"/>
      <c r="C15" s="128"/>
      <c r="D15" s="128"/>
      <c r="E15" s="12"/>
      <c r="F15" s="20"/>
      <c r="G15" s="128"/>
      <c r="H15" s="128"/>
      <c r="I15" s="14"/>
      <c r="J15" s="9"/>
      <c r="K15" s="9"/>
      <c r="L15" s="128"/>
      <c r="M15" s="128"/>
      <c r="N15" s="7"/>
      <c r="O15" s="128"/>
      <c r="P15" s="128"/>
      <c r="Q15" s="7"/>
      <c r="R15" s="134"/>
      <c r="S15" s="128"/>
      <c r="T15" s="11"/>
      <c r="U15" s="11"/>
      <c r="V15" s="12"/>
      <c r="W15" s="19"/>
      <c r="X15" s="7"/>
    </row>
    <row r="16" spans="1:27">
      <c r="A16" s="127"/>
      <c r="B16" s="8"/>
      <c r="C16" s="128"/>
      <c r="D16" s="128"/>
      <c r="E16" s="12"/>
      <c r="F16" s="20"/>
      <c r="G16" s="128"/>
      <c r="H16" s="128"/>
      <c r="I16" s="14"/>
      <c r="J16" s="9"/>
      <c r="K16" s="9"/>
      <c r="L16" s="128"/>
      <c r="M16" s="128"/>
      <c r="N16" s="7"/>
      <c r="O16" s="128"/>
      <c r="P16" s="128"/>
      <c r="Q16" s="7"/>
      <c r="R16" s="134"/>
      <c r="S16" s="128"/>
      <c r="T16" s="11"/>
      <c r="U16" s="11"/>
      <c r="V16" s="12"/>
      <c r="W16" s="19"/>
      <c r="X16" s="7"/>
    </row>
    <row r="17" spans="1:24">
      <c r="A17" s="127"/>
      <c r="B17" s="8"/>
      <c r="C17" s="128"/>
      <c r="D17" s="128"/>
      <c r="E17" s="12"/>
      <c r="F17" s="20"/>
      <c r="G17" s="128"/>
      <c r="H17" s="128"/>
      <c r="I17" s="14"/>
      <c r="J17" s="9"/>
      <c r="K17" s="9"/>
      <c r="L17" s="128"/>
      <c r="M17" s="128"/>
      <c r="N17" s="7"/>
      <c r="O17" s="128"/>
      <c r="P17" s="128"/>
      <c r="Q17" s="7"/>
      <c r="R17" s="134"/>
      <c r="S17" s="128"/>
      <c r="T17" s="11"/>
      <c r="U17" s="11"/>
      <c r="V17" s="12"/>
      <c r="W17" s="19"/>
      <c r="X17" s="7"/>
    </row>
    <row r="18" spans="1:24">
      <c r="A18" s="127"/>
      <c r="B18" s="8"/>
      <c r="C18" s="128"/>
      <c r="D18" s="128"/>
      <c r="E18" s="12"/>
      <c r="F18" s="20"/>
      <c r="G18" s="128"/>
      <c r="H18" s="128"/>
      <c r="I18" s="14"/>
      <c r="J18" s="9"/>
      <c r="K18" s="9"/>
      <c r="L18" s="128"/>
      <c r="M18" s="128"/>
      <c r="N18" s="7"/>
      <c r="O18" s="128"/>
      <c r="P18" s="128"/>
      <c r="Q18" s="7"/>
      <c r="R18" s="134"/>
      <c r="S18" s="128"/>
      <c r="T18" s="11"/>
      <c r="U18" s="11"/>
      <c r="V18" s="12"/>
      <c r="W18" s="19"/>
      <c r="X18" s="7"/>
    </row>
    <row r="19" spans="1:24">
      <c r="A19" s="127"/>
      <c r="B19" s="8"/>
      <c r="C19" s="128"/>
      <c r="D19" s="128"/>
      <c r="E19" s="12"/>
      <c r="F19" s="20"/>
      <c r="G19" s="128"/>
      <c r="H19" s="128"/>
      <c r="I19" s="14"/>
      <c r="J19" s="9"/>
      <c r="K19" s="9"/>
      <c r="L19" s="128"/>
      <c r="M19" s="128"/>
      <c r="N19" s="7"/>
      <c r="O19" s="128"/>
      <c r="P19" s="128"/>
      <c r="Q19" s="7"/>
      <c r="R19" s="134"/>
      <c r="S19" s="128"/>
      <c r="T19" s="11"/>
      <c r="U19" s="11"/>
      <c r="V19" s="12"/>
      <c r="W19" s="19"/>
      <c r="X19" s="7"/>
    </row>
    <row r="20" spans="1:24">
      <c r="A20" s="127"/>
      <c r="B20" s="8"/>
      <c r="C20" s="128"/>
      <c r="D20" s="128"/>
      <c r="E20" s="12"/>
      <c r="F20" s="20"/>
      <c r="G20" s="128"/>
      <c r="H20" s="128"/>
      <c r="I20" s="14"/>
      <c r="J20" s="9"/>
      <c r="K20" s="9"/>
      <c r="L20" s="128"/>
      <c r="M20" s="128"/>
      <c r="N20" s="7"/>
      <c r="O20" s="128"/>
      <c r="P20" s="128"/>
      <c r="Q20" s="7"/>
      <c r="R20" s="134"/>
      <c r="S20" s="128"/>
      <c r="T20" s="11"/>
      <c r="U20" s="11"/>
      <c r="V20" s="12"/>
      <c r="W20" s="19"/>
      <c r="X20" s="7"/>
    </row>
    <row r="21" spans="1:24">
      <c r="A21" s="127"/>
      <c r="B21" s="8"/>
      <c r="C21" s="128"/>
      <c r="D21" s="128"/>
      <c r="E21" s="12"/>
      <c r="F21" s="20"/>
      <c r="G21" s="128"/>
      <c r="H21" s="128"/>
      <c r="I21" s="14"/>
      <c r="J21" s="9"/>
      <c r="K21" s="9"/>
      <c r="L21" s="128"/>
      <c r="M21" s="128"/>
      <c r="N21" s="7"/>
      <c r="O21" s="128"/>
      <c r="P21" s="128"/>
      <c r="Q21" s="7"/>
      <c r="R21" s="134"/>
      <c r="S21" s="128"/>
      <c r="T21" s="11"/>
      <c r="U21" s="11"/>
      <c r="V21" s="12"/>
      <c r="W21" s="19"/>
      <c r="X21" s="7"/>
    </row>
    <row r="22" spans="1:24">
      <c r="A22" s="127"/>
      <c r="B22" s="8"/>
      <c r="C22" s="128"/>
      <c r="D22" s="128"/>
      <c r="E22" s="12"/>
      <c r="F22" s="20"/>
      <c r="G22" s="128"/>
      <c r="H22" s="128"/>
      <c r="I22" s="14"/>
      <c r="J22" s="9"/>
      <c r="K22" s="9"/>
      <c r="L22" s="128"/>
      <c r="M22" s="128"/>
      <c r="N22" s="7"/>
      <c r="O22" s="128"/>
      <c r="P22" s="128"/>
      <c r="Q22" s="7"/>
      <c r="R22" s="134"/>
      <c r="S22" s="128"/>
      <c r="T22" s="11"/>
      <c r="U22" s="11"/>
      <c r="V22" s="12"/>
      <c r="W22" s="19"/>
      <c r="X22" s="7"/>
    </row>
    <row r="23" spans="1:24">
      <c r="A23" s="127"/>
      <c r="B23" s="8"/>
      <c r="C23" s="128"/>
      <c r="D23" s="128"/>
      <c r="E23" s="12"/>
      <c r="F23" s="20"/>
      <c r="G23" s="128"/>
      <c r="H23" s="128"/>
      <c r="I23" s="14"/>
      <c r="J23" s="9"/>
      <c r="K23" s="9"/>
      <c r="L23" s="128"/>
      <c r="M23" s="128"/>
      <c r="N23" s="7"/>
      <c r="O23" s="128"/>
      <c r="P23" s="128"/>
      <c r="Q23" s="7"/>
      <c r="R23" s="134"/>
      <c r="S23" s="128"/>
      <c r="T23" s="11"/>
      <c r="U23" s="11"/>
      <c r="V23" s="12"/>
      <c r="W23" s="19"/>
      <c r="X23" s="7"/>
    </row>
    <row r="24" spans="1:24">
      <c r="A24" s="127"/>
      <c r="B24" s="8"/>
      <c r="C24" s="128"/>
      <c r="D24" s="128"/>
      <c r="E24" s="12"/>
      <c r="F24" s="20"/>
      <c r="G24" s="128"/>
      <c r="H24" s="128"/>
      <c r="I24" s="14"/>
      <c r="J24" s="9"/>
      <c r="K24" s="9"/>
      <c r="L24" s="128"/>
      <c r="M24" s="128"/>
      <c r="N24" s="7"/>
      <c r="O24" s="128"/>
      <c r="P24" s="128"/>
      <c r="Q24" s="7"/>
      <c r="R24" s="134"/>
      <c r="S24" s="128"/>
      <c r="T24" s="11"/>
      <c r="U24" s="11"/>
      <c r="V24" s="12"/>
      <c r="W24" s="19"/>
      <c r="X24" s="7"/>
    </row>
    <row r="25" spans="1:24">
      <c r="A25" s="127"/>
      <c r="B25" s="8"/>
      <c r="C25" s="128"/>
      <c r="D25" s="128"/>
      <c r="E25" s="12"/>
      <c r="F25" s="20"/>
      <c r="G25" s="128"/>
      <c r="H25" s="128"/>
      <c r="I25" s="14"/>
      <c r="J25" s="9"/>
      <c r="K25" s="9"/>
      <c r="L25" s="128"/>
      <c r="M25" s="128"/>
      <c r="N25" s="7"/>
      <c r="O25" s="128"/>
      <c r="P25" s="128"/>
      <c r="Q25" s="7"/>
      <c r="R25" s="134"/>
      <c r="S25" s="128"/>
      <c r="T25" s="11"/>
      <c r="U25" s="11"/>
      <c r="V25" s="12"/>
      <c r="W25" s="19"/>
      <c r="X25" s="7"/>
    </row>
    <row r="26" spans="1:24">
      <c r="A26" s="127"/>
      <c r="B26" s="8"/>
      <c r="C26" s="128"/>
      <c r="D26" s="128"/>
      <c r="E26" s="12"/>
      <c r="F26" s="20"/>
      <c r="G26" s="128"/>
      <c r="H26" s="128"/>
      <c r="I26" s="14"/>
      <c r="J26" s="9"/>
      <c r="K26" s="9"/>
      <c r="L26" s="128"/>
      <c r="M26" s="128"/>
      <c r="N26" s="7"/>
      <c r="O26" s="128"/>
      <c r="P26" s="128"/>
      <c r="Q26" s="7"/>
      <c r="R26" s="134"/>
      <c r="S26" s="128"/>
      <c r="T26" s="11"/>
      <c r="U26" s="11"/>
      <c r="V26" s="12"/>
      <c r="W26" s="19"/>
      <c r="X26" s="7"/>
    </row>
    <row r="27" spans="1:24">
      <c r="A27" s="127"/>
      <c r="B27" s="8"/>
      <c r="C27" s="128"/>
      <c r="D27" s="128"/>
      <c r="E27" s="12"/>
      <c r="F27" s="20"/>
      <c r="G27" s="128"/>
      <c r="H27" s="128"/>
      <c r="I27" s="14"/>
      <c r="J27" s="9"/>
      <c r="K27" s="9"/>
      <c r="L27" s="128"/>
      <c r="M27" s="128"/>
      <c r="N27" s="7"/>
      <c r="O27" s="128"/>
      <c r="P27" s="128"/>
      <c r="Q27" s="7"/>
      <c r="R27" s="134"/>
      <c r="S27" s="128"/>
      <c r="T27" s="11"/>
      <c r="U27" s="11"/>
      <c r="V27" s="12"/>
      <c r="W27" s="19"/>
      <c r="X27" s="7"/>
    </row>
    <row r="28" spans="1:24">
      <c r="A28" s="127"/>
      <c r="B28" s="8"/>
      <c r="C28" s="128"/>
      <c r="D28" s="128"/>
      <c r="E28" s="12"/>
      <c r="F28" s="20"/>
      <c r="G28" s="128"/>
      <c r="H28" s="128"/>
      <c r="I28" s="14"/>
      <c r="J28" s="9"/>
      <c r="K28" s="9"/>
      <c r="L28" s="128"/>
      <c r="M28" s="128"/>
      <c r="N28" s="7"/>
      <c r="O28" s="128"/>
      <c r="P28" s="128"/>
      <c r="Q28" s="7"/>
      <c r="R28" s="134"/>
      <c r="S28" s="128"/>
      <c r="T28" s="11"/>
      <c r="U28" s="11"/>
      <c r="V28" s="12"/>
      <c r="W28" s="19"/>
      <c r="X28" s="7"/>
    </row>
    <row r="29" spans="1:24">
      <c r="A29" s="127"/>
      <c r="B29" s="8"/>
      <c r="C29" s="128"/>
      <c r="D29" s="128"/>
      <c r="E29" s="12"/>
      <c r="F29" s="20"/>
      <c r="G29" s="128"/>
      <c r="H29" s="128"/>
      <c r="I29" s="14"/>
      <c r="J29" s="9"/>
      <c r="K29" s="9"/>
      <c r="L29" s="128"/>
      <c r="M29" s="128"/>
      <c r="N29" s="7"/>
      <c r="O29" s="128"/>
      <c r="P29" s="128"/>
      <c r="Q29" s="7"/>
      <c r="R29" s="134"/>
      <c r="S29" s="128"/>
      <c r="T29" s="11"/>
      <c r="U29" s="11"/>
      <c r="V29" s="12"/>
      <c r="W29" s="19"/>
      <c r="X29" s="7"/>
    </row>
    <row r="30" spans="1:24">
      <c r="A30" s="127"/>
      <c r="B30" s="8"/>
      <c r="C30" s="128"/>
      <c r="D30" s="128"/>
      <c r="E30" s="12"/>
      <c r="F30" s="20"/>
      <c r="G30" s="128"/>
      <c r="H30" s="128"/>
      <c r="I30" s="14"/>
      <c r="J30" s="9"/>
      <c r="K30" s="9"/>
      <c r="L30" s="128"/>
      <c r="M30" s="128"/>
      <c r="N30" s="7"/>
      <c r="O30" s="128"/>
      <c r="P30" s="128"/>
      <c r="Q30" s="7"/>
      <c r="R30" s="134"/>
      <c r="S30" s="128"/>
      <c r="T30" s="11"/>
      <c r="U30" s="11"/>
      <c r="V30" s="12"/>
      <c r="W30" s="19"/>
      <c r="X30" s="7"/>
    </row>
    <row r="31" spans="1:24">
      <c r="A31" s="127"/>
      <c r="B31" s="8"/>
      <c r="C31" s="128"/>
      <c r="D31" s="128"/>
      <c r="E31" s="12"/>
      <c r="F31" s="20"/>
      <c r="G31" s="128"/>
      <c r="H31" s="128"/>
      <c r="I31" s="14"/>
      <c r="J31" s="9"/>
      <c r="K31" s="9"/>
      <c r="L31" s="128"/>
      <c r="M31" s="128"/>
      <c r="N31" s="7"/>
      <c r="O31" s="128"/>
      <c r="P31" s="128"/>
      <c r="Q31" s="7"/>
      <c r="R31" s="134"/>
      <c r="S31" s="128"/>
      <c r="T31" s="11"/>
      <c r="U31" s="11"/>
      <c r="V31" s="12"/>
      <c r="W31" s="19"/>
      <c r="X31" s="7"/>
    </row>
    <row r="32" spans="1:24">
      <c r="A32" s="127"/>
      <c r="B32" s="8"/>
      <c r="C32" s="128"/>
      <c r="D32" s="128"/>
      <c r="E32" s="12"/>
      <c r="F32" s="20"/>
      <c r="G32" s="128"/>
      <c r="H32" s="128"/>
      <c r="I32" s="14"/>
      <c r="J32" s="9"/>
      <c r="K32" s="9"/>
      <c r="L32" s="128"/>
      <c r="M32" s="128"/>
      <c r="N32" s="7"/>
      <c r="O32" s="128"/>
      <c r="P32" s="128"/>
      <c r="Q32" s="7"/>
      <c r="R32" s="134"/>
      <c r="S32" s="128"/>
      <c r="T32" s="11"/>
      <c r="U32" s="11"/>
      <c r="V32" s="12"/>
      <c r="W32" s="19"/>
      <c r="X32" s="7"/>
    </row>
    <row r="33" spans="1:24">
      <c r="A33" s="127"/>
      <c r="B33" s="8"/>
      <c r="C33" s="128"/>
      <c r="D33" s="128"/>
      <c r="E33" s="12"/>
      <c r="F33" s="20"/>
      <c r="G33" s="128"/>
      <c r="H33" s="128"/>
      <c r="I33" s="14"/>
      <c r="J33" s="9"/>
      <c r="K33" s="9"/>
      <c r="L33" s="128"/>
      <c r="M33" s="128"/>
      <c r="N33" s="7"/>
      <c r="O33" s="128"/>
      <c r="P33" s="128"/>
      <c r="Q33" s="7"/>
      <c r="R33" s="134"/>
      <c r="S33" s="128"/>
      <c r="T33" s="11"/>
      <c r="U33" s="11"/>
      <c r="V33" s="12"/>
      <c r="W33" s="19"/>
      <c r="X33" s="7"/>
    </row>
    <row r="34" spans="1:24">
      <c r="A34" s="127"/>
      <c r="B34" s="8"/>
      <c r="C34" s="128"/>
      <c r="D34" s="128"/>
      <c r="E34" s="12"/>
      <c r="F34" s="20"/>
      <c r="G34" s="128"/>
      <c r="H34" s="128"/>
      <c r="I34" s="14"/>
      <c r="J34" s="9"/>
      <c r="K34" s="9"/>
      <c r="L34" s="128"/>
      <c r="M34" s="128"/>
      <c r="N34" s="7"/>
      <c r="O34" s="128"/>
      <c r="P34" s="128"/>
      <c r="Q34" s="7"/>
      <c r="R34" s="134"/>
      <c r="S34" s="128"/>
      <c r="T34" s="11"/>
      <c r="U34" s="11"/>
      <c r="V34" s="12"/>
      <c r="W34" s="19"/>
      <c r="X34" s="7"/>
    </row>
    <row r="35" spans="1:24">
      <c r="A35" s="127"/>
      <c r="B35" s="8"/>
      <c r="C35" s="128"/>
      <c r="D35" s="128"/>
      <c r="E35" s="12"/>
      <c r="F35" s="20"/>
      <c r="G35" s="128"/>
      <c r="H35" s="128"/>
      <c r="I35" s="14"/>
      <c r="J35" s="9"/>
      <c r="K35" s="9"/>
      <c r="L35" s="128"/>
      <c r="M35" s="128"/>
      <c r="N35" s="7"/>
      <c r="O35" s="128"/>
      <c r="P35" s="128"/>
      <c r="Q35" s="7"/>
      <c r="R35" s="134"/>
      <c r="S35" s="128"/>
      <c r="T35" s="11"/>
      <c r="U35" s="11"/>
      <c r="V35" s="12"/>
      <c r="W35" s="19"/>
      <c r="X35" s="7"/>
    </row>
    <row r="36" spans="1:24">
      <c r="A36" s="127"/>
      <c r="B36" s="8"/>
      <c r="C36" s="128"/>
      <c r="D36" s="128"/>
      <c r="E36" s="12"/>
      <c r="F36" s="20"/>
      <c r="G36" s="128"/>
      <c r="H36" s="128"/>
      <c r="I36" s="14"/>
      <c r="J36" s="9"/>
      <c r="K36" s="9"/>
      <c r="L36" s="128"/>
      <c r="M36" s="128"/>
      <c r="N36" s="7"/>
      <c r="O36" s="128"/>
      <c r="P36" s="128"/>
      <c r="Q36" s="7"/>
      <c r="R36" s="134"/>
      <c r="S36" s="128"/>
      <c r="T36" s="11"/>
      <c r="U36" s="11"/>
      <c r="V36" s="12"/>
      <c r="W36" s="19"/>
      <c r="X36" s="7"/>
    </row>
    <row r="37" spans="1:24">
      <c r="A37" s="127"/>
      <c r="B37" s="8"/>
      <c r="C37" s="128"/>
      <c r="D37" s="128"/>
      <c r="E37" s="12"/>
      <c r="F37" s="20"/>
      <c r="G37" s="128"/>
      <c r="H37" s="128"/>
      <c r="I37" s="14"/>
      <c r="J37" s="9"/>
      <c r="K37" s="9"/>
      <c r="L37" s="128"/>
      <c r="M37" s="128"/>
      <c r="N37" s="7"/>
      <c r="O37" s="128"/>
      <c r="P37" s="128"/>
      <c r="Q37" s="7"/>
      <c r="R37" s="134"/>
      <c r="S37" s="128"/>
      <c r="T37" s="11"/>
      <c r="U37" s="11"/>
      <c r="V37" s="12"/>
      <c r="W37" s="19"/>
      <c r="X37" s="7"/>
    </row>
    <row r="38" spans="1:24">
      <c r="A38" s="127"/>
      <c r="B38" s="8"/>
      <c r="C38" s="128"/>
      <c r="D38" s="128"/>
      <c r="E38" s="12"/>
      <c r="F38" s="20"/>
      <c r="G38" s="128"/>
      <c r="H38" s="128"/>
      <c r="I38" s="14"/>
      <c r="J38" s="9"/>
      <c r="K38" s="9"/>
      <c r="L38" s="128"/>
      <c r="M38" s="128"/>
      <c r="N38" s="7"/>
      <c r="O38" s="128"/>
      <c r="P38" s="128"/>
      <c r="Q38" s="7"/>
      <c r="R38" s="134"/>
      <c r="S38" s="128"/>
      <c r="T38" s="11"/>
      <c r="U38" s="11"/>
      <c r="V38" s="12"/>
      <c r="W38" s="19"/>
      <c r="X38" s="7"/>
    </row>
    <row r="39" spans="1:24">
      <c r="A39" s="127"/>
      <c r="B39" s="8"/>
      <c r="C39" s="128"/>
      <c r="D39" s="128"/>
      <c r="E39" s="12"/>
      <c r="F39" s="20"/>
      <c r="G39" s="128"/>
      <c r="H39" s="128"/>
      <c r="I39" s="14"/>
      <c r="J39" s="9"/>
      <c r="K39" s="9"/>
      <c r="L39" s="128"/>
      <c r="M39" s="128"/>
      <c r="N39" s="7"/>
      <c r="O39" s="128"/>
      <c r="P39" s="128"/>
      <c r="Q39" s="7"/>
      <c r="R39" s="134"/>
      <c r="S39" s="128"/>
      <c r="T39" s="11"/>
      <c r="U39" s="11"/>
      <c r="V39" s="12"/>
      <c r="W39" s="19"/>
      <c r="X39" s="7"/>
    </row>
    <row r="40" spans="1:24">
      <c r="A40" s="127"/>
      <c r="B40" s="8"/>
      <c r="C40" s="128"/>
      <c r="D40" s="128"/>
      <c r="E40" s="12"/>
      <c r="F40" s="20"/>
      <c r="G40" s="128"/>
      <c r="H40" s="128"/>
      <c r="I40" s="14"/>
      <c r="J40" s="9"/>
      <c r="K40" s="9"/>
      <c r="L40" s="128"/>
      <c r="M40" s="128"/>
      <c r="N40" s="7"/>
      <c r="O40" s="128"/>
      <c r="P40" s="128"/>
      <c r="Q40" s="7"/>
      <c r="R40" s="134"/>
      <c r="S40" s="128"/>
      <c r="T40" s="11"/>
      <c r="U40" s="11"/>
      <c r="V40" s="12"/>
      <c r="W40" s="19"/>
      <c r="X40" s="7"/>
    </row>
    <row r="41" spans="1:24">
      <c r="A41" s="127"/>
      <c r="B41" s="8"/>
      <c r="C41" s="128"/>
      <c r="D41" s="128"/>
      <c r="E41" s="12"/>
      <c r="F41" s="20"/>
      <c r="G41" s="128"/>
      <c r="H41" s="128"/>
      <c r="I41" s="14"/>
      <c r="J41" s="9"/>
      <c r="K41" s="9"/>
      <c r="L41" s="128"/>
      <c r="M41" s="128"/>
      <c r="N41" s="7"/>
      <c r="O41" s="128"/>
      <c r="P41" s="128"/>
      <c r="Q41" s="7"/>
      <c r="R41" s="134"/>
      <c r="S41" s="128"/>
      <c r="T41" s="11"/>
      <c r="U41" s="11"/>
      <c r="V41" s="12"/>
      <c r="W41" s="19"/>
      <c r="X41" s="7"/>
    </row>
    <row r="42" spans="1:24">
      <c r="A42" s="127"/>
      <c r="B42" s="8"/>
      <c r="C42" s="128"/>
      <c r="D42" s="128"/>
      <c r="E42" s="12"/>
      <c r="F42" s="20"/>
      <c r="G42" s="128"/>
      <c r="H42" s="128"/>
      <c r="I42" s="14"/>
      <c r="J42" s="9"/>
      <c r="K42" s="9"/>
      <c r="L42" s="128"/>
      <c r="M42" s="128"/>
      <c r="N42" s="7"/>
      <c r="O42" s="128"/>
      <c r="P42" s="128"/>
      <c r="Q42" s="7"/>
      <c r="R42" s="134"/>
      <c r="S42" s="128"/>
      <c r="T42" s="11"/>
      <c r="U42" s="11"/>
      <c r="V42" s="12"/>
      <c r="W42" s="19"/>
      <c r="X42" s="7"/>
    </row>
    <row r="43" spans="1:24">
      <c r="A43" s="127"/>
      <c r="B43" s="8"/>
      <c r="C43" s="128"/>
      <c r="D43" s="128"/>
      <c r="E43" s="12"/>
      <c r="F43" s="20"/>
      <c r="G43" s="128"/>
      <c r="H43" s="128"/>
      <c r="I43" s="14"/>
      <c r="J43" s="9"/>
      <c r="K43" s="9"/>
      <c r="L43" s="128"/>
      <c r="M43" s="128"/>
      <c r="N43" s="7"/>
      <c r="O43" s="128"/>
      <c r="P43" s="128"/>
      <c r="Q43" s="7"/>
      <c r="R43" s="134"/>
      <c r="S43" s="128"/>
      <c r="T43" s="11"/>
      <c r="U43" s="11"/>
      <c r="V43" s="12"/>
      <c r="W43" s="19"/>
      <c r="X43" s="7"/>
    </row>
    <row r="44" spans="1:24">
      <c r="A44" s="127"/>
      <c r="B44" s="8"/>
      <c r="C44" s="128"/>
      <c r="D44" s="128"/>
      <c r="E44" s="12"/>
      <c r="F44" s="20"/>
      <c r="G44" s="128"/>
      <c r="H44" s="128"/>
      <c r="I44" s="14"/>
      <c r="J44" s="9"/>
      <c r="K44" s="9"/>
      <c r="L44" s="128"/>
      <c r="M44" s="128"/>
      <c r="N44" s="7"/>
      <c r="O44" s="128"/>
      <c r="P44" s="128"/>
      <c r="Q44" s="7"/>
      <c r="R44" s="134"/>
      <c r="S44" s="128"/>
      <c r="T44" s="11"/>
      <c r="U44" s="11"/>
      <c r="V44" s="12"/>
      <c r="W44" s="19"/>
      <c r="X44" s="7"/>
    </row>
    <row r="45" spans="1:24">
      <c r="A45" s="127"/>
      <c r="B45" s="8"/>
      <c r="C45" s="128"/>
      <c r="D45" s="128"/>
      <c r="E45" s="12"/>
      <c r="F45" s="20"/>
      <c r="G45" s="128"/>
      <c r="H45" s="128"/>
      <c r="I45" s="14"/>
      <c r="J45" s="9"/>
      <c r="K45" s="9"/>
      <c r="L45" s="128"/>
      <c r="M45" s="128"/>
      <c r="N45" s="7"/>
      <c r="O45" s="128"/>
      <c r="P45" s="128"/>
      <c r="Q45" s="7"/>
      <c r="R45" s="134"/>
      <c r="S45" s="128"/>
      <c r="T45" s="11"/>
      <c r="U45" s="11"/>
      <c r="V45" s="12"/>
      <c r="W45" s="19"/>
      <c r="X45" s="7"/>
    </row>
    <row r="46" spans="1:24">
      <c r="A46" s="127"/>
      <c r="B46" s="8"/>
      <c r="C46" s="128"/>
      <c r="D46" s="128"/>
      <c r="E46" s="12"/>
      <c r="F46" s="20"/>
      <c r="G46" s="128"/>
      <c r="H46" s="128"/>
      <c r="I46" s="14"/>
      <c r="J46" s="9"/>
      <c r="K46" s="9"/>
      <c r="L46" s="128"/>
      <c r="M46" s="128"/>
      <c r="N46" s="7"/>
      <c r="O46" s="128"/>
      <c r="P46" s="128"/>
      <c r="Q46" s="7"/>
      <c r="R46" s="134"/>
      <c r="S46" s="128"/>
      <c r="T46" s="11"/>
      <c r="U46" s="11"/>
      <c r="V46" s="12"/>
      <c r="W46" s="19"/>
      <c r="X46" s="7"/>
    </row>
    <row r="47" spans="1:24">
      <c r="A47" s="127"/>
      <c r="B47" s="8"/>
      <c r="C47" s="128"/>
      <c r="D47" s="128"/>
      <c r="E47" s="12"/>
      <c r="F47" s="20"/>
      <c r="G47" s="128"/>
      <c r="H47" s="128"/>
      <c r="I47" s="14"/>
      <c r="J47" s="9"/>
      <c r="K47" s="9"/>
      <c r="L47" s="128"/>
      <c r="M47" s="128"/>
      <c r="N47" s="7"/>
      <c r="O47" s="128"/>
      <c r="P47" s="128"/>
      <c r="Q47" s="7"/>
      <c r="R47" s="134"/>
      <c r="S47" s="128"/>
      <c r="T47" s="11"/>
      <c r="U47" s="11"/>
      <c r="V47" s="12"/>
      <c r="W47" s="19"/>
      <c r="X47" s="7"/>
    </row>
    <row r="48" spans="1:24">
      <c r="A48" s="127"/>
      <c r="B48" s="8"/>
      <c r="C48" s="128"/>
      <c r="D48" s="128"/>
      <c r="E48" s="12"/>
      <c r="F48" s="20"/>
      <c r="G48" s="128"/>
      <c r="H48" s="128"/>
      <c r="I48" s="14"/>
      <c r="J48" s="9"/>
      <c r="K48" s="9"/>
      <c r="L48" s="128"/>
      <c r="M48" s="128"/>
      <c r="N48" s="7"/>
      <c r="O48" s="128"/>
      <c r="P48" s="128"/>
      <c r="Q48" s="7"/>
      <c r="R48" s="134"/>
      <c r="S48" s="128"/>
      <c r="T48" s="11"/>
      <c r="U48" s="11"/>
      <c r="V48" s="12"/>
      <c r="W48" s="19"/>
      <c r="X48" s="7"/>
    </row>
    <row r="49" spans="1:24">
      <c r="A49" s="127"/>
      <c r="B49" s="8"/>
      <c r="C49" s="128"/>
      <c r="D49" s="128"/>
      <c r="E49" s="12"/>
      <c r="F49" s="20"/>
      <c r="G49" s="128"/>
      <c r="H49" s="128"/>
      <c r="I49" s="14"/>
      <c r="J49" s="9"/>
      <c r="K49" s="9"/>
      <c r="L49" s="128"/>
      <c r="M49" s="128"/>
      <c r="N49" s="7"/>
      <c r="O49" s="128"/>
      <c r="P49" s="128"/>
      <c r="Q49" s="7"/>
      <c r="R49" s="134"/>
      <c r="S49" s="128"/>
      <c r="T49" s="11"/>
      <c r="U49" s="11"/>
      <c r="V49" s="12"/>
      <c r="W49" s="19"/>
      <c r="X49" s="7"/>
    </row>
    <row r="50" spans="1:24">
      <c r="A50" s="127"/>
      <c r="B50" s="8"/>
      <c r="C50" s="128"/>
      <c r="D50" s="128"/>
      <c r="E50" s="12"/>
      <c r="F50" s="20"/>
      <c r="G50" s="128"/>
      <c r="H50" s="128"/>
      <c r="I50" s="14"/>
      <c r="J50" s="9"/>
      <c r="K50" s="9"/>
      <c r="L50" s="128"/>
      <c r="M50" s="128"/>
      <c r="N50" s="7"/>
      <c r="O50" s="128"/>
      <c r="P50" s="128"/>
      <c r="Q50" s="7"/>
      <c r="R50" s="134"/>
      <c r="S50" s="128"/>
      <c r="T50" s="11"/>
      <c r="U50" s="11"/>
      <c r="V50" s="12"/>
      <c r="W50" s="19"/>
      <c r="X50" s="7"/>
    </row>
    <row r="51" spans="1:24">
      <c r="A51" s="127"/>
      <c r="B51" s="8"/>
      <c r="C51" s="128"/>
      <c r="D51" s="128"/>
      <c r="E51" s="12"/>
      <c r="F51" s="20"/>
      <c r="G51" s="128"/>
      <c r="H51" s="128"/>
      <c r="I51" s="14"/>
      <c r="J51" s="9"/>
      <c r="K51" s="9"/>
      <c r="L51" s="128"/>
      <c r="M51" s="128"/>
      <c r="N51" s="7"/>
      <c r="O51" s="128"/>
      <c r="P51" s="128"/>
      <c r="Q51" s="7"/>
      <c r="R51" s="134"/>
      <c r="S51" s="128"/>
      <c r="T51" s="11"/>
      <c r="U51" s="11"/>
      <c r="V51" s="12"/>
      <c r="W51" s="19"/>
      <c r="X51" s="7"/>
    </row>
    <row r="52" spans="1:24">
      <c r="A52" s="127"/>
      <c r="B52" s="8"/>
      <c r="C52" s="128"/>
      <c r="D52" s="128"/>
      <c r="E52" s="12"/>
      <c r="F52" s="20"/>
      <c r="G52" s="128"/>
      <c r="H52" s="128"/>
      <c r="I52" s="14"/>
      <c r="J52" s="9"/>
      <c r="K52" s="9"/>
      <c r="L52" s="128"/>
      <c r="M52" s="128"/>
      <c r="N52" s="7"/>
      <c r="O52" s="128"/>
      <c r="P52" s="128"/>
      <c r="Q52" s="7"/>
      <c r="R52" s="134"/>
      <c r="S52" s="128"/>
      <c r="T52" s="11"/>
      <c r="U52" s="11"/>
      <c r="V52" s="12"/>
      <c r="W52" s="19"/>
      <c r="X52" s="7"/>
    </row>
    <row r="53" spans="1:24">
      <c r="A53" s="127"/>
      <c r="B53" s="8"/>
      <c r="C53" s="128"/>
      <c r="D53" s="128"/>
      <c r="E53" s="12"/>
      <c r="F53" s="20"/>
      <c r="G53" s="128"/>
      <c r="H53" s="128"/>
      <c r="I53" s="14"/>
      <c r="J53" s="9"/>
      <c r="K53" s="9"/>
      <c r="L53" s="128"/>
      <c r="M53" s="128"/>
      <c r="N53" s="7"/>
      <c r="O53" s="128"/>
      <c r="P53" s="128"/>
      <c r="Q53" s="7"/>
      <c r="R53" s="134"/>
      <c r="S53" s="128"/>
      <c r="T53" s="11"/>
      <c r="U53" s="11"/>
      <c r="V53" s="12"/>
      <c r="W53" s="19"/>
      <c r="X53" s="7"/>
    </row>
    <row r="54" spans="1:24">
      <c r="A54" s="127"/>
      <c r="B54" s="8"/>
      <c r="C54" s="128"/>
      <c r="D54" s="128"/>
      <c r="E54" s="12"/>
      <c r="F54" s="20"/>
      <c r="G54" s="128"/>
      <c r="H54" s="128"/>
      <c r="I54" s="14"/>
      <c r="J54" s="9"/>
      <c r="K54" s="9"/>
      <c r="L54" s="128"/>
      <c r="M54" s="128"/>
      <c r="N54" s="7"/>
      <c r="O54" s="128"/>
      <c r="P54" s="128"/>
      <c r="Q54" s="7"/>
      <c r="R54" s="134"/>
      <c r="S54" s="128"/>
      <c r="T54" s="11"/>
      <c r="U54" s="11"/>
      <c r="V54" s="12"/>
      <c r="W54" s="19"/>
      <c r="X54" s="7"/>
    </row>
    <row r="55" spans="1:24">
      <c r="A55" s="127"/>
      <c r="B55" s="8"/>
      <c r="C55" s="128"/>
      <c r="D55" s="128"/>
      <c r="E55" s="12"/>
      <c r="F55" s="20"/>
      <c r="G55" s="128"/>
      <c r="H55" s="128"/>
      <c r="I55" s="14"/>
      <c r="J55" s="9"/>
      <c r="K55" s="9"/>
      <c r="L55" s="128"/>
      <c r="M55" s="128"/>
      <c r="N55" s="7"/>
      <c r="O55" s="128"/>
      <c r="P55" s="128"/>
      <c r="Q55" s="7"/>
      <c r="R55" s="134"/>
      <c r="S55" s="128"/>
      <c r="T55" s="11"/>
      <c r="U55" s="11"/>
      <c r="V55" s="12"/>
      <c r="W55" s="19"/>
      <c r="X55" s="7"/>
    </row>
    <row r="56" spans="1:24">
      <c r="A56" s="127"/>
      <c r="B56" s="8"/>
      <c r="C56" s="128"/>
      <c r="D56" s="128"/>
      <c r="E56" s="12"/>
      <c r="F56" s="20"/>
      <c r="G56" s="128"/>
      <c r="H56" s="128"/>
      <c r="I56" s="14"/>
      <c r="J56" s="9"/>
      <c r="K56" s="9"/>
      <c r="L56" s="128"/>
      <c r="M56" s="128"/>
      <c r="N56" s="7"/>
      <c r="O56" s="128"/>
      <c r="P56" s="128"/>
      <c r="Q56" s="7"/>
      <c r="R56" s="134"/>
      <c r="S56" s="128"/>
      <c r="T56" s="11"/>
      <c r="U56" s="11"/>
      <c r="V56" s="12"/>
      <c r="W56" s="19"/>
      <c r="X56" s="7"/>
    </row>
    <row r="57" spans="1:24">
      <c r="A57" s="127"/>
      <c r="B57" s="8"/>
      <c r="C57" s="128"/>
      <c r="D57" s="128"/>
      <c r="E57" s="12"/>
      <c r="F57" s="20"/>
      <c r="G57" s="128"/>
      <c r="H57" s="128"/>
      <c r="I57" s="14"/>
      <c r="J57" s="9"/>
      <c r="K57" s="9"/>
      <c r="L57" s="128"/>
      <c r="M57" s="128"/>
      <c r="N57" s="7"/>
      <c r="O57" s="128"/>
      <c r="P57" s="128"/>
      <c r="Q57" s="7"/>
      <c r="R57" s="134"/>
      <c r="S57" s="128"/>
      <c r="T57" s="11"/>
      <c r="U57" s="11"/>
      <c r="V57" s="12"/>
      <c r="W57" s="19"/>
      <c r="X57" s="7"/>
    </row>
    <row r="58" spans="1:24">
      <c r="A58" s="127"/>
      <c r="B58" s="8"/>
      <c r="C58" s="128"/>
      <c r="D58" s="128"/>
      <c r="E58" s="12"/>
      <c r="F58" s="20"/>
      <c r="G58" s="128"/>
      <c r="H58" s="128"/>
      <c r="I58" s="14"/>
      <c r="J58" s="9"/>
      <c r="K58" s="9"/>
      <c r="L58" s="128"/>
      <c r="M58" s="128"/>
      <c r="N58" s="7"/>
      <c r="O58" s="128"/>
      <c r="P58" s="128"/>
      <c r="Q58" s="7"/>
      <c r="R58" s="134"/>
      <c r="S58" s="128"/>
      <c r="T58" s="11"/>
      <c r="U58" s="11"/>
      <c r="V58" s="12"/>
      <c r="W58" s="19"/>
      <c r="X58" s="7"/>
    </row>
    <row r="59" spans="1:24">
      <c r="A59" s="127"/>
      <c r="B59" s="8"/>
      <c r="C59" s="128"/>
      <c r="D59" s="128"/>
      <c r="E59" s="12"/>
      <c r="F59" s="20"/>
      <c r="G59" s="128"/>
      <c r="H59" s="128"/>
      <c r="I59" s="14"/>
      <c r="J59" s="9"/>
      <c r="K59" s="9"/>
      <c r="L59" s="128"/>
      <c r="M59" s="128"/>
      <c r="N59" s="7"/>
      <c r="O59" s="128"/>
      <c r="P59" s="128"/>
      <c r="Q59" s="7"/>
      <c r="R59" s="134"/>
      <c r="S59" s="128"/>
      <c r="T59" s="11"/>
      <c r="U59" s="11"/>
      <c r="V59" s="12"/>
      <c r="W59" s="19"/>
      <c r="X59" s="7"/>
    </row>
    <row r="60" spans="1:24">
      <c r="A60" s="127"/>
      <c r="B60" s="8"/>
      <c r="C60" s="128"/>
      <c r="D60" s="128"/>
      <c r="E60" s="12"/>
      <c r="F60" s="20"/>
      <c r="G60" s="128"/>
      <c r="H60" s="128"/>
      <c r="I60" s="14"/>
      <c r="J60" s="9"/>
      <c r="K60" s="9"/>
      <c r="L60" s="128"/>
      <c r="M60" s="128"/>
      <c r="N60" s="7"/>
      <c r="O60" s="128"/>
      <c r="P60" s="128"/>
      <c r="Q60" s="7"/>
      <c r="R60" s="134"/>
      <c r="S60" s="128"/>
      <c r="T60" s="11"/>
      <c r="U60" s="11"/>
      <c r="V60" s="12"/>
      <c r="W60" s="19"/>
      <c r="X60" s="7"/>
    </row>
    <row r="61" spans="1:24">
      <c r="A61" s="127"/>
      <c r="B61" s="8"/>
      <c r="C61" s="128"/>
      <c r="D61" s="128"/>
      <c r="E61" s="12"/>
      <c r="F61" s="20"/>
      <c r="G61" s="128"/>
      <c r="H61" s="128"/>
      <c r="I61" s="14"/>
      <c r="J61" s="9"/>
      <c r="K61" s="9"/>
      <c r="L61" s="128"/>
      <c r="M61" s="128"/>
      <c r="N61" s="7"/>
      <c r="O61" s="128"/>
      <c r="P61" s="128"/>
      <c r="Q61" s="7"/>
      <c r="R61" s="134"/>
      <c r="S61" s="128"/>
      <c r="T61" s="11"/>
      <c r="U61" s="11"/>
      <c r="V61" s="12"/>
      <c r="W61" s="19"/>
      <c r="X61" s="7"/>
    </row>
    <row r="62" spans="1:24">
      <c r="A62" s="127"/>
      <c r="B62" s="8"/>
      <c r="C62" s="128"/>
      <c r="D62" s="128"/>
      <c r="E62" s="12"/>
      <c r="F62" s="20"/>
      <c r="G62" s="128"/>
      <c r="H62" s="128"/>
      <c r="I62" s="14"/>
      <c r="J62" s="9"/>
      <c r="K62" s="9"/>
      <c r="L62" s="128"/>
      <c r="M62" s="128"/>
      <c r="N62" s="7"/>
      <c r="O62" s="128"/>
      <c r="P62" s="128"/>
      <c r="Q62" s="7"/>
      <c r="R62" s="134"/>
      <c r="S62" s="128"/>
      <c r="T62" s="11"/>
      <c r="U62" s="11"/>
      <c r="V62" s="12"/>
      <c r="W62" s="19"/>
      <c r="X62" s="7"/>
    </row>
    <row r="63" spans="1:24">
      <c r="A63" s="127"/>
      <c r="B63" s="8"/>
      <c r="C63" s="128"/>
      <c r="D63" s="128"/>
      <c r="E63" s="12"/>
      <c r="F63" s="20"/>
      <c r="G63" s="128"/>
      <c r="H63" s="128"/>
      <c r="I63" s="14"/>
      <c r="J63" s="9"/>
      <c r="K63" s="9"/>
      <c r="L63" s="128"/>
      <c r="M63" s="128"/>
      <c r="N63" s="7"/>
      <c r="O63" s="128"/>
      <c r="P63" s="128"/>
      <c r="Q63" s="7"/>
      <c r="R63" s="134"/>
      <c r="S63" s="128"/>
      <c r="T63" s="11"/>
      <c r="U63" s="11"/>
      <c r="V63" s="12"/>
      <c r="W63" s="19"/>
      <c r="X63" s="7"/>
    </row>
    <row r="64" spans="1:24">
      <c r="A64" s="127"/>
      <c r="B64" s="8"/>
      <c r="C64" s="128"/>
      <c r="D64" s="128"/>
      <c r="E64" s="12"/>
      <c r="F64" s="20"/>
      <c r="G64" s="128"/>
      <c r="H64" s="128"/>
      <c r="I64" s="14"/>
      <c r="J64" s="9"/>
      <c r="K64" s="9"/>
      <c r="L64" s="128"/>
      <c r="M64" s="128"/>
      <c r="N64" s="7"/>
      <c r="O64" s="128"/>
      <c r="P64" s="128"/>
      <c r="Q64" s="7"/>
      <c r="R64" s="134"/>
      <c r="S64" s="128"/>
      <c r="T64" s="11"/>
      <c r="U64" s="11"/>
      <c r="V64" s="12"/>
      <c r="W64" s="19"/>
      <c r="X64" s="7"/>
    </row>
    <row r="65" spans="1:24">
      <c r="A65" s="127"/>
      <c r="B65" s="8"/>
      <c r="C65" s="128"/>
      <c r="D65" s="128"/>
      <c r="E65" s="12"/>
      <c r="F65" s="20"/>
      <c r="G65" s="128"/>
      <c r="H65" s="128"/>
      <c r="I65" s="14"/>
      <c r="J65" s="9"/>
      <c r="K65" s="9"/>
      <c r="L65" s="128"/>
      <c r="M65" s="128"/>
      <c r="N65" s="7"/>
      <c r="O65" s="128"/>
      <c r="P65" s="128"/>
      <c r="Q65" s="7"/>
      <c r="R65" s="134"/>
      <c r="S65" s="128"/>
      <c r="T65" s="11"/>
      <c r="U65" s="11"/>
      <c r="V65" s="12"/>
      <c r="W65" s="19"/>
      <c r="X65" s="7"/>
    </row>
    <row r="66" spans="1:24">
      <c r="A66" s="127"/>
      <c r="B66" s="8"/>
      <c r="C66" s="128"/>
      <c r="D66" s="128"/>
      <c r="E66" s="12"/>
      <c r="F66" s="20"/>
      <c r="G66" s="128"/>
      <c r="H66" s="128"/>
      <c r="I66" s="14"/>
      <c r="J66" s="9"/>
      <c r="K66" s="9"/>
      <c r="L66" s="128"/>
      <c r="M66" s="128"/>
      <c r="N66" s="7"/>
      <c r="O66" s="128"/>
      <c r="P66" s="128"/>
      <c r="Q66" s="7"/>
      <c r="R66" s="134"/>
      <c r="S66" s="128"/>
      <c r="T66" s="11"/>
      <c r="U66" s="11"/>
      <c r="V66" s="12"/>
      <c r="W66" s="19"/>
      <c r="X66" s="7"/>
    </row>
    <row r="67" spans="1:24">
      <c r="A67" s="127"/>
      <c r="B67" s="8"/>
      <c r="C67" s="128"/>
      <c r="D67" s="128"/>
      <c r="E67" s="12"/>
      <c r="F67" s="20"/>
      <c r="G67" s="128"/>
      <c r="H67" s="128"/>
      <c r="I67" s="14"/>
      <c r="J67" s="9"/>
      <c r="K67" s="9"/>
      <c r="L67" s="128"/>
      <c r="M67" s="128"/>
      <c r="N67" s="7"/>
      <c r="O67" s="128"/>
      <c r="P67" s="128"/>
      <c r="Q67" s="7"/>
      <c r="R67" s="134"/>
      <c r="S67" s="128"/>
      <c r="T67" s="11"/>
      <c r="U67" s="11"/>
      <c r="V67" s="12"/>
      <c r="W67" s="19"/>
      <c r="X67" s="7"/>
    </row>
    <row r="68" spans="1:24">
      <c r="A68" s="127"/>
      <c r="B68" s="8"/>
      <c r="C68" s="128"/>
      <c r="D68" s="128"/>
      <c r="E68" s="12"/>
      <c r="F68" s="20"/>
      <c r="G68" s="128"/>
      <c r="H68" s="128"/>
      <c r="I68" s="14"/>
      <c r="J68" s="9"/>
      <c r="K68" s="9"/>
      <c r="L68" s="128"/>
      <c r="M68" s="128"/>
      <c r="N68" s="7"/>
      <c r="O68" s="128"/>
      <c r="P68" s="128"/>
      <c r="Q68" s="7"/>
      <c r="R68" s="134"/>
      <c r="S68" s="128"/>
      <c r="T68" s="11"/>
      <c r="U68" s="11"/>
      <c r="V68" s="12"/>
      <c r="W68" s="19"/>
      <c r="X68" s="7"/>
    </row>
    <row r="69" spans="1:24">
      <c r="A69" s="127"/>
      <c r="B69" s="8"/>
      <c r="C69" s="128"/>
      <c r="D69" s="128"/>
      <c r="E69" s="12"/>
      <c r="F69" s="20"/>
      <c r="G69" s="128"/>
      <c r="H69" s="128"/>
      <c r="I69" s="14"/>
      <c r="J69" s="9"/>
      <c r="K69" s="9"/>
      <c r="L69" s="128"/>
      <c r="M69" s="128"/>
      <c r="N69" s="7"/>
      <c r="O69" s="128"/>
      <c r="P69" s="128"/>
      <c r="Q69" s="7"/>
      <c r="R69" s="134"/>
      <c r="S69" s="128"/>
      <c r="T69" s="11"/>
      <c r="U69" s="11"/>
      <c r="V69" s="12"/>
      <c r="W69" s="19"/>
      <c r="X69" s="7"/>
    </row>
    <row r="70" spans="1:24">
      <c r="A70" s="127"/>
      <c r="B70" s="8"/>
      <c r="C70" s="128"/>
      <c r="D70" s="128"/>
      <c r="E70" s="12"/>
      <c r="F70" s="20"/>
      <c r="G70" s="128"/>
      <c r="H70" s="128"/>
      <c r="I70" s="14"/>
      <c r="J70" s="9"/>
      <c r="K70" s="9"/>
      <c r="L70" s="128"/>
      <c r="M70" s="128"/>
      <c r="N70" s="7"/>
      <c r="O70" s="128"/>
      <c r="P70" s="128"/>
      <c r="Q70" s="7"/>
      <c r="R70" s="134"/>
      <c r="S70" s="128"/>
      <c r="T70" s="11"/>
      <c r="U70" s="11"/>
      <c r="V70" s="12"/>
      <c r="W70" s="19"/>
      <c r="X70" s="7"/>
    </row>
    <row r="71" spans="1:24">
      <c r="A71" s="127"/>
      <c r="B71" s="8"/>
      <c r="C71" s="128"/>
      <c r="D71" s="128"/>
      <c r="E71" s="12"/>
      <c r="F71" s="20"/>
      <c r="G71" s="128"/>
      <c r="H71" s="128"/>
      <c r="I71" s="14"/>
      <c r="J71" s="9"/>
      <c r="K71" s="9"/>
      <c r="L71" s="128"/>
      <c r="M71" s="128"/>
      <c r="N71" s="7"/>
      <c r="O71" s="128"/>
      <c r="P71" s="128"/>
      <c r="Q71" s="7"/>
      <c r="R71" s="134"/>
      <c r="S71" s="128"/>
      <c r="T71" s="11"/>
      <c r="U71" s="11"/>
      <c r="V71" s="12"/>
      <c r="W71" s="19"/>
      <c r="X71" s="7"/>
    </row>
    <row r="72" spans="1:24">
      <c r="A72" s="127"/>
      <c r="B72" s="8"/>
      <c r="C72" s="128"/>
      <c r="D72" s="128"/>
      <c r="E72" s="12"/>
      <c r="F72" s="20"/>
      <c r="G72" s="128"/>
      <c r="H72" s="128"/>
      <c r="I72" s="14"/>
      <c r="J72" s="9"/>
      <c r="K72" s="9"/>
      <c r="L72" s="128"/>
      <c r="M72" s="128"/>
      <c r="N72" s="7"/>
      <c r="O72" s="128"/>
      <c r="P72" s="128"/>
      <c r="Q72" s="7"/>
      <c r="R72" s="134"/>
      <c r="S72" s="128"/>
      <c r="T72" s="11"/>
      <c r="U72" s="11"/>
      <c r="V72" s="12"/>
      <c r="W72" s="19"/>
      <c r="X72" s="7"/>
    </row>
    <row r="73" spans="1:24">
      <c r="A73" s="127"/>
      <c r="B73" s="8"/>
      <c r="C73" s="128"/>
      <c r="D73" s="128"/>
      <c r="E73" s="12"/>
      <c r="F73" s="20"/>
      <c r="G73" s="128"/>
      <c r="H73" s="128"/>
      <c r="I73" s="14"/>
      <c r="J73" s="9"/>
      <c r="K73" s="9"/>
      <c r="L73" s="128"/>
      <c r="M73" s="128"/>
      <c r="N73" s="7"/>
      <c r="O73" s="128"/>
      <c r="P73" s="128"/>
      <c r="Q73" s="7"/>
      <c r="R73" s="134"/>
      <c r="S73" s="128"/>
      <c r="T73" s="11"/>
      <c r="U73" s="11"/>
      <c r="V73" s="12"/>
      <c r="W73" s="19"/>
      <c r="X73" s="7"/>
    </row>
    <row r="74" spans="1:24">
      <c r="A74" s="127"/>
      <c r="B74" s="8"/>
      <c r="C74" s="128"/>
      <c r="D74" s="128"/>
      <c r="E74" s="12"/>
      <c r="F74" s="20"/>
      <c r="G74" s="128"/>
      <c r="H74" s="128"/>
      <c r="I74" s="14"/>
      <c r="J74" s="9"/>
      <c r="K74" s="9"/>
      <c r="L74" s="128"/>
      <c r="M74" s="128"/>
      <c r="N74" s="7"/>
      <c r="O74" s="128"/>
      <c r="P74" s="128"/>
      <c r="Q74" s="7"/>
      <c r="R74" s="134"/>
      <c r="S74" s="128"/>
      <c r="T74" s="11"/>
      <c r="U74" s="11"/>
      <c r="V74" s="12"/>
      <c r="W74" s="19"/>
      <c r="X74" s="7"/>
    </row>
    <row r="75" spans="1:24">
      <c r="A75" s="127"/>
      <c r="B75" s="8"/>
      <c r="C75" s="128"/>
      <c r="D75" s="128"/>
      <c r="E75" s="12"/>
      <c r="F75" s="20"/>
      <c r="G75" s="128"/>
      <c r="H75" s="128"/>
      <c r="I75" s="14"/>
      <c r="J75" s="9"/>
      <c r="K75" s="9"/>
      <c r="L75" s="128"/>
      <c r="M75" s="128"/>
      <c r="N75" s="7"/>
      <c r="O75" s="128"/>
      <c r="P75" s="128"/>
      <c r="Q75" s="7"/>
      <c r="R75" s="134"/>
      <c r="S75" s="128"/>
      <c r="T75" s="11"/>
      <c r="U75" s="11"/>
      <c r="V75" s="12"/>
      <c r="W75" s="19"/>
      <c r="X75" s="7"/>
    </row>
    <row r="76" spans="1:24">
      <c r="A76" s="127"/>
      <c r="B76" s="8"/>
      <c r="C76" s="128"/>
      <c r="D76" s="128"/>
      <c r="E76" s="12"/>
      <c r="F76" s="20"/>
      <c r="G76" s="128"/>
      <c r="H76" s="128"/>
      <c r="I76" s="14"/>
      <c r="J76" s="9"/>
      <c r="K76" s="9"/>
      <c r="L76" s="128"/>
      <c r="M76" s="128"/>
      <c r="N76" s="7"/>
      <c r="O76" s="128"/>
      <c r="P76" s="128"/>
      <c r="Q76" s="7"/>
      <c r="R76" s="134"/>
      <c r="S76" s="128"/>
      <c r="T76" s="11"/>
      <c r="U76" s="11"/>
      <c r="V76" s="12"/>
      <c r="W76" s="19"/>
      <c r="X76" s="7"/>
    </row>
    <row r="77" spans="1:24">
      <c r="A77" s="127"/>
      <c r="B77" s="8"/>
      <c r="C77" s="128"/>
      <c r="D77" s="128"/>
      <c r="E77" s="12"/>
      <c r="F77" s="20"/>
      <c r="G77" s="128"/>
      <c r="H77" s="128"/>
      <c r="I77" s="14"/>
      <c r="J77" s="9"/>
      <c r="K77" s="9"/>
      <c r="L77" s="128"/>
      <c r="M77" s="128"/>
      <c r="N77" s="7"/>
      <c r="O77" s="128"/>
      <c r="P77" s="128"/>
      <c r="Q77" s="7"/>
      <c r="R77" s="134"/>
      <c r="S77" s="128"/>
      <c r="T77" s="11"/>
      <c r="U77" s="11"/>
      <c r="V77" s="12"/>
      <c r="W77" s="19"/>
      <c r="X77" s="7"/>
    </row>
    <row r="78" spans="1:24">
      <c r="A78" s="127"/>
      <c r="B78" s="8"/>
      <c r="C78" s="128"/>
      <c r="D78" s="128"/>
      <c r="E78" s="12"/>
      <c r="F78" s="20"/>
      <c r="G78" s="128"/>
      <c r="H78" s="128"/>
      <c r="I78" s="14"/>
      <c r="J78" s="9"/>
      <c r="K78" s="9"/>
      <c r="L78" s="128"/>
      <c r="M78" s="128"/>
      <c r="N78" s="7"/>
      <c r="O78" s="128"/>
      <c r="P78" s="128"/>
      <c r="Q78" s="7"/>
      <c r="R78" s="134"/>
      <c r="S78" s="128"/>
      <c r="T78" s="11"/>
      <c r="U78" s="11"/>
      <c r="V78" s="12"/>
      <c r="W78" s="19"/>
      <c r="X78" s="7"/>
    </row>
    <row r="79" spans="1:24">
      <c r="A79" s="127"/>
      <c r="B79" s="8"/>
      <c r="C79" s="128"/>
      <c r="D79" s="128"/>
      <c r="E79" s="12"/>
      <c r="F79" s="20"/>
      <c r="G79" s="128"/>
      <c r="H79" s="128"/>
      <c r="I79" s="14"/>
      <c r="J79" s="9"/>
      <c r="K79" s="9"/>
      <c r="L79" s="128"/>
      <c r="M79" s="128"/>
      <c r="N79" s="7"/>
      <c r="O79" s="128"/>
      <c r="P79" s="128"/>
      <c r="Q79" s="7"/>
      <c r="R79" s="134"/>
      <c r="S79" s="128"/>
      <c r="T79" s="11"/>
      <c r="U79" s="11"/>
      <c r="V79" s="12"/>
      <c r="W79" s="19"/>
      <c r="X79" s="7"/>
    </row>
    <row r="80" spans="1:24">
      <c r="A80" s="127"/>
      <c r="B80" s="8"/>
      <c r="C80" s="128"/>
      <c r="D80" s="128"/>
      <c r="E80" s="12"/>
      <c r="F80" s="20"/>
      <c r="G80" s="128"/>
      <c r="H80" s="128"/>
      <c r="I80" s="14"/>
      <c r="J80" s="9"/>
      <c r="K80" s="9"/>
      <c r="L80" s="128"/>
      <c r="M80" s="128"/>
      <c r="N80" s="7"/>
      <c r="O80" s="128"/>
      <c r="P80" s="128"/>
      <c r="Q80" s="7"/>
      <c r="R80" s="134"/>
      <c r="S80" s="128"/>
      <c r="T80" s="11"/>
      <c r="U80" s="11"/>
      <c r="V80" s="12"/>
      <c r="W80" s="19"/>
      <c r="X80" s="7"/>
    </row>
    <row r="81" spans="1:24">
      <c r="A81" s="127"/>
      <c r="B81" s="8"/>
      <c r="C81" s="128"/>
      <c r="D81" s="128"/>
      <c r="E81" s="12"/>
      <c r="F81" s="20"/>
      <c r="G81" s="128"/>
      <c r="H81" s="128"/>
      <c r="I81" s="14"/>
      <c r="J81" s="9"/>
      <c r="K81" s="9"/>
      <c r="L81" s="128"/>
      <c r="M81" s="128"/>
      <c r="N81" s="7"/>
      <c r="O81" s="128"/>
      <c r="P81" s="128"/>
      <c r="Q81" s="7"/>
      <c r="R81" s="134"/>
      <c r="S81" s="128"/>
      <c r="T81" s="11"/>
      <c r="U81" s="11"/>
      <c r="V81" s="12"/>
      <c r="W81" s="19"/>
      <c r="X81" s="7"/>
    </row>
    <row r="82" spans="1:24">
      <c r="A82" s="127"/>
      <c r="B82" s="8"/>
      <c r="C82" s="128"/>
      <c r="D82" s="128"/>
      <c r="E82" s="12"/>
      <c r="F82" s="20"/>
      <c r="G82" s="128"/>
      <c r="H82" s="128"/>
      <c r="I82" s="14"/>
      <c r="J82" s="9"/>
      <c r="K82" s="9"/>
      <c r="L82" s="128"/>
      <c r="M82" s="128"/>
      <c r="N82" s="7"/>
      <c r="O82" s="128"/>
      <c r="P82" s="128"/>
      <c r="Q82" s="7"/>
      <c r="R82" s="134"/>
      <c r="S82" s="128"/>
      <c r="T82" s="11"/>
      <c r="U82" s="11"/>
      <c r="V82" s="12"/>
      <c r="W82" s="19"/>
      <c r="X82" s="7"/>
    </row>
    <row r="83" spans="1:24">
      <c r="A83" s="127"/>
      <c r="B83" s="8"/>
      <c r="C83" s="128"/>
      <c r="D83" s="128"/>
      <c r="E83" s="12"/>
      <c r="F83" s="20"/>
      <c r="G83" s="128"/>
      <c r="H83" s="128"/>
      <c r="I83" s="14"/>
      <c r="J83" s="9"/>
      <c r="K83" s="9"/>
      <c r="L83" s="128"/>
      <c r="M83" s="128"/>
      <c r="N83" s="7"/>
      <c r="O83" s="128"/>
      <c r="P83" s="128"/>
      <c r="Q83" s="7"/>
      <c r="R83" s="134"/>
      <c r="S83" s="128"/>
      <c r="T83" s="11"/>
      <c r="U83" s="11"/>
      <c r="V83" s="12"/>
      <c r="W83" s="19"/>
      <c r="X83" s="7"/>
    </row>
    <row r="84" spans="1:24">
      <c r="A84" s="127"/>
      <c r="B84" s="8"/>
      <c r="C84" s="128"/>
      <c r="D84" s="128"/>
      <c r="E84" s="12"/>
      <c r="F84" s="20"/>
      <c r="G84" s="128"/>
      <c r="H84" s="128"/>
      <c r="I84" s="14"/>
      <c r="J84" s="9"/>
      <c r="K84" s="9"/>
      <c r="L84" s="128"/>
      <c r="M84" s="128"/>
      <c r="N84" s="7"/>
      <c r="O84" s="128"/>
      <c r="P84" s="128"/>
      <c r="Q84" s="7"/>
      <c r="R84" s="134"/>
      <c r="S84" s="128"/>
      <c r="T84" s="11"/>
      <c r="U84" s="11"/>
      <c r="V84" s="12"/>
      <c r="W84" s="19"/>
      <c r="X84" s="7"/>
    </row>
    <row r="85" spans="1:24">
      <c r="A85" s="127"/>
      <c r="B85" s="8"/>
      <c r="C85" s="128"/>
      <c r="D85" s="128"/>
      <c r="E85" s="12"/>
      <c r="F85" s="20"/>
      <c r="G85" s="128"/>
      <c r="H85" s="128"/>
      <c r="I85" s="14"/>
      <c r="J85" s="9"/>
      <c r="K85" s="9"/>
      <c r="L85" s="128"/>
      <c r="M85" s="128"/>
      <c r="N85" s="7"/>
      <c r="O85" s="128"/>
      <c r="P85" s="128"/>
      <c r="Q85" s="7"/>
      <c r="R85" s="134"/>
      <c r="S85" s="128"/>
      <c r="T85" s="11"/>
      <c r="U85" s="11"/>
      <c r="V85" s="12"/>
      <c r="W85" s="19"/>
      <c r="X85" s="7"/>
    </row>
    <row r="86" spans="1:24">
      <c r="A86" s="127"/>
      <c r="B86" s="8"/>
      <c r="C86" s="128"/>
      <c r="D86" s="128"/>
      <c r="E86" s="12"/>
      <c r="F86" s="20"/>
      <c r="G86" s="128"/>
      <c r="H86" s="128"/>
      <c r="I86" s="14"/>
      <c r="J86" s="9"/>
      <c r="K86" s="9"/>
      <c r="L86" s="128"/>
      <c r="M86" s="128"/>
      <c r="N86" s="7"/>
      <c r="O86" s="128"/>
      <c r="P86" s="128"/>
      <c r="Q86" s="7"/>
      <c r="R86" s="134"/>
      <c r="S86" s="128"/>
      <c r="T86" s="11"/>
      <c r="U86" s="11"/>
      <c r="V86" s="12"/>
      <c r="W86" s="19"/>
      <c r="X86" s="7"/>
    </row>
    <row r="87" spans="1:24">
      <c r="A87" s="127"/>
      <c r="B87" s="8"/>
      <c r="C87" s="128"/>
      <c r="D87" s="128"/>
      <c r="E87" s="12"/>
      <c r="F87" s="20"/>
      <c r="G87" s="128"/>
      <c r="H87" s="128"/>
      <c r="I87" s="14"/>
      <c r="J87" s="9"/>
      <c r="K87" s="9"/>
      <c r="L87" s="128"/>
      <c r="M87" s="128"/>
      <c r="N87" s="7"/>
      <c r="O87" s="128"/>
      <c r="P87" s="128"/>
      <c r="Q87" s="7"/>
      <c r="R87" s="134"/>
      <c r="S87" s="128"/>
      <c r="T87" s="11"/>
      <c r="U87" s="11"/>
      <c r="V87" s="12"/>
      <c r="W87" s="19"/>
      <c r="X87" s="7"/>
    </row>
    <row r="88" spans="1:24">
      <c r="A88" s="127"/>
      <c r="B88" s="8"/>
      <c r="C88" s="128"/>
      <c r="D88" s="128"/>
      <c r="E88" s="12"/>
      <c r="F88" s="20"/>
      <c r="G88" s="128"/>
      <c r="H88" s="128"/>
      <c r="I88" s="14"/>
      <c r="J88" s="9"/>
      <c r="K88" s="9"/>
      <c r="L88" s="128"/>
      <c r="M88" s="128"/>
      <c r="N88" s="7"/>
      <c r="O88" s="128"/>
      <c r="P88" s="128"/>
      <c r="Q88" s="7"/>
      <c r="R88" s="134"/>
      <c r="S88" s="128"/>
      <c r="T88" s="11"/>
      <c r="U88" s="11"/>
      <c r="V88" s="12"/>
      <c r="W88" s="19"/>
      <c r="X88" s="7"/>
    </row>
    <row r="89" spans="1:24">
      <c r="A89" s="127"/>
      <c r="B89" s="8"/>
      <c r="C89" s="128"/>
      <c r="D89" s="128"/>
      <c r="E89" s="12"/>
      <c r="F89" s="20"/>
      <c r="G89" s="128"/>
      <c r="H89" s="128"/>
      <c r="I89" s="14"/>
      <c r="J89" s="9"/>
      <c r="K89" s="9"/>
      <c r="L89" s="128"/>
      <c r="M89" s="128"/>
      <c r="N89" s="7"/>
      <c r="O89" s="128"/>
      <c r="P89" s="128"/>
      <c r="Q89" s="7"/>
      <c r="R89" s="134"/>
      <c r="S89" s="128"/>
      <c r="T89" s="11"/>
      <c r="U89" s="11"/>
      <c r="V89" s="12"/>
      <c r="W89" s="19"/>
      <c r="X89" s="7"/>
    </row>
    <row r="90" spans="1:24">
      <c r="A90" s="127"/>
      <c r="B90" s="8"/>
      <c r="C90" s="128"/>
      <c r="D90" s="128"/>
      <c r="E90" s="12"/>
      <c r="F90" s="20"/>
      <c r="G90" s="128"/>
      <c r="H90" s="128"/>
      <c r="I90" s="14"/>
      <c r="J90" s="9"/>
      <c r="K90" s="9"/>
      <c r="L90" s="128"/>
      <c r="M90" s="128"/>
      <c r="N90" s="7"/>
      <c r="O90" s="128"/>
      <c r="P90" s="128"/>
      <c r="Q90" s="7"/>
      <c r="R90" s="134"/>
      <c r="S90" s="128"/>
      <c r="T90" s="11"/>
      <c r="U90" s="11"/>
      <c r="V90" s="12"/>
      <c r="W90" s="19"/>
      <c r="X90" s="7"/>
    </row>
    <row r="91" spans="1:24">
      <c r="A91" s="127"/>
      <c r="B91" s="8"/>
      <c r="C91" s="128"/>
      <c r="D91" s="128"/>
      <c r="E91" s="12"/>
      <c r="F91" s="20"/>
      <c r="G91" s="128"/>
      <c r="H91" s="128"/>
      <c r="I91" s="14"/>
      <c r="J91" s="9"/>
      <c r="K91" s="9"/>
      <c r="L91" s="128"/>
      <c r="M91" s="128"/>
      <c r="N91" s="7"/>
      <c r="O91" s="128"/>
      <c r="P91" s="128"/>
      <c r="Q91" s="7"/>
      <c r="R91" s="134"/>
      <c r="S91" s="128"/>
      <c r="T91" s="11"/>
      <c r="U91" s="11"/>
      <c r="V91" s="12"/>
      <c r="W91" s="19"/>
      <c r="X91" s="7"/>
    </row>
    <row r="92" spans="1:24">
      <c r="A92" s="127"/>
      <c r="B92" s="8"/>
      <c r="C92" s="128"/>
      <c r="D92" s="128"/>
      <c r="E92" s="12"/>
      <c r="F92" s="20"/>
      <c r="G92" s="128"/>
      <c r="H92" s="128"/>
      <c r="I92" s="14"/>
      <c r="J92" s="9"/>
      <c r="K92" s="9"/>
      <c r="L92" s="128"/>
      <c r="M92" s="128"/>
      <c r="N92" s="7"/>
      <c r="O92" s="128"/>
      <c r="P92" s="128"/>
      <c r="Q92" s="7"/>
      <c r="R92" s="134"/>
      <c r="S92" s="128"/>
      <c r="T92" s="11"/>
      <c r="U92" s="11"/>
      <c r="V92" s="12"/>
      <c r="W92" s="19"/>
      <c r="X92" s="7"/>
    </row>
    <row r="93" spans="1:24">
      <c r="A93" s="127"/>
      <c r="B93" s="8"/>
      <c r="C93" s="128"/>
      <c r="D93" s="128"/>
      <c r="E93" s="12"/>
      <c r="F93" s="20"/>
      <c r="G93" s="128"/>
      <c r="H93" s="128"/>
      <c r="I93" s="14"/>
      <c r="J93" s="9"/>
      <c r="K93" s="9"/>
      <c r="L93" s="128"/>
      <c r="M93" s="128"/>
      <c r="N93" s="7"/>
      <c r="O93" s="128"/>
      <c r="P93" s="128"/>
      <c r="Q93" s="7"/>
      <c r="R93" s="134"/>
      <c r="S93" s="128"/>
      <c r="T93" s="11"/>
      <c r="U93" s="11"/>
      <c r="V93" s="12"/>
      <c r="W93" s="19"/>
      <c r="X93" s="7"/>
    </row>
    <row r="94" spans="1:24">
      <c r="A94" s="127"/>
      <c r="B94" s="8"/>
      <c r="C94" s="128"/>
      <c r="D94" s="128"/>
      <c r="E94" s="12"/>
      <c r="F94" s="20"/>
      <c r="G94" s="128"/>
      <c r="H94" s="128"/>
      <c r="I94" s="14"/>
      <c r="J94" s="9"/>
      <c r="K94" s="9"/>
      <c r="L94" s="128"/>
      <c r="M94" s="128"/>
      <c r="N94" s="7"/>
      <c r="O94" s="128"/>
      <c r="P94" s="128"/>
      <c r="Q94" s="7"/>
      <c r="R94" s="134"/>
      <c r="S94" s="128"/>
      <c r="T94" s="11"/>
      <c r="U94" s="11"/>
      <c r="V94" s="12"/>
      <c r="W94" s="19"/>
      <c r="X94" s="7"/>
    </row>
    <row r="95" spans="1:24">
      <c r="A95" s="127"/>
      <c r="B95" s="8"/>
      <c r="C95" s="128"/>
      <c r="D95" s="128"/>
      <c r="E95" s="12"/>
      <c r="F95" s="20"/>
      <c r="G95" s="128"/>
      <c r="H95" s="128"/>
      <c r="I95" s="14"/>
      <c r="J95" s="9"/>
      <c r="K95" s="9"/>
      <c r="L95" s="128"/>
      <c r="M95" s="128"/>
      <c r="N95" s="7"/>
      <c r="O95" s="128"/>
      <c r="P95" s="128"/>
      <c r="Q95" s="7"/>
      <c r="R95" s="134"/>
      <c r="S95" s="128"/>
      <c r="T95" s="11"/>
      <c r="U95" s="11"/>
      <c r="V95" s="12"/>
      <c r="W95" s="19"/>
      <c r="X95" s="7"/>
    </row>
    <row r="96" spans="1:24">
      <c r="A96" s="127"/>
      <c r="B96" s="8"/>
      <c r="C96" s="128"/>
      <c r="D96" s="128"/>
      <c r="E96" s="12"/>
      <c r="F96" s="20"/>
      <c r="G96" s="128"/>
      <c r="H96" s="128"/>
      <c r="I96" s="14"/>
      <c r="J96" s="9"/>
      <c r="K96" s="9"/>
      <c r="L96" s="128"/>
      <c r="M96" s="128"/>
      <c r="N96" s="7"/>
      <c r="O96" s="128"/>
      <c r="P96" s="128"/>
      <c r="Q96" s="7"/>
      <c r="R96" s="134"/>
      <c r="S96" s="128"/>
      <c r="T96" s="11"/>
      <c r="U96" s="11"/>
      <c r="V96" s="12"/>
      <c r="W96" s="19"/>
      <c r="X96" s="7"/>
    </row>
    <row r="97" spans="1:24">
      <c r="A97" s="127"/>
      <c r="B97" s="8"/>
      <c r="C97" s="128"/>
      <c r="D97" s="128"/>
      <c r="E97" s="12"/>
      <c r="F97" s="20"/>
      <c r="G97" s="128"/>
      <c r="H97" s="128"/>
      <c r="I97" s="14"/>
      <c r="J97" s="9"/>
      <c r="K97" s="9"/>
      <c r="L97" s="128"/>
      <c r="M97" s="128"/>
      <c r="N97" s="7"/>
      <c r="O97" s="128"/>
      <c r="P97" s="128"/>
      <c r="Q97" s="7"/>
      <c r="R97" s="134"/>
      <c r="S97" s="128"/>
      <c r="T97" s="11"/>
      <c r="U97" s="11"/>
      <c r="V97" s="12"/>
      <c r="W97" s="19"/>
      <c r="X97" s="7"/>
    </row>
    <row r="98" spans="1:24">
      <c r="A98" s="127"/>
      <c r="B98" s="8"/>
      <c r="C98" s="128"/>
      <c r="D98" s="128"/>
      <c r="E98" s="12"/>
      <c r="F98" s="20"/>
      <c r="G98" s="128"/>
      <c r="H98" s="128"/>
      <c r="I98" s="14"/>
      <c r="J98" s="9"/>
      <c r="K98" s="9"/>
      <c r="L98" s="128"/>
      <c r="M98" s="128"/>
      <c r="N98" s="7"/>
      <c r="O98" s="128"/>
      <c r="P98" s="128"/>
      <c r="Q98" s="7"/>
      <c r="R98" s="134"/>
      <c r="S98" s="128"/>
      <c r="T98" s="11"/>
      <c r="U98" s="11"/>
      <c r="V98" s="12"/>
      <c r="W98" s="19"/>
      <c r="X98" s="7"/>
    </row>
    <row r="99" spans="1:24">
      <c r="A99" s="127"/>
      <c r="B99" s="8"/>
      <c r="C99" s="128"/>
      <c r="D99" s="128"/>
      <c r="E99" s="12"/>
      <c r="F99" s="20"/>
      <c r="G99" s="128"/>
      <c r="H99" s="128"/>
      <c r="I99" s="14"/>
      <c r="J99" s="9"/>
      <c r="K99" s="9"/>
      <c r="L99" s="128"/>
      <c r="M99" s="128"/>
      <c r="N99" s="7"/>
      <c r="O99" s="128"/>
      <c r="P99" s="128"/>
      <c r="Q99" s="7"/>
      <c r="R99" s="134"/>
      <c r="S99" s="128"/>
      <c r="T99" s="11"/>
      <c r="U99" s="11"/>
      <c r="V99" s="12"/>
      <c r="W99" s="19"/>
      <c r="X99" s="7"/>
    </row>
    <row r="100" spans="1:24">
      <c r="A100" s="127"/>
      <c r="B100" s="8"/>
      <c r="C100" s="128"/>
      <c r="D100" s="128"/>
      <c r="E100" s="12"/>
      <c r="F100" s="20"/>
      <c r="G100" s="128"/>
      <c r="H100" s="128"/>
      <c r="I100" s="14"/>
      <c r="J100" s="9"/>
      <c r="K100" s="9"/>
      <c r="L100" s="128"/>
      <c r="M100" s="128"/>
      <c r="N100" s="7"/>
      <c r="O100" s="128"/>
      <c r="P100" s="128"/>
      <c r="Q100" s="7"/>
      <c r="R100" s="134"/>
      <c r="S100" s="128"/>
      <c r="T100" s="11"/>
      <c r="U100" s="11"/>
      <c r="V100" s="12"/>
      <c r="W100" s="19"/>
      <c r="X100" s="7"/>
    </row>
    <row r="101" spans="1:24">
      <c r="A101" s="127"/>
      <c r="B101" s="8"/>
      <c r="C101" s="128"/>
      <c r="D101" s="128"/>
      <c r="E101" s="12"/>
      <c r="F101" s="20"/>
      <c r="G101" s="128"/>
      <c r="H101" s="128"/>
      <c r="I101" s="14"/>
      <c r="J101" s="9"/>
      <c r="K101" s="9"/>
      <c r="L101" s="128"/>
      <c r="M101" s="128"/>
      <c r="N101" s="7"/>
      <c r="O101" s="128"/>
      <c r="P101" s="128"/>
      <c r="Q101" s="7"/>
      <c r="R101" s="134"/>
      <c r="S101" s="128"/>
      <c r="T101" s="11"/>
      <c r="U101" s="11"/>
      <c r="V101" s="12"/>
      <c r="W101" s="19"/>
      <c r="X101" s="7"/>
    </row>
    <row r="102" spans="1:24">
      <c r="A102" s="127"/>
      <c r="B102" s="8"/>
      <c r="C102" s="128"/>
      <c r="D102" s="128"/>
      <c r="E102" s="12"/>
      <c r="F102" s="20"/>
      <c r="G102" s="128"/>
      <c r="H102" s="128"/>
      <c r="I102" s="14"/>
      <c r="J102" s="9"/>
      <c r="K102" s="9"/>
      <c r="L102" s="128"/>
      <c r="M102" s="128"/>
      <c r="N102" s="7"/>
      <c r="O102" s="128"/>
      <c r="P102" s="128"/>
      <c r="Q102" s="7"/>
      <c r="R102" s="134"/>
      <c r="S102" s="128"/>
      <c r="T102" s="11"/>
      <c r="U102" s="11"/>
      <c r="V102" s="12"/>
      <c r="W102" s="19"/>
      <c r="X102" s="7"/>
    </row>
    <row r="103" spans="1:24">
      <c r="A103" s="127"/>
      <c r="B103" s="8"/>
      <c r="C103" s="128"/>
      <c r="D103" s="128"/>
      <c r="E103" s="12"/>
      <c r="F103" s="20"/>
      <c r="G103" s="128"/>
      <c r="H103" s="128"/>
      <c r="I103" s="14"/>
      <c r="J103" s="9"/>
      <c r="K103" s="9"/>
      <c r="L103" s="128"/>
      <c r="M103" s="128"/>
      <c r="N103" s="7"/>
      <c r="O103" s="128"/>
      <c r="P103" s="128"/>
      <c r="Q103" s="7"/>
      <c r="R103" s="134"/>
      <c r="S103" s="128"/>
      <c r="T103" s="11"/>
      <c r="U103" s="11"/>
      <c r="V103" s="12"/>
      <c r="W103" s="19"/>
      <c r="X103" s="7"/>
    </row>
    <row r="104" spans="1:24">
      <c r="A104" s="127"/>
      <c r="B104" s="8"/>
      <c r="C104" s="128"/>
      <c r="D104" s="128"/>
      <c r="E104" s="12"/>
      <c r="F104" s="20"/>
      <c r="G104" s="128"/>
      <c r="H104" s="128"/>
      <c r="I104" s="14"/>
      <c r="J104" s="9"/>
      <c r="K104" s="9"/>
      <c r="L104" s="128"/>
      <c r="M104" s="128"/>
      <c r="N104" s="7"/>
      <c r="O104" s="128"/>
      <c r="P104" s="128"/>
      <c r="Q104" s="7"/>
      <c r="R104" s="134"/>
      <c r="S104" s="128"/>
      <c r="T104" s="11"/>
      <c r="U104" s="11"/>
      <c r="V104" s="12"/>
      <c r="W104" s="19"/>
      <c r="X104" s="7"/>
    </row>
    <row r="105" spans="1:24">
      <c r="A105" s="127"/>
      <c r="B105" s="8"/>
      <c r="C105" s="128"/>
      <c r="D105" s="128"/>
      <c r="E105" s="12"/>
      <c r="F105" s="20"/>
      <c r="G105" s="128"/>
      <c r="H105" s="128"/>
      <c r="I105" s="14"/>
      <c r="J105" s="9"/>
      <c r="K105" s="9"/>
      <c r="L105" s="128"/>
      <c r="M105" s="128"/>
      <c r="N105" s="7"/>
      <c r="O105" s="128"/>
      <c r="P105" s="128"/>
      <c r="Q105" s="7"/>
      <c r="R105" s="134"/>
      <c r="S105" s="128"/>
      <c r="T105" s="11"/>
      <c r="U105" s="11"/>
      <c r="V105" s="12"/>
      <c r="W105" s="19"/>
      <c r="X105" s="7"/>
    </row>
    <row r="106" spans="1:24">
      <c r="A106" s="127"/>
      <c r="B106" s="8"/>
      <c r="C106" s="128"/>
      <c r="D106" s="128"/>
      <c r="E106" s="12"/>
      <c r="F106" s="20"/>
      <c r="G106" s="128"/>
      <c r="H106" s="128"/>
      <c r="I106" s="14"/>
      <c r="J106" s="9"/>
      <c r="K106" s="9"/>
      <c r="L106" s="128"/>
      <c r="M106" s="128"/>
      <c r="N106" s="7"/>
      <c r="O106" s="128"/>
      <c r="P106" s="128"/>
      <c r="Q106" s="7"/>
      <c r="R106" s="134"/>
      <c r="S106" s="128"/>
      <c r="T106" s="11"/>
      <c r="U106" s="11"/>
      <c r="V106" s="12"/>
      <c r="W106" s="19"/>
      <c r="X106" s="7"/>
    </row>
    <row r="107" spans="1:24">
      <c r="A107" s="127"/>
      <c r="B107" s="8"/>
      <c r="C107" s="128"/>
      <c r="D107" s="128"/>
      <c r="E107" s="12"/>
      <c r="F107" s="20"/>
      <c r="G107" s="128"/>
      <c r="H107" s="128"/>
      <c r="I107" s="14"/>
      <c r="J107" s="9"/>
      <c r="K107" s="9"/>
      <c r="L107" s="128"/>
      <c r="M107" s="128"/>
      <c r="N107" s="7"/>
      <c r="O107" s="128"/>
      <c r="P107" s="128"/>
      <c r="Q107" s="7"/>
      <c r="R107" s="134"/>
      <c r="S107" s="128"/>
      <c r="T107" s="11"/>
      <c r="U107" s="11"/>
      <c r="V107" s="12"/>
      <c r="W107" s="19"/>
      <c r="X107" s="7"/>
    </row>
    <row r="108" spans="1:24">
      <c r="A108" s="127"/>
      <c r="B108" s="8"/>
      <c r="C108" s="128"/>
      <c r="D108" s="128"/>
      <c r="E108" s="12"/>
      <c r="F108" s="20"/>
      <c r="G108" s="128"/>
      <c r="H108" s="128"/>
      <c r="I108" s="14"/>
      <c r="J108" s="9"/>
      <c r="K108" s="9"/>
      <c r="L108" s="128"/>
      <c r="M108" s="128"/>
      <c r="N108" s="7"/>
      <c r="O108" s="128"/>
      <c r="P108" s="128"/>
      <c r="Q108" s="7"/>
      <c r="R108" s="134"/>
      <c r="S108" s="128"/>
      <c r="T108" s="11"/>
      <c r="U108" s="11"/>
      <c r="V108" s="12"/>
      <c r="W108" s="19"/>
      <c r="X108" s="7"/>
    </row>
    <row r="109" spans="1:24">
      <c r="A109" s="127"/>
      <c r="B109" s="8"/>
      <c r="C109" s="128"/>
      <c r="D109" s="128"/>
      <c r="E109" s="12"/>
      <c r="F109" s="20"/>
      <c r="G109" s="128"/>
      <c r="H109" s="128"/>
      <c r="I109" s="14"/>
      <c r="J109" s="9"/>
      <c r="K109" s="9"/>
      <c r="L109" s="128"/>
      <c r="M109" s="128"/>
      <c r="N109" s="7"/>
      <c r="O109" s="128"/>
      <c r="P109" s="128"/>
      <c r="Q109" s="7"/>
      <c r="R109" s="134"/>
      <c r="S109" s="128"/>
      <c r="T109" s="11"/>
      <c r="U109" s="11"/>
      <c r="V109" s="12"/>
      <c r="W109" s="19"/>
      <c r="X109" s="7"/>
    </row>
    <row r="110" spans="1:24">
      <c r="A110" s="127"/>
      <c r="B110" s="8"/>
      <c r="C110" s="128"/>
      <c r="D110" s="128"/>
      <c r="E110" s="12"/>
      <c r="F110" s="20"/>
      <c r="G110" s="128"/>
      <c r="H110" s="128"/>
      <c r="I110" s="14"/>
      <c r="J110" s="9"/>
      <c r="K110" s="9"/>
      <c r="L110" s="128"/>
      <c r="M110" s="128"/>
      <c r="N110" s="7"/>
      <c r="O110" s="128"/>
      <c r="P110" s="128"/>
      <c r="Q110" s="7"/>
      <c r="R110" s="134"/>
      <c r="S110" s="128"/>
      <c r="T110" s="11"/>
      <c r="U110" s="11"/>
      <c r="V110" s="12"/>
      <c r="W110" s="19"/>
      <c r="X110" s="7"/>
    </row>
    <row r="111" spans="1:24">
      <c r="A111" s="127"/>
      <c r="B111" s="8"/>
      <c r="C111" s="128"/>
      <c r="D111" s="128"/>
      <c r="E111" s="12"/>
      <c r="F111" s="20"/>
      <c r="G111" s="128"/>
      <c r="H111" s="128"/>
      <c r="I111" s="14"/>
      <c r="J111" s="9"/>
      <c r="K111" s="9"/>
      <c r="L111" s="128"/>
      <c r="M111" s="128"/>
      <c r="N111" s="7"/>
      <c r="O111" s="128"/>
      <c r="P111" s="128"/>
      <c r="Q111" s="7"/>
      <c r="R111" s="134"/>
      <c r="S111" s="128"/>
      <c r="T111" s="11"/>
      <c r="U111" s="11"/>
      <c r="V111" s="12"/>
      <c r="W111" s="19"/>
      <c r="X111" s="7"/>
    </row>
    <row r="112" spans="1:24">
      <c r="A112" s="127"/>
      <c r="B112" s="8"/>
      <c r="C112" s="128"/>
      <c r="D112" s="128"/>
      <c r="E112" s="12"/>
      <c r="F112" s="20"/>
      <c r="G112" s="128"/>
      <c r="H112" s="128"/>
      <c r="I112" s="14"/>
      <c r="J112" s="9"/>
      <c r="K112" s="9"/>
      <c r="L112" s="128"/>
      <c r="M112" s="128"/>
      <c r="N112" s="7"/>
      <c r="O112" s="128"/>
      <c r="P112" s="128"/>
      <c r="Q112" s="7"/>
      <c r="R112" s="134"/>
      <c r="S112" s="128"/>
      <c r="T112" s="11"/>
      <c r="U112" s="11"/>
      <c r="V112" s="12"/>
      <c r="W112" s="19"/>
      <c r="X112" s="7"/>
    </row>
    <row r="113" spans="1:24">
      <c r="A113" s="127"/>
      <c r="B113" s="8"/>
      <c r="C113" s="128"/>
      <c r="D113" s="128"/>
      <c r="E113" s="12"/>
      <c r="F113" s="20"/>
      <c r="G113" s="128"/>
      <c r="H113" s="128"/>
      <c r="I113" s="14"/>
      <c r="J113" s="9"/>
      <c r="K113" s="9"/>
      <c r="L113" s="128"/>
      <c r="M113" s="128"/>
      <c r="N113" s="7"/>
      <c r="O113" s="128"/>
      <c r="P113" s="128"/>
      <c r="Q113" s="7"/>
      <c r="R113" s="134"/>
      <c r="S113" s="128"/>
      <c r="T113" s="11"/>
      <c r="U113" s="11"/>
      <c r="V113" s="12"/>
      <c r="W113" s="19"/>
      <c r="X113" s="7"/>
    </row>
    <row r="114" spans="1:24">
      <c r="A114" s="127"/>
      <c r="B114" s="8"/>
      <c r="C114" s="128"/>
      <c r="D114" s="128"/>
      <c r="E114" s="12"/>
      <c r="F114" s="20"/>
      <c r="G114" s="128"/>
      <c r="H114" s="128"/>
      <c r="I114" s="14"/>
      <c r="J114" s="9"/>
      <c r="K114" s="9"/>
      <c r="L114" s="128"/>
      <c r="M114" s="128"/>
      <c r="N114" s="7"/>
      <c r="O114" s="128"/>
      <c r="P114" s="128"/>
      <c r="Q114" s="7"/>
      <c r="R114" s="134"/>
      <c r="S114" s="128"/>
      <c r="T114" s="11"/>
      <c r="U114" s="11"/>
      <c r="V114" s="12"/>
      <c r="W114" s="19"/>
      <c r="X114" s="7"/>
    </row>
    <row r="115" spans="1:24">
      <c r="A115" s="127"/>
      <c r="B115" s="8"/>
      <c r="C115" s="128"/>
      <c r="D115" s="128"/>
      <c r="E115" s="12"/>
      <c r="F115" s="20"/>
      <c r="G115" s="128"/>
      <c r="H115" s="128"/>
      <c r="I115" s="14"/>
      <c r="J115" s="9"/>
      <c r="K115" s="9"/>
      <c r="L115" s="128"/>
      <c r="M115" s="128"/>
      <c r="N115" s="7"/>
      <c r="O115" s="128"/>
      <c r="P115" s="128"/>
      <c r="Q115" s="7"/>
      <c r="R115" s="134"/>
      <c r="S115" s="128"/>
      <c r="T115" s="11"/>
      <c r="U115" s="11"/>
      <c r="V115" s="12"/>
      <c r="W115" s="19"/>
      <c r="X115" s="7"/>
    </row>
    <row r="116" spans="1:24">
      <c r="A116" s="127"/>
      <c r="B116" s="8"/>
      <c r="C116" s="128"/>
      <c r="D116" s="128"/>
      <c r="E116" s="12"/>
      <c r="F116" s="20"/>
      <c r="G116" s="128"/>
      <c r="H116" s="128"/>
      <c r="I116" s="14"/>
      <c r="J116" s="9"/>
      <c r="K116" s="9"/>
      <c r="L116" s="128"/>
      <c r="M116" s="128"/>
      <c r="N116" s="7"/>
      <c r="O116" s="128"/>
      <c r="P116" s="128"/>
      <c r="Q116" s="7"/>
      <c r="R116" s="134"/>
      <c r="S116" s="128"/>
      <c r="T116" s="11"/>
      <c r="U116" s="11"/>
      <c r="V116" s="12"/>
      <c r="W116" s="19"/>
      <c r="X116" s="7"/>
    </row>
    <row r="117" spans="1:24">
      <c r="A117" s="127"/>
      <c r="B117" s="8"/>
      <c r="C117" s="128"/>
      <c r="D117" s="128"/>
      <c r="E117" s="12"/>
      <c r="F117" s="20"/>
      <c r="G117" s="128"/>
      <c r="H117" s="128"/>
      <c r="I117" s="14"/>
      <c r="J117" s="9"/>
      <c r="K117" s="9"/>
      <c r="L117" s="128"/>
      <c r="M117" s="128"/>
      <c r="N117" s="7"/>
      <c r="O117" s="128"/>
      <c r="P117" s="128"/>
      <c r="Q117" s="7"/>
      <c r="R117" s="134"/>
      <c r="S117" s="128"/>
      <c r="T117" s="11"/>
      <c r="U117" s="11"/>
      <c r="V117" s="12"/>
      <c r="W117" s="19"/>
      <c r="X117" s="7"/>
    </row>
    <row r="118" spans="1:24">
      <c r="A118" s="127"/>
      <c r="B118" s="8"/>
      <c r="C118" s="128"/>
      <c r="D118" s="128"/>
      <c r="E118" s="12"/>
      <c r="F118" s="20"/>
      <c r="G118" s="128"/>
      <c r="H118" s="128"/>
      <c r="I118" s="14"/>
      <c r="J118" s="9"/>
      <c r="K118" s="9"/>
      <c r="L118" s="128"/>
      <c r="M118" s="128"/>
      <c r="N118" s="7"/>
      <c r="O118" s="128"/>
      <c r="P118" s="128"/>
      <c r="Q118" s="7"/>
      <c r="R118" s="134"/>
      <c r="S118" s="128"/>
      <c r="T118" s="11"/>
      <c r="U118" s="11"/>
      <c r="V118" s="12"/>
      <c r="W118" s="19"/>
      <c r="X118" s="7"/>
    </row>
    <row r="119" spans="1:24">
      <c r="A119" s="127"/>
      <c r="B119" s="8"/>
      <c r="C119" s="128"/>
      <c r="D119" s="128"/>
      <c r="E119" s="12"/>
      <c r="F119" s="20"/>
      <c r="G119" s="128"/>
      <c r="H119" s="128"/>
      <c r="I119" s="14"/>
      <c r="J119" s="9"/>
      <c r="K119" s="9"/>
      <c r="L119" s="128"/>
      <c r="M119" s="128"/>
      <c r="N119" s="7"/>
      <c r="O119" s="128"/>
      <c r="P119" s="128"/>
      <c r="Q119" s="7"/>
      <c r="R119" s="134"/>
      <c r="S119" s="128"/>
      <c r="T119" s="11"/>
      <c r="U119" s="11"/>
      <c r="V119" s="12"/>
      <c r="W119" s="19"/>
      <c r="X119" s="7"/>
    </row>
    <row r="120" spans="1:24">
      <c r="A120" s="127"/>
      <c r="B120" s="8"/>
      <c r="C120" s="128"/>
      <c r="D120" s="128"/>
      <c r="E120" s="12"/>
      <c r="F120" s="20"/>
      <c r="G120" s="128"/>
      <c r="H120" s="128"/>
      <c r="I120" s="14"/>
      <c r="J120" s="9"/>
      <c r="K120" s="9"/>
      <c r="L120" s="128"/>
      <c r="M120" s="128"/>
      <c r="N120" s="7"/>
      <c r="O120" s="128"/>
      <c r="P120" s="128"/>
      <c r="Q120" s="7"/>
      <c r="R120" s="134"/>
      <c r="S120" s="128"/>
      <c r="T120" s="11"/>
      <c r="U120" s="11"/>
      <c r="V120" s="12"/>
      <c r="W120" s="19"/>
      <c r="X120" s="7"/>
    </row>
    <row r="121" spans="1:24">
      <c r="A121" s="127"/>
      <c r="B121" s="8"/>
      <c r="C121" s="128"/>
      <c r="D121" s="128"/>
      <c r="E121" s="12"/>
      <c r="F121" s="20"/>
      <c r="G121" s="128"/>
      <c r="H121" s="128"/>
      <c r="I121" s="14"/>
      <c r="J121" s="9"/>
      <c r="K121" s="9"/>
      <c r="L121" s="128"/>
      <c r="M121" s="128"/>
      <c r="N121" s="7"/>
      <c r="O121" s="128"/>
      <c r="P121" s="128"/>
      <c r="Q121" s="7"/>
      <c r="R121" s="134"/>
      <c r="S121" s="128"/>
      <c r="T121" s="11"/>
      <c r="U121" s="11"/>
      <c r="V121" s="12"/>
      <c r="W121" s="19"/>
      <c r="X121" s="7"/>
    </row>
    <row r="122" spans="1:24">
      <c r="A122" s="127"/>
      <c r="B122" s="8"/>
      <c r="C122" s="128"/>
      <c r="D122" s="128"/>
      <c r="E122" s="12"/>
      <c r="F122" s="20"/>
      <c r="G122" s="128"/>
      <c r="H122" s="128"/>
      <c r="I122" s="14"/>
      <c r="J122" s="9"/>
      <c r="K122" s="9"/>
      <c r="L122" s="128"/>
      <c r="M122" s="128"/>
      <c r="N122" s="7"/>
      <c r="O122" s="128"/>
      <c r="P122" s="128"/>
      <c r="Q122" s="7"/>
      <c r="R122" s="134"/>
      <c r="S122" s="128"/>
      <c r="T122" s="11"/>
      <c r="U122" s="11"/>
      <c r="V122" s="12"/>
      <c r="W122" s="19"/>
      <c r="X122" s="7"/>
    </row>
    <row r="123" spans="1:24">
      <c r="A123" s="127"/>
      <c r="B123" s="8"/>
      <c r="C123" s="128"/>
      <c r="D123" s="128"/>
      <c r="E123" s="12"/>
      <c r="F123" s="20"/>
      <c r="G123" s="128"/>
      <c r="H123" s="128"/>
      <c r="I123" s="14"/>
      <c r="J123" s="9"/>
      <c r="K123" s="9"/>
      <c r="L123" s="128"/>
      <c r="M123" s="128"/>
      <c r="N123" s="7"/>
      <c r="O123" s="128"/>
      <c r="P123" s="128"/>
      <c r="Q123" s="7"/>
      <c r="R123" s="134"/>
      <c r="S123" s="128"/>
      <c r="T123" s="11"/>
      <c r="U123" s="11"/>
      <c r="V123" s="12"/>
      <c r="W123" s="19"/>
      <c r="X123" s="7"/>
    </row>
    <row r="124" spans="1:24">
      <c r="A124" s="127"/>
      <c r="B124" s="8"/>
      <c r="C124" s="128"/>
      <c r="D124" s="128"/>
      <c r="E124" s="12"/>
      <c r="F124" s="20"/>
      <c r="G124" s="128"/>
      <c r="H124" s="128"/>
      <c r="I124" s="14"/>
      <c r="J124" s="9"/>
      <c r="K124" s="9"/>
      <c r="L124" s="128"/>
      <c r="M124" s="128"/>
      <c r="N124" s="7"/>
      <c r="O124" s="128"/>
      <c r="P124" s="128"/>
      <c r="Q124" s="7"/>
      <c r="R124" s="134"/>
      <c r="S124" s="128"/>
      <c r="T124" s="11"/>
      <c r="U124" s="11"/>
      <c r="V124" s="12"/>
      <c r="W124" s="19"/>
      <c r="X124" s="7"/>
    </row>
    <row r="125" spans="1:24">
      <c r="A125" s="127"/>
      <c r="B125" s="8"/>
      <c r="C125" s="128"/>
      <c r="D125" s="128"/>
      <c r="E125" s="12"/>
      <c r="F125" s="20"/>
      <c r="G125" s="128"/>
      <c r="H125" s="128"/>
      <c r="I125" s="14"/>
      <c r="J125" s="9"/>
      <c r="K125" s="9"/>
      <c r="L125" s="128"/>
      <c r="M125" s="128"/>
      <c r="N125" s="7"/>
      <c r="O125" s="128"/>
      <c r="P125" s="128"/>
      <c r="Q125" s="7"/>
      <c r="R125" s="134"/>
      <c r="S125" s="128"/>
      <c r="T125" s="11"/>
      <c r="U125" s="11"/>
      <c r="V125" s="12"/>
      <c r="W125" s="19"/>
      <c r="X125" s="7"/>
    </row>
    <row r="126" spans="1:24">
      <c r="A126" s="127"/>
      <c r="B126" s="8"/>
      <c r="C126" s="128"/>
      <c r="D126" s="128"/>
      <c r="E126" s="12"/>
      <c r="F126" s="20"/>
      <c r="G126" s="128"/>
      <c r="H126" s="128"/>
      <c r="I126" s="14"/>
      <c r="J126" s="9"/>
      <c r="K126" s="9"/>
      <c r="L126" s="128"/>
      <c r="M126" s="128"/>
      <c r="N126" s="7"/>
      <c r="O126" s="128"/>
      <c r="P126" s="128"/>
      <c r="Q126" s="7"/>
      <c r="R126" s="134"/>
      <c r="S126" s="128"/>
      <c r="T126" s="11"/>
      <c r="U126" s="11"/>
      <c r="V126" s="12"/>
      <c r="W126" s="19"/>
      <c r="X126" s="7"/>
    </row>
    <row r="127" spans="1:24">
      <c r="A127" s="127"/>
      <c r="B127" s="8"/>
      <c r="C127" s="128"/>
      <c r="D127" s="128"/>
      <c r="E127" s="12"/>
      <c r="F127" s="20"/>
      <c r="G127" s="128"/>
      <c r="H127" s="128"/>
      <c r="I127" s="14"/>
      <c r="J127" s="9"/>
      <c r="K127" s="9"/>
      <c r="L127" s="128"/>
      <c r="M127" s="128"/>
      <c r="N127" s="7"/>
      <c r="O127" s="128"/>
      <c r="P127" s="128"/>
      <c r="Q127" s="7"/>
      <c r="R127" s="134"/>
      <c r="S127" s="128"/>
      <c r="T127" s="11"/>
      <c r="U127" s="11"/>
      <c r="V127" s="12"/>
      <c r="W127" s="19"/>
      <c r="X127" s="7"/>
    </row>
    <row r="128" spans="1:24">
      <c r="A128" s="127"/>
      <c r="B128" s="8"/>
      <c r="C128" s="128"/>
      <c r="D128" s="128"/>
      <c r="E128" s="12"/>
      <c r="F128" s="20"/>
      <c r="G128" s="128"/>
      <c r="H128" s="128"/>
      <c r="I128" s="14"/>
      <c r="J128" s="9"/>
      <c r="K128" s="9"/>
      <c r="L128" s="128"/>
      <c r="M128" s="128"/>
      <c r="N128" s="7"/>
      <c r="O128" s="128"/>
      <c r="P128" s="128"/>
      <c r="Q128" s="7"/>
      <c r="R128" s="134"/>
      <c r="S128" s="128"/>
      <c r="T128" s="11"/>
      <c r="U128" s="11"/>
      <c r="V128" s="12"/>
      <c r="W128" s="19"/>
      <c r="X128" s="7"/>
    </row>
    <row r="129" spans="1:24">
      <c r="A129" s="127"/>
      <c r="B129" s="8"/>
      <c r="C129" s="128"/>
      <c r="D129" s="128"/>
      <c r="E129" s="12"/>
      <c r="F129" s="20"/>
      <c r="G129" s="128"/>
      <c r="H129" s="128"/>
      <c r="I129" s="14"/>
      <c r="J129" s="9"/>
      <c r="K129" s="9"/>
      <c r="L129" s="128"/>
      <c r="M129" s="128"/>
      <c r="N129" s="7"/>
      <c r="O129" s="128"/>
      <c r="P129" s="128"/>
      <c r="Q129" s="7"/>
      <c r="R129" s="134"/>
      <c r="S129" s="128"/>
      <c r="T129" s="11"/>
      <c r="U129" s="11"/>
      <c r="V129" s="12"/>
      <c r="W129" s="19"/>
      <c r="X129" s="7"/>
    </row>
    <row r="130" spans="1:24">
      <c r="A130" s="127"/>
      <c r="B130" s="8"/>
      <c r="C130" s="128"/>
      <c r="D130" s="128"/>
      <c r="E130" s="12"/>
      <c r="F130" s="20"/>
      <c r="G130" s="128"/>
      <c r="H130" s="128"/>
      <c r="I130" s="14"/>
      <c r="J130" s="9"/>
      <c r="K130" s="9"/>
      <c r="L130" s="128"/>
      <c r="M130" s="128"/>
      <c r="N130" s="7"/>
      <c r="O130" s="128"/>
      <c r="P130" s="128"/>
      <c r="Q130" s="7"/>
      <c r="R130" s="134"/>
      <c r="S130" s="128"/>
      <c r="T130" s="11"/>
      <c r="U130" s="11"/>
      <c r="V130" s="12"/>
      <c r="W130" s="19"/>
      <c r="X130" s="7"/>
    </row>
    <row r="131" spans="1:24">
      <c r="A131" s="127"/>
      <c r="B131" s="8"/>
      <c r="C131" s="128"/>
      <c r="D131" s="128"/>
      <c r="E131" s="12"/>
      <c r="F131" s="20"/>
      <c r="G131" s="128"/>
      <c r="H131" s="128"/>
      <c r="I131" s="14"/>
      <c r="J131" s="9"/>
      <c r="K131" s="9"/>
      <c r="L131" s="128"/>
      <c r="M131" s="128"/>
      <c r="N131" s="7"/>
      <c r="O131" s="128"/>
      <c r="P131" s="128"/>
      <c r="Q131" s="7"/>
      <c r="R131" s="134"/>
      <c r="S131" s="128"/>
      <c r="T131" s="11"/>
      <c r="U131" s="11"/>
      <c r="V131" s="12"/>
      <c r="W131" s="19"/>
      <c r="X131" s="7"/>
    </row>
    <row r="132" spans="1:24">
      <c r="A132" s="127"/>
      <c r="B132" s="8"/>
      <c r="C132" s="128"/>
      <c r="D132" s="128"/>
      <c r="E132" s="12"/>
      <c r="F132" s="20"/>
      <c r="G132" s="128"/>
      <c r="H132" s="128"/>
      <c r="I132" s="14"/>
      <c r="J132" s="9"/>
      <c r="K132" s="9"/>
      <c r="L132" s="128"/>
      <c r="M132" s="128"/>
      <c r="N132" s="7"/>
      <c r="O132" s="128"/>
      <c r="P132" s="128"/>
      <c r="Q132" s="7"/>
      <c r="R132" s="134"/>
      <c r="S132" s="128"/>
      <c r="T132" s="11"/>
      <c r="U132" s="11"/>
      <c r="V132" s="12"/>
      <c r="W132" s="19"/>
      <c r="X132" s="7"/>
    </row>
    <row r="133" spans="1:24">
      <c r="A133" s="127"/>
      <c r="B133" s="8"/>
      <c r="C133" s="128"/>
      <c r="D133" s="128"/>
      <c r="E133" s="12"/>
      <c r="F133" s="20"/>
      <c r="G133" s="128"/>
      <c r="H133" s="128"/>
      <c r="I133" s="14"/>
      <c r="J133" s="9"/>
      <c r="K133" s="9"/>
      <c r="L133" s="128"/>
      <c r="M133" s="128"/>
      <c r="N133" s="7"/>
      <c r="O133" s="128"/>
      <c r="P133" s="128"/>
      <c r="Q133" s="7"/>
      <c r="R133" s="134"/>
      <c r="S133" s="128"/>
      <c r="T133" s="11"/>
      <c r="U133" s="11"/>
      <c r="V133" s="12"/>
      <c r="W133" s="19"/>
      <c r="X133" s="7"/>
    </row>
    <row r="134" spans="1:24">
      <c r="A134" s="127"/>
      <c r="B134" s="8"/>
      <c r="C134" s="128"/>
      <c r="D134" s="128"/>
      <c r="E134" s="12"/>
      <c r="F134" s="20"/>
      <c r="G134" s="128"/>
      <c r="H134" s="128"/>
      <c r="I134" s="14"/>
      <c r="J134" s="9"/>
      <c r="K134" s="9"/>
      <c r="L134" s="128"/>
      <c r="M134" s="128"/>
      <c r="N134" s="7"/>
      <c r="O134" s="128"/>
      <c r="P134" s="128"/>
      <c r="Q134" s="7"/>
      <c r="R134" s="134"/>
      <c r="S134" s="128"/>
      <c r="T134" s="11"/>
      <c r="U134" s="11"/>
      <c r="V134" s="12"/>
      <c r="W134" s="19"/>
      <c r="X134" s="7"/>
    </row>
    <row r="135" spans="1:24">
      <c r="A135" s="127"/>
      <c r="B135" s="8"/>
      <c r="C135" s="128"/>
      <c r="D135" s="128"/>
      <c r="E135" s="12"/>
      <c r="F135" s="20"/>
      <c r="G135" s="128"/>
      <c r="H135" s="128"/>
      <c r="I135" s="14"/>
      <c r="J135" s="9"/>
      <c r="K135" s="9"/>
      <c r="L135" s="128"/>
      <c r="M135" s="128"/>
      <c r="N135" s="7"/>
      <c r="O135" s="128"/>
      <c r="P135" s="128"/>
      <c r="Q135" s="7"/>
      <c r="R135" s="134"/>
      <c r="S135" s="128"/>
      <c r="T135" s="11"/>
      <c r="U135" s="11"/>
      <c r="V135" s="12"/>
      <c r="W135" s="19"/>
      <c r="X135" s="7"/>
    </row>
    <row r="136" spans="1:24">
      <c r="A136" s="127"/>
      <c r="B136" s="8"/>
      <c r="C136" s="128"/>
      <c r="D136" s="128"/>
      <c r="E136" s="12"/>
      <c r="F136" s="20"/>
      <c r="G136" s="128"/>
      <c r="H136" s="128"/>
      <c r="I136" s="14"/>
      <c r="J136" s="9"/>
      <c r="K136" s="9"/>
      <c r="L136" s="128"/>
      <c r="M136" s="128"/>
      <c r="N136" s="7"/>
      <c r="O136" s="128"/>
      <c r="P136" s="128"/>
      <c r="Q136" s="7"/>
      <c r="R136" s="134"/>
      <c r="S136" s="128"/>
      <c r="T136" s="11"/>
      <c r="U136" s="11"/>
      <c r="V136" s="12"/>
      <c r="W136" s="19"/>
      <c r="X136" s="7"/>
    </row>
    <row r="137" spans="1:24">
      <c r="A137" s="127"/>
      <c r="B137" s="8"/>
      <c r="C137" s="128"/>
      <c r="D137" s="128"/>
      <c r="E137" s="12"/>
      <c r="F137" s="20"/>
      <c r="G137" s="128"/>
      <c r="H137" s="128"/>
      <c r="I137" s="14"/>
      <c r="J137" s="9"/>
      <c r="K137" s="9"/>
      <c r="L137" s="128"/>
      <c r="M137" s="128"/>
      <c r="N137" s="7"/>
      <c r="O137" s="128"/>
      <c r="P137" s="128"/>
      <c r="Q137" s="7"/>
      <c r="R137" s="134"/>
      <c r="S137" s="128"/>
      <c r="T137" s="11"/>
      <c r="U137" s="11"/>
      <c r="V137" s="12"/>
      <c r="W137" s="19"/>
      <c r="X137" s="7"/>
    </row>
    <row r="138" spans="1:24">
      <c r="A138" s="127"/>
      <c r="B138" s="8"/>
      <c r="C138" s="128"/>
      <c r="D138" s="128"/>
      <c r="E138" s="12"/>
      <c r="F138" s="20"/>
      <c r="G138" s="128"/>
      <c r="H138" s="128"/>
      <c r="I138" s="14"/>
      <c r="J138" s="9"/>
      <c r="K138" s="9"/>
      <c r="L138" s="128"/>
      <c r="M138" s="128"/>
      <c r="N138" s="7"/>
      <c r="O138" s="128"/>
      <c r="P138" s="128"/>
      <c r="Q138" s="7"/>
      <c r="R138" s="134"/>
      <c r="S138" s="128"/>
      <c r="T138" s="11"/>
      <c r="U138" s="11"/>
      <c r="V138" s="12"/>
      <c r="W138" s="19"/>
      <c r="X138" s="7"/>
    </row>
    <row r="139" spans="1:24">
      <c r="A139" s="127"/>
      <c r="B139" s="8"/>
      <c r="C139" s="128"/>
      <c r="D139" s="128"/>
      <c r="E139" s="12"/>
      <c r="F139" s="20"/>
      <c r="G139" s="128"/>
      <c r="H139" s="128"/>
      <c r="I139" s="14"/>
      <c r="J139" s="9"/>
      <c r="K139" s="9"/>
      <c r="L139" s="128"/>
      <c r="M139" s="128"/>
      <c r="N139" s="7"/>
      <c r="O139" s="128"/>
      <c r="P139" s="128"/>
      <c r="Q139" s="7"/>
      <c r="R139" s="134"/>
      <c r="S139" s="128"/>
      <c r="T139" s="11"/>
      <c r="U139" s="11"/>
      <c r="V139" s="12"/>
      <c r="W139" s="19"/>
      <c r="X139" s="7"/>
    </row>
    <row r="140" spans="1:24">
      <c r="A140" s="127"/>
      <c r="B140" s="8"/>
      <c r="C140" s="128"/>
      <c r="D140" s="128"/>
      <c r="E140" s="12"/>
      <c r="F140" s="20"/>
      <c r="G140" s="128"/>
      <c r="H140" s="128"/>
      <c r="I140" s="14"/>
      <c r="J140" s="9"/>
      <c r="K140" s="9"/>
      <c r="L140" s="128"/>
      <c r="M140" s="128"/>
      <c r="N140" s="7"/>
      <c r="O140" s="128"/>
      <c r="P140" s="128"/>
      <c r="Q140" s="7"/>
      <c r="R140" s="134"/>
      <c r="S140" s="128"/>
      <c r="T140" s="11"/>
      <c r="U140" s="11"/>
      <c r="V140" s="12"/>
      <c r="W140" s="19"/>
      <c r="X140" s="7"/>
    </row>
    <row r="141" spans="1:24">
      <c r="A141" s="127"/>
      <c r="B141" s="8"/>
      <c r="C141" s="128"/>
      <c r="D141" s="128"/>
      <c r="E141" s="12"/>
      <c r="F141" s="20"/>
      <c r="G141" s="128"/>
      <c r="H141" s="128"/>
      <c r="I141" s="14"/>
      <c r="J141" s="9"/>
      <c r="K141" s="9"/>
      <c r="L141" s="128"/>
      <c r="M141" s="128"/>
      <c r="N141" s="7"/>
      <c r="O141" s="128"/>
      <c r="P141" s="128"/>
      <c r="Q141" s="7"/>
      <c r="R141" s="134"/>
      <c r="S141" s="128"/>
      <c r="T141" s="11"/>
      <c r="U141" s="11"/>
      <c r="V141" s="12"/>
      <c r="W141" s="19"/>
      <c r="X141" s="7"/>
    </row>
    <row r="142" spans="1:24">
      <c r="A142" s="127"/>
      <c r="B142" s="8"/>
      <c r="C142" s="128"/>
      <c r="D142" s="128"/>
      <c r="E142" s="12"/>
      <c r="F142" s="20"/>
      <c r="G142" s="128"/>
      <c r="H142" s="128"/>
      <c r="I142" s="14"/>
      <c r="J142" s="9"/>
      <c r="K142" s="9"/>
      <c r="L142" s="128"/>
      <c r="M142" s="128"/>
      <c r="N142" s="7"/>
      <c r="O142" s="128"/>
      <c r="P142" s="128"/>
      <c r="Q142" s="7"/>
      <c r="R142" s="134"/>
      <c r="S142" s="128"/>
      <c r="T142" s="11"/>
      <c r="U142" s="11"/>
      <c r="V142" s="12"/>
      <c r="W142" s="19"/>
      <c r="X142" s="7"/>
    </row>
    <row r="143" spans="1:24">
      <c r="A143" s="127"/>
      <c r="B143" s="8"/>
      <c r="C143" s="128"/>
      <c r="D143" s="128"/>
      <c r="E143" s="12"/>
      <c r="F143" s="20"/>
      <c r="G143" s="128"/>
      <c r="H143" s="128"/>
      <c r="I143" s="14"/>
      <c r="J143" s="9"/>
      <c r="K143" s="9"/>
      <c r="L143" s="128"/>
      <c r="M143" s="128"/>
      <c r="N143" s="7"/>
      <c r="O143" s="128"/>
      <c r="P143" s="128"/>
      <c r="Q143" s="7"/>
      <c r="R143" s="134"/>
      <c r="S143" s="128"/>
      <c r="T143" s="11"/>
      <c r="U143" s="11"/>
      <c r="V143" s="12"/>
      <c r="W143" s="19"/>
      <c r="X143" s="7"/>
    </row>
    <row r="144" spans="1:24">
      <c r="A144" s="127"/>
      <c r="B144" s="8"/>
      <c r="C144" s="128"/>
      <c r="D144" s="128"/>
      <c r="E144" s="12"/>
      <c r="F144" s="20"/>
      <c r="G144" s="128"/>
      <c r="H144" s="128"/>
      <c r="I144" s="14"/>
      <c r="J144" s="9"/>
      <c r="K144" s="9"/>
      <c r="L144" s="128"/>
      <c r="M144" s="128"/>
      <c r="N144" s="7"/>
      <c r="O144" s="128"/>
      <c r="P144" s="128"/>
      <c r="Q144" s="7"/>
      <c r="R144" s="134"/>
      <c r="S144" s="128"/>
      <c r="T144" s="11"/>
      <c r="U144" s="11"/>
      <c r="V144" s="12"/>
      <c r="W144" s="19"/>
      <c r="X144" s="7"/>
    </row>
    <row r="145" spans="1:24">
      <c r="A145" s="127"/>
      <c r="B145" s="8"/>
      <c r="C145" s="128"/>
      <c r="D145" s="128"/>
      <c r="E145" s="12"/>
      <c r="F145" s="20"/>
      <c r="G145" s="128"/>
      <c r="H145" s="128"/>
      <c r="I145" s="14"/>
      <c r="J145" s="9"/>
      <c r="K145" s="9"/>
      <c r="L145" s="128"/>
      <c r="M145" s="128"/>
      <c r="N145" s="7"/>
      <c r="O145" s="128"/>
      <c r="P145" s="128"/>
      <c r="Q145" s="7"/>
      <c r="R145" s="134"/>
      <c r="S145" s="128"/>
      <c r="T145" s="11"/>
      <c r="U145" s="11"/>
      <c r="V145" s="12"/>
      <c r="W145" s="19"/>
      <c r="X145" s="7"/>
    </row>
    <row r="146" spans="1:24">
      <c r="A146" s="127"/>
      <c r="B146" s="8"/>
      <c r="C146" s="128"/>
      <c r="D146" s="128"/>
      <c r="E146" s="12"/>
      <c r="F146" s="20"/>
      <c r="G146" s="128"/>
      <c r="H146" s="128"/>
      <c r="I146" s="14"/>
      <c r="J146" s="9"/>
      <c r="K146" s="9"/>
      <c r="L146" s="128"/>
      <c r="M146" s="128"/>
      <c r="N146" s="7"/>
      <c r="O146" s="128"/>
      <c r="P146" s="128"/>
      <c r="Q146" s="7"/>
      <c r="R146" s="134"/>
      <c r="S146" s="128"/>
      <c r="T146" s="11"/>
      <c r="U146" s="11"/>
      <c r="V146" s="12"/>
      <c r="W146" s="19"/>
      <c r="X146" s="7"/>
    </row>
    <row r="147" spans="1:24">
      <c r="A147" s="127"/>
      <c r="B147" s="8"/>
      <c r="C147" s="128"/>
      <c r="D147" s="128"/>
      <c r="E147" s="12"/>
      <c r="F147" s="20"/>
      <c r="G147" s="128"/>
      <c r="H147" s="128"/>
      <c r="I147" s="14"/>
      <c r="J147" s="9"/>
      <c r="K147" s="9"/>
      <c r="L147" s="128"/>
      <c r="M147" s="128"/>
      <c r="N147" s="7"/>
      <c r="O147" s="128"/>
      <c r="P147" s="128"/>
      <c r="Q147" s="7"/>
      <c r="R147" s="134"/>
      <c r="S147" s="128"/>
      <c r="T147" s="11"/>
      <c r="U147" s="11"/>
      <c r="V147" s="12"/>
      <c r="W147" s="19"/>
      <c r="X147" s="7"/>
    </row>
    <row r="148" spans="1:24">
      <c r="A148" s="127"/>
      <c r="B148" s="8"/>
      <c r="C148" s="128"/>
      <c r="D148" s="128"/>
      <c r="E148" s="12"/>
      <c r="F148" s="20"/>
      <c r="G148" s="128"/>
      <c r="H148" s="128"/>
      <c r="I148" s="14"/>
      <c r="J148" s="9"/>
      <c r="K148" s="9"/>
      <c r="L148" s="128"/>
      <c r="M148" s="128"/>
      <c r="N148" s="7"/>
      <c r="O148" s="128"/>
      <c r="P148" s="128"/>
      <c r="Q148" s="7"/>
      <c r="R148" s="134"/>
      <c r="S148" s="128"/>
      <c r="T148" s="11"/>
      <c r="U148" s="11"/>
      <c r="V148" s="12"/>
      <c r="W148" s="19"/>
      <c r="X148" s="7"/>
    </row>
    <row r="149" spans="1:24">
      <c r="A149" s="127"/>
      <c r="B149" s="8"/>
      <c r="C149" s="128"/>
      <c r="D149" s="128"/>
      <c r="E149" s="12"/>
      <c r="F149" s="20"/>
      <c r="G149" s="128"/>
      <c r="H149" s="128"/>
      <c r="I149" s="14"/>
      <c r="J149" s="9"/>
      <c r="K149" s="9"/>
      <c r="L149" s="128"/>
      <c r="M149" s="128"/>
      <c r="N149" s="7"/>
      <c r="O149" s="128"/>
      <c r="P149" s="128"/>
      <c r="Q149" s="7"/>
      <c r="R149" s="134"/>
      <c r="S149" s="128"/>
      <c r="T149" s="11"/>
      <c r="U149" s="11"/>
      <c r="V149" s="12"/>
      <c r="W149" s="19"/>
      <c r="X149" s="7"/>
    </row>
    <row r="150" spans="1:24">
      <c r="A150" s="127"/>
      <c r="B150" s="8"/>
      <c r="C150" s="128"/>
      <c r="D150" s="128"/>
      <c r="E150" s="12"/>
      <c r="F150" s="20"/>
      <c r="G150" s="128"/>
      <c r="H150" s="128"/>
      <c r="I150" s="14"/>
      <c r="J150" s="9"/>
      <c r="K150" s="9"/>
      <c r="L150" s="128"/>
      <c r="M150" s="128"/>
      <c r="N150" s="7"/>
      <c r="O150" s="128"/>
      <c r="P150" s="128"/>
      <c r="Q150" s="7"/>
      <c r="R150" s="134"/>
      <c r="S150" s="128"/>
      <c r="T150" s="11"/>
      <c r="U150" s="11"/>
      <c r="V150" s="12"/>
      <c r="W150" s="19"/>
      <c r="X150" s="7"/>
    </row>
    <row r="151" spans="1:24">
      <c r="A151" s="127"/>
      <c r="B151" s="8"/>
      <c r="C151" s="128"/>
      <c r="D151" s="128"/>
      <c r="E151" s="12"/>
      <c r="F151" s="20"/>
      <c r="G151" s="128"/>
      <c r="H151" s="128"/>
      <c r="I151" s="14"/>
      <c r="J151" s="9"/>
      <c r="K151" s="9"/>
      <c r="L151" s="128"/>
      <c r="M151" s="128"/>
      <c r="N151" s="7"/>
      <c r="O151" s="128"/>
      <c r="P151" s="128"/>
      <c r="Q151" s="7"/>
      <c r="R151" s="134"/>
      <c r="S151" s="128"/>
      <c r="T151" s="11"/>
      <c r="U151" s="11"/>
      <c r="V151" s="12"/>
      <c r="W151" s="19"/>
      <c r="X151" s="7"/>
    </row>
    <row r="152" spans="1:24">
      <c r="A152" s="127"/>
      <c r="B152" s="8"/>
      <c r="C152" s="128"/>
      <c r="D152" s="128"/>
      <c r="E152" s="12"/>
      <c r="F152" s="20"/>
      <c r="G152" s="128"/>
      <c r="H152" s="128"/>
      <c r="I152" s="14"/>
      <c r="J152" s="9"/>
      <c r="K152" s="9"/>
      <c r="L152" s="128"/>
      <c r="M152" s="128"/>
      <c r="N152" s="7"/>
      <c r="O152" s="128"/>
      <c r="P152" s="128"/>
      <c r="Q152" s="7"/>
      <c r="R152" s="134"/>
      <c r="S152" s="128"/>
      <c r="T152" s="11"/>
      <c r="U152" s="11"/>
      <c r="V152" s="12"/>
      <c r="W152" s="19"/>
      <c r="X152" s="7"/>
    </row>
    <row r="153" spans="1:24">
      <c r="A153" s="127"/>
      <c r="B153" s="8"/>
      <c r="C153" s="128"/>
      <c r="D153" s="128"/>
      <c r="E153" s="12"/>
      <c r="F153" s="20"/>
      <c r="G153" s="128"/>
      <c r="H153" s="128"/>
      <c r="I153" s="14"/>
      <c r="J153" s="9"/>
      <c r="K153" s="9"/>
      <c r="L153" s="128"/>
      <c r="M153" s="128"/>
      <c r="N153" s="7"/>
      <c r="O153" s="128"/>
      <c r="P153" s="128"/>
      <c r="Q153" s="7"/>
      <c r="R153" s="134"/>
      <c r="S153" s="128"/>
      <c r="T153" s="11"/>
      <c r="U153" s="11"/>
      <c r="V153" s="12"/>
      <c r="W153" s="19"/>
      <c r="X153" s="7"/>
    </row>
    <row r="154" spans="1:24">
      <c r="A154" s="127"/>
      <c r="B154" s="8"/>
      <c r="C154" s="128"/>
      <c r="D154" s="128"/>
      <c r="E154" s="12"/>
      <c r="F154" s="20"/>
      <c r="G154" s="128"/>
      <c r="H154" s="128"/>
      <c r="I154" s="14"/>
      <c r="J154" s="9"/>
      <c r="K154" s="9"/>
      <c r="L154" s="128"/>
      <c r="M154" s="128"/>
      <c r="N154" s="7"/>
      <c r="O154" s="128"/>
      <c r="P154" s="128"/>
      <c r="Q154" s="7"/>
      <c r="R154" s="134"/>
      <c r="S154" s="128"/>
      <c r="T154" s="11"/>
      <c r="U154" s="11"/>
      <c r="V154" s="12"/>
      <c r="W154" s="19"/>
      <c r="X154" s="7"/>
    </row>
    <row r="155" spans="1:24">
      <c r="A155" s="127"/>
      <c r="B155" s="8"/>
      <c r="C155" s="128"/>
      <c r="D155" s="128"/>
      <c r="E155" s="12"/>
      <c r="F155" s="20"/>
      <c r="G155" s="128"/>
      <c r="H155" s="128"/>
      <c r="I155" s="14"/>
      <c r="J155" s="9"/>
      <c r="K155" s="9"/>
      <c r="L155" s="128"/>
      <c r="M155" s="128"/>
      <c r="N155" s="7"/>
      <c r="O155" s="128"/>
      <c r="P155" s="128"/>
      <c r="Q155" s="7"/>
      <c r="R155" s="134"/>
      <c r="S155" s="128"/>
      <c r="T155" s="11"/>
      <c r="U155" s="11"/>
      <c r="V155" s="12"/>
      <c r="W155" s="19"/>
      <c r="X155" s="7"/>
    </row>
    <row r="156" spans="1:24">
      <c r="A156" s="127"/>
      <c r="B156" s="8"/>
      <c r="C156" s="128"/>
      <c r="D156" s="128"/>
      <c r="E156" s="12"/>
      <c r="F156" s="20"/>
      <c r="G156" s="128"/>
      <c r="H156" s="128"/>
      <c r="I156" s="14"/>
      <c r="J156" s="9"/>
      <c r="K156" s="9"/>
      <c r="L156" s="128"/>
      <c r="M156" s="128"/>
      <c r="N156" s="7"/>
      <c r="O156" s="128"/>
      <c r="P156" s="128"/>
      <c r="Q156" s="7"/>
      <c r="R156" s="134"/>
      <c r="S156" s="128"/>
      <c r="T156" s="11"/>
      <c r="U156" s="11"/>
      <c r="V156" s="12"/>
      <c r="W156" s="19"/>
      <c r="X156" s="7"/>
    </row>
    <row r="157" spans="1:24">
      <c r="A157" s="127"/>
      <c r="B157" s="8"/>
      <c r="C157" s="128"/>
      <c r="D157" s="128"/>
      <c r="E157" s="12"/>
      <c r="F157" s="20"/>
      <c r="G157" s="128"/>
      <c r="H157" s="128"/>
      <c r="I157" s="14"/>
      <c r="J157" s="9"/>
      <c r="K157" s="9"/>
      <c r="L157" s="128"/>
      <c r="M157" s="128"/>
      <c r="N157" s="7"/>
      <c r="O157" s="128"/>
      <c r="P157" s="128"/>
      <c r="Q157" s="7"/>
      <c r="R157" s="134"/>
      <c r="S157" s="128"/>
      <c r="T157" s="11"/>
      <c r="U157" s="11"/>
      <c r="V157" s="12"/>
      <c r="W157" s="19"/>
      <c r="X157" s="7"/>
    </row>
    <row r="158" spans="1:24">
      <c r="A158" s="127"/>
      <c r="B158" s="8"/>
      <c r="C158" s="128"/>
      <c r="D158" s="128"/>
      <c r="E158" s="12"/>
      <c r="F158" s="20"/>
      <c r="G158" s="128"/>
      <c r="H158" s="128"/>
      <c r="I158" s="14"/>
      <c r="J158" s="9"/>
      <c r="K158" s="9"/>
      <c r="L158" s="128"/>
      <c r="M158" s="128"/>
      <c r="N158" s="7"/>
      <c r="O158" s="128"/>
      <c r="P158" s="128"/>
      <c r="Q158" s="7"/>
      <c r="R158" s="134"/>
      <c r="S158" s="128"/>
      <c r="T158" s="11"/>
      <c r="U158" s="11"/>
      <c r="V158" s="12"/>
      <c r="W158" s="19"/>
      <c r="X158" s="7"/>
    </row>
    <row r="159" spans="1:24">
      <c r="A159" s="127"/>
      <c r="B159" s="8"/>
      <c r="C159" s="128"/>
      <c r="D159" s="128"/>
      <c r="E159" s="12"/>
      <c r="F159" s="20"/>
      <c r="G159" s="128"/>
      <c r="H159" s="128"/>
      <c r="I159" s="14"/>
      <c r="J159" s="9"/>
      <c r="K159" s="9"/>
      <c r="L159" s="128"/>
      <c r="M159" s="128"/>
      <c r="N159" s="7"/>
      <c r="O159" s="128"/>
      <c r="P159" s="128"/>
      <c r="Q159" s="7"/>
      <c r="R159" s="134"/>
      <c r="S159" s="128"/>
      <c r="T159" s="11"/>
      <c r="U159" s="11"/>
      <c r="V159" s="12"/>
      <c r="W159" s="19"/>
      <c r="X159" s="7"/>
    </row>
    <row r="160" spans="1:24">
      <c r="A160" s="127"/>
      <c r="B160" s="8"/>
      <c r="C160" s="128"/>
      <c r="D160" s="128"/>
      <c r="E160" s="12"/>
      <c r="F160" s="20"/>
      <c r="G160" s="128"/>
      <c r="H160" s="128"/>
      <c r="I160" s="14"/>
      <c r="J160" s="9"/>
      <c r="K160" s="9"/>
      <c r="L160" s="128"/>
      <c r="M160" s="128"/>
      <c r="N160" s="7"/>
      <c r="O160" s="128"/>
      <c r="P160" s="128"/>
      <c r="Q160" s="7"/>
      <c r="R160" s="134"/>
      <c r="S160" s="128"/>
      <c r="T160" s="11"/>
      <c r="U160" s="11"/>
      <c r="V160" s="12"/>
      <c r="W160" s="19"/>
      <c r="X160" s="7"/>
    </row>
    <row r="161" spans="1:24">
      <c r="A161" s="127"/>
      <c r="B161" s="8"/>
      <c r="C161" s="128"/>
      <c r="D161" s="128"/>
      <c r="E161" s="12"/>
      <c r="F161" s="20"/>
      <c r="G161" s="128"/>
      <c r="H161" s="128"/>
      <c r="I161" s="14"/>
      <c r="J161" s="9"/>
      <c r="K161" s="9"/>
      <c r="L161" s="128"/>
      <c r="M161" s="128"/>
      <c r="N161" s="7"/>
      <c r="O161" s="128"/>
      <c r="P161" s="128"/>
      <c r="Q161" s="7"/>
      <c r="R161" s="134"/>
      <c r="S161" s="128"/>
      <c r="T161" s="11"/>
      <c r="U161" s="11"/>
      <c r="V161" s="12"/>
      <c r="W161" s="19"/>
      <c r="X161" s="7"/>
    </row>
    <row r="162" spans="1:24">
      <c r="A162" s="127"/>
      <c r="B162" s="8"/>
      <c r="C162" s="128"/>
      <c r="D162" s="128"/>
      <c r="E162" s="12"/>
      <c r="F162" s="20"/>
      <c r="G162" s="128"/>
      <c r="H162" s="128"/>
      <c r="I162" s="14"/>
      <c r="J162" s="9"/>
      <c r="K162" s="9"/>
      <c r="L162" s="128"/>
      <c r="M162" s="128"/>
      <c r="N162" s="7"/>
      <c r="O162" s="128"/>
      <c r="P162" s="128"/>
      <c r="Q162" s="7"/>
      <c r="R162" s="134"/>
      <c r="S162" s="128"/>
      <c r="T162" s="11"/>
      <c r="U162" s="11"/>
      <c r="V162" s="12"/>
      <c r="W162" s="19"/>
      <c r="X162" s="7"/>
    </row>
    <row r="163" spans="1:24">
      <c r="A163" s="127"/>
      <c r="B163" s="8"/>
      <c r="C163" s="128"/>
      <c r="D163" s="128"/>
      <c r="E163" s="12"/>
      <c r="F163" s="20"/>
      <c r="G163" s="128"/>
      <c r="H163" s="128"/>
      <c r="I163" s="14"/>
      <c r="J163" s="9"/>
      <c r="K163" s="9"/>
      <c r="L163" s="128"/>
      <c r="M163" s="128"/>
      <c r="N163" s="7"/>
      <c r="O163" s="128"/>
      <c r="P163" s="128"/>
      <c r="Q163" s="7"/>
      <c r="R163" s="134"/>
      <c r="S163" s="128"/>
      <c r="T163" s="11"/>
      <c r="U163" s="11"/>
      <c r="V163" s="12"/>
      <c r="W163" s="19"/>
      <c r="X163" s="7"/>
    </row>
    <row r="164" spans="1:24">
      <c r="A164" s="127"/>
      <c r="B164" s="8"/>
      <c r="C164" s="128"/>
      <c r="D164" s="128"/>
      <c r="E164" s="12"/>
      <c r="F164" s="20"/>
      <c r="G164" s="128"/>
      <c r="H164" s="128"/>
      <c r="I164" s="14"/>
      <c r="J164" s="9"/>
      <c r="K164" s="9"/>
      <c r="L164" s="128"/>
      <c r="M164" s="128"/>
      <c r="N164" s="7"/>
      <c r="O164" s="128"/>
      <c r="P164" s="128"/>
      <c r="Q164" s="7"/>
      <c r="R164" s="134"/>
      <c r="S164" s="128"/>
      <c r="T164" s="11"/>
      <c r="U164" s="11"/>
      <c r="V164" s="12"/>
      <c r="W164" s="19"/>
      <c r="X164" s="7"/>
    </row>
    <row r="165" spans="1:24">
      <c r="A165" s="127"/>
      <c r="B165" s="8"/>
      <c r="C165" s="128"/>
      <c r="D165" s="128"/>
      <c r="E165" s="12"/>
      <c r="F165" s="20"/>
      <c r="G165" s="128"/>
      <c r="H165" s="128"/>
      <c r="I165" s="14"/>
      <c r="J165" s="9"/>
      <c r="K165" s="9"/>
      <c r="L165" s="128"/>
      <c r="M165" s="128"/>
      <c r="N165" s="7"/>
      <c r="O165" s="128"/>
      <c r="P165" s="128"/>
      <c r="Q165" s="7"/>
      <c r="R165" s="134"/>
      <c r="S165" s="128"/>
      <c r="T165" s="11"/>
      <c r="U165" s="11"/>
      <c r="V165" s="12"/>
      <c r="W165" s="19"/>
      <c r="X165" s="7"/>
    </row>
    <row r="166" spans="1:24">
      <c r="A166" s="127"/>
      <c r="B166" s="8"/>
      <c r="C166" s="128"/>
      <c r="D166" s="128"/>
      <c r="E166" s="12"/>
      <c r="F166" s="20"/>
      <c r="G166" s="128"/>
      <c r="H166" s="128"/>
      <c r="I166" s="14"/>
      <c r="J166" s="9"/>
      <c r="K166" s="9"/>
      <c r="L166" s="128"/>
      <c r="M166" s="128"/>
      <c r="N166" s="7"/>
      <c r="O166" s="128"/>
      <c r="P166" s="128"/>
      <c r="Q166" s="7"/>
      <c r="R166" s="134"/>
      <c r="S166" s="128"/>
      <c r="T166" s="11"/>
      <c r="U166" s="11"/>
      <c r="V166" s="12"/>
      <c r="W166" s="19"/>
      <c r="X166" s="7"/>
    </row>
    <row r="167" spans="1:24">
      <c r="A167" s="127"/>
      <c r="B167" s="8"/>
      <c r="C167" s="128"/>
      <c r="D167" s="128"/>
      <c r="E167" s="12"/>
      <c r="F167" s="20"/>
      <c r="G167" s="128"/>
      <c r="H167" s="128"/>
      <c r="I167" s="14"/>
      <c r="J167" s="9"/>
      <c r="K167" s="9"/>
      <c r="L167" s="128"/>
      <c r="M167" s="128"/>
      <c r="N167" s="7"/>
      <c r="O167" s="128"/>
      <c r="P167" s="128"/>
      <c r="Q167" s="7"/>
      <c r="R167" s="134"/>
      <c r="S167" s="128"/>
      <c r="T167" s="11"/>
      <c r="U167" s="11"/>
      <c r="V167" s="12"/>
      <c r="W167" s="19"/>
      <c r="X167" s="7"/>
    </row>
    <row r="168" spans="1:24">
      <c r="A168" s="127"/>
      <c r="B168" s="8"/>
      <c r="C168" s="128"/>
      <c r="D168" s="128"/>
      <c r="E168" s="12"/>
      <c r="F168" s="20"/>
      <c r="G168" s="128"/>
      <c r="H168" s="128"/>
      <c r="I168" s="14"/>
      <c r="J168" s="9"/>
      <c r="K168" s="9"/>
      <c r="L168" s="128"/>
      <c r="M168" s="128"/>
      <c r="N168" s="7"/>
      <c r="O168" s="128"/>
      <c r="P168" s="128"/>
      <c r="Q168" s="7"/>
      <c r="R168" s="134"/>
      <c r="S168" s="128"/>
      <c r="T168" s="11"/>
      <c r="U168" s="11"/>
      <c r="V168" s="12"/>
      <c r="W168" s="19"/>
      <c r="X168" s="7"/>
    </row>
    <row r="169" spans="1:24">
      <c r="A169" s="127"/>
      <c r="B169" s="8"/>
      <c r="C169" s="128"/>
      <c r="D169" s="128"/>
      <c r="E169" s="12"/>
      <c r="F169" s="20"/>
      <c r="G169" s="128"/>
      <c r="H169" s="128"/>
      <c r="I169" s="14"/>
      <c r="J169" s="9"/>
      <c r="K169" s="9"/>
      <c r="L169" s="128"/>
      <c r="M169" s="128"/>
      <c r="N169" s="7"/>
      <c r="O169" s="128"/>
      <c r="P169" s="128"/>
      <c r="Q169" s="7"/>
      <c r="R169" s="134"/>
      <c r="S169" s="128"/>
      <c r="T169" s="11"/>
      <c r="U169" s="11"/>
      <c r="V169" s="12"/>
      <c r="W169" s="19"/>
      <c r="X169" s="7"/>
    </row>
    <row r="170" spans="1:24">
      <c r="A170" s="127"/>
      <c r="B170" s="8"/>
      <c r="C170" s="128"/>
      <c r="D170" s="128"/>
      <c r="E170" s="12"/>
      <c r="F170" s="20"/>
      <c r="G170" s="128"/>
      <c r="H170" s="128"/>
      <c r="I170" s="14"/>
      <c r="J170" s="9"/>
      <c r="K170" s="9"/>
      <c r="L170" s="128"/>
      <c r="M170" s="128"/>
      <c r="N170" s="7"/>
      <c r="O170" s="128"/>
      <c r="P170" s="128"/>
      <c r="Q170" s="7"/>
      <c r="R170" s="134"/>
      <c r="S170" s="128"/>
      <c r="T170" s="11"/>
      <c r="U170" s="11"/>
      <c r="V170" s="12"/>
      <c r="W170" s="19"/>
      <c r="X170" s="7"/>
    </row>
    <row r="171" spans="1:24">
      <c r="A171" s="127"/>
      <c r="B171" s="8"/>
      <c r="C171" s="128"/>
      <c r="D171" s="128"/>
      <c r="E171" s="12"/>
      <c r="F171" s="20"/>
      <c r="G171" s="128"/>
      <c r="H171" s="128"/>
      <c r="I171" s="14"/>
      <c r="J171" s="9"/>
      <c r="K171" s="9"/>
      <c r="L171" s="128"/>
      <c r="M171" s="128"/>
      <c r="N171" s="7"/>
      <c r="O171" s="128"/>
      <c r="P171" s="128"/>
      <c r="Q171" s="7"/>
      <c r="R171" s="134"/>
      <c r="S171" s="128"/>
      <c r="T171" s="11"/>
      <c r="U171" s="11"/>
      <c r="V171" s="12"/>
      <c r="W171" s="19"/>
      <c r="X171" s="7"/>
    </row>
    <row r="172" spans="1:24">
      <c r="A172" s="127"/>
      <c r="B172" s="8"/>
      <c r="C172" s="128"/>
      <c r="D172" s="128"/>
      <c r="E172" s="12"/>
      <c r="F172" s="20"/>
      <c r="G172" s="128"/>
      <c r="H172" s="128"/>
      <c r="I172" s="14"/>
      <c r="J172" s="9"/>
      <c r="K172" s="9"/>
      <c r="L172" s="128"/>
      <c r="M172" s="128"/>
      <c r="N172" s="7"/>
      <c r="O172" s="128"/>
      <c r="P172" s="128"/>
      <c r="Q172" s="7"/>
      <c r="R172" s="134"/>
      <c r="S172" s="128"/>
      <c r="T172" s="11"/>
      <c r="U172" s="11"/>
      <c r="V172" s="12"/>
      <c r="W172" s="19"/>
      <c r="X172" s="7"/>
    </row>
    <row r="173" spans="1:24">
      <c r="A173" s="127"/>
      <c r="B173" s="8"/>
      <c r="C173" s="128"/>
      <c r="D173" s="128"/>
      <c r="E173" s="12"/>
      <c r="F173" s="20"/>
      <c r="G173" s="128"/>
      <c r="H173" s="128"/>
      <c r="I173" s="14"/>
      <c r="J173" s="9"/>
      <c r="K173" s="9"/>
      <c r="L173" s="128"/>
      <c r="M173" s="128"/>
      <c r="N173" s="7"/>
      <c r="O173" s="128"/>
      <c r="P173" s="128"/>
      <c r="Q173" s="7"/>
      <c r="R173" s="134"/>
      <c r="S173" s="128"/>
      <c r="T173" s="11"/>
      <c r="U173" s="11"/>
      <c r="V173" s="12"/>
      <c r="W173" s="19"/>
      <c r="X173" s="7"/>
    </row>
    <row r="174" spans="1:24">
      <c r="A174" s="127"/>
      <c r="B174" s="8"/>
      <c r="C174" s="128"/>
      <c r="D174" s="128"/>
      <c r="E174" s="12"/>
      <c r="F174" s="20"/>
      <c r="G174" s="128"/>
      <c r="H174" s="128"/>
      <c r="I174" s="14"/>
      <c r="J174" s="9"/>
      <c r="K174" s="9"/>
      <c r="L174" s="128"/>
      <c r="M174" s="128"/>
      <c r="N174" s="7"/>
      <c r="O174" s="128"/>
      <c r="P174" s="128"/>
      <c r="Q174" s="7"/>
      <c r="R174" s="134"/>
      <c r="S174" s="128"/>
      <c r="T174" s="11"/>
      <c r="U174" s="11"/>
      <c r="V174" s="12"/>
      <c r="W174" s="19"/>
      <c r="X174" s="7"/>
    </row>
    <row r="175" spans="1:24">
      <c r="A175" s="127"/>
      <c r="B175" s="8"/>
      <c r="C175" s="128"/>
      <c r="D175" s="128"/>
      <c r="E175" s="12"/>
      <c r="F175" s="20"/>
      <c r="G175" s="128"/>
      <c r="H175" s="128"/>
      <c r="I175" s="14"/>
      <c r="J175" s="9"/>
      <c r="K175" s="9"/>
      <c r="L175" s="128"/>
      <c r="M175" s="128"/>
      <c r="N175" s="7"/>
      <c r="O175" s="128"/>
      <c r="P175" s="128"/>
      <c r="Q175" s="7"/>
      <c r="R175" s="134"/>
      <c r="S175" s="128"/>
      <c r="T175" s="11"/>
      <c r="U175" s="11"/>
      <c r="V175" s="12"/>
      <c r="W175" s="19"/>
      <c r="X175" s="7"/>
    </row>
    <row r="176" spans="1:24">
      <c r="A176" s="127"/>
      <c r="B176" s="8"/>
      <c r="C176" s="128"/>
      <c r="D176" s="128"/>
      <c r="E176" s="12"/>
      <c r="F176" s="20"/>
      <c r="G176" s="128"/>
      <c r="H176" s="128"/>
      <c r="I176" s="14"/>
      <c r="J176" s="9"/>
      <c r="K176" s="9"/>
      <c r="L176" s="128"/>
      <c r="M176" s="128"/>
      <c r="N176" s="7"/>
      <c r="O176" s="128"/>
      <c r="P176" s="128"/>
      <c r="Q176" s="7"/>
      <c r="R176" s="134"/>
      <c r="S176" s="128"/>
      <c r="T176" s="11"/>
      <c r="U176" s="11"/>
      <c r="V176" s="12"/>
      <c r="W176" s="19"/>
      <c r="X176" s="7"/>
    </row>
    <row r="177" spans="1:24">
      <c r="A177" s="127"/>
      <c r="B177" s="8"/>
      <c r="C177" s="128"/>
      <c r="D177" s="128"/>
      <c r="E177" s="12"/>
      <c r="F177" s="20"/>
      <c r="G177" s="128"/>
      <c r="H177" s="128"/>
      <c r="I177" s="14"/>
      <c r="J177" s="9"/>
      <c r="K177" s="9"/>
      <c r="L177" s="128"/>
      <c r="M177" s="128"/>
      <c r="N177" s="7"/>
      <c r="O177" s="128"/>
      <c r="P177" s="128"/>
      <c r="Q177" s="7"/>
      <c r="R177" s="134"/>
      <c r="S177" s="128"/>
      <c r="T177" s="11"/>
      <c r="U177" s="11"/>
      <c r="V177" s="12"/>
      <c r="W177" s="19"/>
      <c r="X177" s="7"/>
    </row>
    <row r="178" spans="1:24">
      <c r="A178" s="127"/>
      <c r="B178" s="8"/>
      <c r="C178" s="128"/>
      <c r="D178" s="128"/>
      <c r="E178" s="12"/>
      <c r="F178" s="20"/>
      <c r="G178" s="128"/>
      <c r="H178" s="128"/>
      <c r="I178" s="14"/>
      <c r="J178" s="9"/>
      <c r="K178" s="9"/>
      <c r="L178" s="128"/>
      <c r="M178" s="128"/>
      <c r="N178" s="7"/>
      <c r="O178" s="128"/>
      <c r="P178" s="128"/>
      <c r="Q178" s="7"/>
      <c r="R178" s="134"/>
      <c r="S178" s="128"/>
      <c r="T178" s="11"/>
      <c r="U178" s="11"/>
      <c r="V178" s="12"/>
      <c r="W178" s="19"/>
      <c r="X178" s="7"/>
    </row>
    <row r="179" spans="1:24">
      <c r="A179" s="127"/>
      <c r="B179" s="8"/>
      <c r="C179" s="128"/>
      <c r="D179" s="128"/>
      <c r="E179" s="12"/>
      <c r="F179" s="20"/>
      <c r="G179" s="128"/>
      <c r="H179" s="128"/>
      <c r="I179" s="14"/>
      <c r="J179" s="9"/>
      <c r="K179" s="9"/>
      <c r="L179" s="128"/>
      <c r="M179" s="128"/>
      <c r="N179" s="7"/>
      <c r="O179" s="128"/>
      <c r="P179" s="128"/>
      <c r="Q179" s="7"/>
      <c r="R179" s="134"/>
      <c r="S179" s="128"/>
      <c r="T179" s="11"/>
      <c r="U179" s="11"/>
      <c r="V179" s="12"/>
      <c r="W179" s="19"/>
      <c r="X179" s="7"/>
    </row>
    <row r="180" spans="1:24">
      <c r="A180" s="127"/>
      <c r="B180" s="8"/>
      <c r="C180" s="128"/>
      <c r="D180" s="128"/>
      <c r="E180" s="12"/>
      <c r="F180" s="20"/>
      <c r="G180" s="128"/>
      <c r="H180" s="128"/>
      <c r="I180" s="14"/>
      <c r="J180" s="9"/>
      <c r="K180" s="9"/>
      <c r="L180" s="128"/>
      <c r="M180" s="128"/>
      <c r="N180" s="7"/>
      <c r="O180" s="128"/>
      <c r="P180" s="128"/>
      <c r="Q180" s="7"/>
      <c r="R180" s="134"/>
      <c r="S180" s="128"/>
      <c r="T180" s="11"/>
      <c r="U180" s="11"/>
      <c r="V180" s="12"/>
      <c r="W180" s="19"/>
      <c r="X180" s="7"/>
    </row>
    <row r="181" spans="1:24">
      <c r="A181" s="127"/>
      <c r="B181" s="8"/>
      <c r="C181" s="128"/>
      <c r="D181" s="128"/>
      <c r="E181" s="12"/>
      <c r="F181" s="20"/>
      <c r="G181" s="128"/>
      <c r="H181" s="128"/>
      <c r="I181" s="14"/>
      <c r="J181" s="9"/>
      <c r="K181" s="9"/>
      <c r="L181" s="128"/>
      <c r="M181" s="128"/>
      <c r="N181" s="7"/>
      <c r="O181" s="128"/>
      <c r="P181" s="128"/>
      <c r="Q181" s="7"/>
      <c r="R181" s="134"/>
      <c r="S181" s="128"/>
      <c r="T181" s="11"/>
      <c r="U181" s="11"/>
      <c r="V181" s="12"/>
      <c r="W181" s="19"/>
      <c r="X181" s="7"/>
    </row>
    <row r="182" spans="1:24">
      <c r="A182" s="127"/>
      <c r="B182" s="8"/>
      <c r="C182" s="128"/>
      <c r="D182" s="128"/>
      <c r="E182" s="12"/>
      <c r="F182" s="20"/>
      <c r="G182" s="128"/>
      <c r="H182" s="128"/>
      <c r="I182" s="14"/>
      <c r="J182" s="9"/>
      <c r="K182" s="9"/>
      <c r="L182" s="128"/>
      <c r="M182" s="128"/>
      <c r="N182" s="7"/>
      <c r="O182" s="128"/>
      <c r="P182" s="128"/>
      <c r="Q182" s="7"/>
      <c r="R182" s="134"/>
      <c r="S182" s="128"/>
      <c r="T182" s="11"/>
      <c r="U182" s="11"/>
      <c r="V182" s="12"/>
      <c r="W182" s="19"/>
      <c r="X182" s="7"/>
    </row>
    <row r="183" spans="1:24">
      <c r="A183" s="127"/>
      <c r="B183" s="8"/>
      <c r="C183" s="128"/>
      <c r="D183" s="128"/>
      <c r="E183" s="12"/>
      <c r="F183" s="20"/>
      <c r="G183" s="128"/>
      <c r="H183" s="128"/>
      <c r="I183" s="14"/>
      <c r="J183" s="9"/>
      <c r="K183" s="9"/>
      <c r="L183" s="128"/>
      <c r="M183" s="128"/>
      <c r="N183" s="7"/>
      <c r="O183" s="128"/>
      <c r="P183" s="128"/>
      <c r="Q183" s="7"/>
      <c r="R183" s="134"/>
      <c r="S183" s="128"/>
      <c r="T183" s="11"/>
      <c r="U183" s="11"/>
      <c r="V183" s="12"/>
      <c r="W183" s="19"/>
      <c r="X183" s="7"/>
    </row>
    <row r="184" spans="1:24">
      <c r="A184" s="127"/>
      <c r="B184" s="8"/>
      <c r="C184" s="128"/>
      <c r="D184" s="128"/>
      <c r="E184" s="12"/>
      <c r="F184" s="20"/>
      <c r="G184" s="128"/>
      <c r="H184" s="128"/>
      <c r="I184" s="14"/>
      <c r="J184" s="9"/>
      <c r="K184" s="9"/>
      <c r="L184" s="128"/>
      <c r="M184" s="128"/>
      <c r="N184" s="7"/>
      <c r="O184" s="128"/>
      <c r="P184" s="128"/>
      <c r="Q184" s="7"/>
      <c r="R184" s="134"/>
      <c r="S184" s="128"/>
      <c r="T184" s="11"/>
      <c r="U184" s="11"/>
      <c r="V184" s="12"/>
      <c r="W184" s="19"/>
      <c r="X184" s="7"/>
    </row>
    <row r="185" spans="1:24">
      <c r="A185" s="127"/>
      <c r="B185" s="8"/>
      <c r="C185" s="128"/>
      <c r="D185" s="128"/>
      <c r="E185" s="12"/>
      <c r="F185" s="20"/>
      <c r="G185" s="128"/>
      <c r="H185" s="128"/>
      <c r="I185" s="14"/>
      <c r="J185" s="9"/>
      <c r="K185" s="9"/>
      <c r="L185" s="128"/>
      <c r="M185" s="128"/>
      <c r="N185" s="7"/>
      <c r="O185" s="128"/>
      <c r="P185" s="128"/>
      <c r="Q185" s="7"/>
      <c r="R185" s="134"/>
      <c r="S185" s="128"/>
      <c r="T185" s="11"/>
      <c r="U185" s="11"/>
      <c r="V185" s="12"/>
      <c r="W185" s="19"/>
      <c r="X185" s="7"/>
    </row>
    <row r="186" spans="1:24">
      <c r="A186" s="127"/>
      <c r="B186" s="8"/>
      <c r="C186" s="128"/>
      <c r="D186" s="128"/>
      <c r="E186" s="12"/>
      <c r="F186" s="20"/>
      <c r="G186" s="128"/>
      <c r="H186" s="128"/>
      <c r="I186" s="14"/>
      <c r="J186" s="9"/>
      <c r="K186" s="9"/>
      <c r="L186" s="128"/>
      <c r="M186" s="128"/>
      <c r="N186" s="7"/>
      <c r="O186" s="128"/>
      <c r="P186" s="128"/>
      <c r="Q186" s="7"/>
      <c r="R186" s="134"/>
      <c r="S186" s="128"/>
      <c r="T186" s="11"/>
      <c r="U186" s="11"/>
      <c r="V186" s="12"/>
      <c r="W186" s="19"/>
      <c r="X186" s="7"/>
    </row>
    <row r="187" spans="1:24">
      <c r="A187" s="127"/>
      <c r="B187" s="8"/>
      <c r="C187" s="128"/>
      <c r="D187" s="128"/>
      <c r="E187" s="12"/>
      <c r="F187" s="20"/>
      <c r="G187" s="128"/>
      <c r="H187" s="128"/>
      <c r="I187" s="14"/>
      <c r="J187" s="9"/>
      <c r="K187" s="9"/>
      <c r="L187" s="128"/>
      <c r="M187" s="128"/>
      <c r="N187" s="7"/>
      <c r="O187" s="128"/>
      <c r="P187" s="128"/>
      <c r="Q187" s="7"/>
      <c r="R187" s="134"/>
      <c r="S187" s="128"/>
      <c r="T187" s="11"/>
      <c r="U187" s="11"/>
      <c r="V187" s="12"/>
      <c r="W187" s="19"/>
      <c r="X187" s="7"/>
    </row>
    <row r="188" spans="1:24">
      <c r="A188" s="127"/>
      <c r="B188" s="8"/>
      <c r="C188" s="128"/>
      <c r="D188" s="128"/>
      <c r="E188" s="12"/>
      <c r="F188" s="20"/>
      <c r="G188" s="128"/>
      <c r="H188" s="128"/>
      <c r="I188" s="14"/>
      <c r="J188" s="9"/>
      <c r="K188" s="9"/>
      <c r="L188" s="128"/>
      <c r="M188" s="128"/>
      <c r="N188" s="7"/>
      <c r="O188" s="128"/>
      <c r="P188" s="128"/>
      <c r="Q188" s="7"/>
      <c r="R188" s="134"/>
      <c r="S188" s="128"/>
      <c r="T188" s="11"/>
      <c r="U188" s="11"/>
      <c r="V188" s="12"/>
      <c r="W188" s="19"/>
      <c r="X188" s="7"/>
    </row>
    <row r="189" spans="1:24">
      <c r="A189" s="127"/>
      <c r="B189" s="8"/>
      <c r="C189" s="128"/>
      <c r="D189" s="128"/>
      <c r="E189" s="12"/>
      <c r="F189" s="20"/>
      <c r="G189" s="128"/>
      <c r="H189" s="128"/>
      <c r="I189" s="14"/>
      <c r="J189" s="9"/>
      <c r="K189" s="9"/>
      <c r="L189" s="128"/>
      <c r="M189" s="128"/>
      <c r="N189" s="7"/>
      <c r="O189" s="128"/>
      <c r="P189" s="128"/>
      <c r="Q189" s="7"/>
      <c r="R189" s="134"/>
      <c r="S189" s="128"/>
      <c r="T189" s="11"/>
      <c r="U189" s="11"/>
      <c r="V189" s="12"/>
      <c r="W189" s="19"/>
      <c r="X189" s="7"/>
    </row>
    <row r="190" spans="1:24">
      <c r="A190" s="127"/>
      <c r="B190" s="8"/>
      <c r="C190" s="128"/>
      <c r="D190" s="128"/>
      <c r="E190" s="12"/>
      <c r="F190" s="20"/>
      <c r="G190" s="128"/>
      <c r="H190" s="128"/>
      <c r="I190" s="14"/>
      <c r="J190" s="9"/>
      <c r="K190" s="9"/>
      <c r="L190" s="128"/>
      <c r="M190" s="128"/>
      <c r="N190" s="7"/>
      <c r="O190" s="128"/>
      <c r="P190" s="128"/>
      <c r="Q190" s="7"/>
      <c r="R190" s="134"/>
      <c r="S190" s="128"/>
      <c r="T190" s="11"/>
      <c r="U190" s="11"/>
      <c r="V190" s="12"/>
      <c r="W190" s="19"/>
      <c r="X190" s="7"/>
    </row>
    <row r="191" spans="1:24">
      <c r="A191" s="127"/>
      <c r="B191" s="8"/>
      <c r="C191" s="128"/>
      <c r="D191" s="128"/>
      <c r="E191" s="12"/>
      <c r="F191" s="20"/>
      <c r="G191" s="128"/>
      <c r="H191" s="128"/>
      <c r="I191" s="14"/>
      <c r="J191" s="9"/>
      <c r="K191" s="9"/>
      <c r="L191" s="128"/>
      <c r="M191" s="128"/>
      <c r="N191" s="7"/>
      <c r="O191" s="128"/>
      <c r="P191" s="128"/>
      <c r="Q191" s="7"/>
      <c r="R191" s="134"/>
      <c r="S191" s="128"/>
      <c r="T191" s="11"/>
      <c r="U191" s="11"/>
      <c r="V191" s="12"/>
      <c r="W191" s="19"/>
      <c r="X191" s="7"/>
    </row>
    <row r="192" spans="1:24">
      <c r="A192" s="127"/>
      <c r="B192" s="8"/>
      <c r="C192" s="128"/>
      <c r="D192" s="128"/>
      <c r="E192" s="12"/>
      <c r="F192" s="20"/>
      <c r="G192" s="128"/>
      <c r="H192" s="128"/>
      <c r="I192" s="14"/>
      <c r="J192" s="9"/>
      <c r="K192" s="9"/>
      <c r="L192" s="128"/>
      <c r="M192" s="128"/>
      <c r="N192" s="7"/>
      <c r="O192" s="128"/>
      <c r="P192" s="128"/>
      <c r="Q192" s="7"/>
      <c r="R192" s="134"/>
      <c r="S192" s="128"/>
      <c r="T192" s="11"/>
      <c r="U192" s="11"/>
      <c r="V192" s="12"/>
      <c r="W192" s="19"/>
      <c r="X192" s="7"/>
    </row>
    <row r="193" spans="1:24">
      <c r="A193" s="127"/>
      <c r="B193" s="8"/>
      <c r="C193" s="128"/>
      <c r="D193" s="128"/>
      <c r="E193" s="12"/>
      <c r="F193" s="20"/>
      <c r="G193" s="128"/>
      <c r="H193" s="128"/>
      <c r="I193" s="14"/>
      <c r="J193" s="9"/>
      <c r="K193" s="9"/>
      <c r="L193" s="128"/>
      <c r="M193" s="128"/>
      <c r="N193" s="7"/>
      <c r="O193" s="128"/>
      <c r="P193" s="128"/>
      <c r="Q193" s="7"/>
      <c r="R193" s="134"/>
      <c r="S193" s="128"/>
      <c r="T193" s="11"/>
      <c r="U193" s="11"/>
      <c r="V193" s="12"/>
      <c r="W193" s="19"/>
      <c r="X193" s="7"/>
    </row>
    <row r="194" spans="1:24">
      <c r="A194" s="127"/>
      <c r="B194" s="8"/>
      <c r="C194" s="128"/>
      <c r="D194" s="128"/>
      <c r="E194" s="12"/>
      <c r="F194" s="20"/>
      <c r="G194" s="128"/>
      <c r="H194" s="128"/>
      <c r="I194" s="14"/>
      <c r="J194" s="9"/>
      <c r="K194" s="9"/>
      <c r="L194" s="128"/>
      <c r="M194" s="128"/>
      <c r="N194" s="7"/>
      <c r="O194" s="128"/>
      <c r="P194" s="128"/>
      <c r="Q194" s="7"/>
      <c r="R194" s="134"/>
      <c r="S194" s="128"/>
      <c r="T194" s="11"/>
      <c r="U194" s="11"/>
      <c r="V194" s="12"/>
      <c r="W194" s="19"/>
      <c r="X194" s="7"/>
    </row>
    <row r="195" spans="1:24">
      <c r="A195" s="127"/>
      <c r="B195" s="8"/>
      <c r="C195" s="128"/>
      <c r="D195" s="128"/>
      <c r="E195" s="12"/>
      <c r="F195" s="20"/>
      <c r="G195" s="128"/>
      <c r="H195" s="128"/>
      <c r="I195" s="14"/>
      <c r="J195" s="9"/>
      <c r="K195" s="9"/>
      <c r="L195" s="128"/>
      <c r="M195" s="128"/>
      <c r="N195" s="7"/>
      <c r="O195" s="128"/>
      <c r="P195" s="128"/>
      <c r="Q195" s="7"/>
      <c r="R195" s="134"/>
      <c r="S195" s="128"/>
      <c r="T195" s="11"/>
      <c r="U195" s="11"/>
      <c r="V195" s="12"/>
      <c r="W195" s="19"/>
      <c r="X195" s="7"/>
    </row>
    <row r="196" spans="1:24">
      <c r="A196" s="127"/>
      <c r="B196" s="8"/>
      <c r="C196" s="128"/>
      <c r="D196" s="128"/>
      <c r="E196" s="12"/>
      <c r="F196" s="20"/>
      <c r="G196" s="128"/>
      <c r="H196" s="128"/>
      <c r="I196" s="14"/>
      <c r="J196" s="9"/>
      <c r="K196" s="9"/>
      <c r="L196" s="128"/>
      <c r="M196" s="128"/>
      <c r="N196" s="7"/>
      <c r="O196" s="128"/>
      <c r="P196" s="128"/>
      <c r="Q196" s="7"/>
      <c r="R196" s="134"/>
      <c r="S196" s="128"/>
      <c r="T196" s="11"/>
      <c r="U196" s="11"/>
      <c r="V196" s="12"/>
      <c r="W196" s="19"/>
      <c r="X196" s="7"/>
    </row>
    <row r="197" spans="1:24">
      <c r="A197" s="127"/>
      <c r="B197" s="8"/>
      <c r="C197" s="128"/>
      <c r="D197" s="128"/>
      <c r="E197" s="12"/>
      <c r="F197" s="20"/>
      <c r="G197" s="128"/>
      <c r="H197" s="128"/>
      <c r="I197" s="14"/>
      <c r="J197" s="9"/>
      <c r="K197" s="9"/>
      <c r="L197" s="128"/>
      <c r="M197" s="128"/>
      <c r="N197" s="7"/>
      <c r="O197" s="128"/>
      <c r="P197" s="128"/>
      <c r="Q197" s="7"/>
      <c r="R197" s="134"/>
      <c r="S197" s="128"/>
      <c r="T197" s="11"/>
      <c r="U197" s="11"/>
      <c r="V197" s="12"/>
      <c r="W197" s="19"/>
      <c r="X197" s="7"/>
    </row>
    <row r="198" spans="1:24">
      <c r="A198" s="127"/>
      <c r="B198" s="8"/>
      <c r="C198" s="128"/>
      <c r="D198" s="128"/>
      <c r="E198" s="12"/>
      <c r="F198" s="20"/>
      <c r="G198" s="128"/>
      <c r="H198" s="128"/>
      <c r="I198" s="14"/>
      <c r="J198" s="9"/>
      <c r="K198" s="9"/>
      <c r="L198" s="128"/>
      <c r="M198" s="128"/>
      <c r="N198" s="7"/>
      <c r="O198" s="128"/>
      <c r="P198" s="128"/>
      <c r="Q198" s="7"/>
      <c r="R198" s="134"/>
      <c r="S198" s="128"/>
      <c r="T198" s="11"/>
      <c r="U198" s="11"/>
      <c r="V198" s="12"/>
      <c r="W198" s="19"/>
      <c r="X198" s="7"/>
    </row>
    <row r="199" spans="1:24">
      <c r="A199" s="127"/>
      <c r="B199" s="8"/>
      <c r="C199" s="128"/>
      <c r="D199" s="128"/>
      <c r="E199" s="12"/>
      <c r="F199" s="20"/>
      <c r="G199" s="128"/>
      <c r="H199" s="128"/>
      <c r="I199" s="14"/>
      <c r="J199" s="9"/>
      <c r="K199" s="9"/>
      <c r="L199" s="128"/>
      <c r="M199" s="128"/>
      <c r="N199" s="7"/>
      <c r="O199" s="128"/>
      <c r="P199" s="128"/>
      <c r="Q199" s="7"/>
      <c r="R199" s="134"/>
      <c r="S199" s="128"/>
      <c r="T199" s="11"/>
      <c r="U199" s="11"/>
      <c r="V199" s="12"/>
      <c r="W199" s="19"/>
      <c r="X199" s="7"/>
    </row>
    <row r="200" spans="1:24">
      <c r="A200" s="127"/>
      <c r="B200" s="8"/>
      <c r="C200" s="128"/>
      <c r="D200" s="128"/>
      <c r="E200" s="12"/>
      <c r="F200" s="20"/>
      <c r="G200" s="128"/>
      <c r="H200" s="128"/>
      <c r="I200" s="14"/>
      <c r="J200" s="9"/>
      <c r="K200" s="9"/>
      <c r="L200" s="128"/>
      <c r="M200" s="128"/>
      <c r="N200" s="7"/>
      <c r="O200" s="128"/>
      <c r="P200" s="128"/>
      <c r="Q200" s="7"/>
      <c r="R200" s="134"/>
      <c r="S200" s="128"/>
      <c r="T200" s="11"/>
      <c r="U200" s="11"/>
      <c r="V200" s="12"/>
      <c r="W200" s="19"/>
      <c r="X200" s="7"/>
    </row>
    <row r="201" spans="1:24">
      <c r="A201" s="127"/>
      <c r="B201" s="8"/>
      <c r="C201" s="128"/>
      <c r="D201" s="128"/>
      <c r="E201" s="12"/>
      <c r="F201" s="20"/>
      <c r="G201" s="128"/>
      <c r="H201" s="128"/>
      <c r="I201" s="14"/>
      <c r="J201" s="9"/>
      <c r="K201" s="9"/>
      <c r="L201" s="128"/>
      <c r="M201" s="128"/>
      <c r="N201" s="7"/>
      <c r="O201" s="128"/>
      <c r="P201" s="128"/>
      <c r="Q201" s="7"/>
      <c r="R201" s="134"/>
      <c r="S201" s="128"/>
      <c r="T201" s="11"/>
      <c r="U201" s="11"/>
      <c r="V201" s="12"/>
      <c r="W201" s="19"/>
      <c r="X201" s="7"/>
    </row>
    <row r="202" spans="1:24">
      <c r="A202" s="127"/>
      <c r="B202" s="8"/>
      <c r="C202" s="128"/>
      <c r="D202" s="128"/>
      <c r="E202" s="12"/>
      <c r="F202" s="20"/>
      <c r="G202" s="128"/>
      <c r="H202" s="128"/>
      <c r="I202" s="14"/>
      <c r="J202" s="9"/>
      <c r="K202" s="9"/>
      <c r="L202" s="128"/>
      <c r="M202" s="128"/>
      <c r="N202" s="7"/>
      <c r="O202" s="128"/>
      <c r="P202" s="128"/>
      <c r="Q202" s="7"/>
      <c r="R202" s="134"/>
      <c r="S202" s="128"/>
      <c r="T202" s="11"/>
      <c r="U202" s="11"/>
      <c r="V202" s="12"/>
      <c r="W202" s="19"/>
      <c r="X202" s="7"/>
    </row>
    <row r="203" spans="1:24">
      <c r="A203" s="127"/>
      <c r="B203" s="8"/>
      <c r="C203" s="128"/>
      <c r="D203" s="128"/>
      <c r="E203" s="12"/>
      <c r="F203" s="20"/>
      <c r="G203" s="128"/>
      <c r="H203" s="128"/>
      <c r="I203" s="14"/>
      <c r="J203" s="9"/>
      <c r="K203" s="9"/>
      <c r="L203" s="128"/>
      <c r="M203" s="128"/>
      <c r="N203" s="7"/>
      <c r="O203" s="128"/>
      <c r="P203" s="128"/>
      <c r="Q203" s="7"/>
      <c r="R203" s="134"/>
      <c r="S203" s="128"/>
      <c r="T203" s="11"/>
      <c r="U203" s="11"/>
      <c r="V203" s="12"/>
      <c r="W203" s="19"/>
      <c r="X203" s="7"/>
    </row>
    <row r="204" spans="1:24">
      <c r="A204" s="127"/>
      <c r="B204" s="8"/>
      <c r="C204" s="128"/>
      <c r="D204" s="128"/>
      <c r="E204" s="12"/>
      <c r="F204" s="20"/>
      <c r="G204" s="128"/>
      <c r="H204" s="128"/>
      <c r="I204" s="14"/>
      <c r="J204" s="9"/>
      <c r="K204" s="9"/>
      <c r="L204" s="128"/>
      <c r="M204" s="128"/>
      <c r="N204" s="7"/>
      <c r="O204" s="128"/>
      <c r="P204" s="128"/>
      <c r="Q204" s="7"/>
      <c r="R204" s="134"/>
      <c r="S204" s="128"/>
      <c r="T204" s="11"/>
      <c r="U204" s="11"/>
      <c r="V204" s="12"/>
      <c r="W204" s="19"/>
      <c r="X204" s="7"/>
    </row>
    <row r="205" spans="1:24">
      <c r="A205" s="127"/>
      <c r="B205" s="8"/>
      <c r="C205" s="128"/>
      <c r="D205" s="128"/>
      <c r="E205" s="12"/>
      <c r="F205" s="20"/>
      <c r="G205" s="128"/>
      <c r="H205" s="128"/>
      <c r="I205" s="14"/>
      <c r="J205" s="9"/>
      <c r="K205" s="9"/>
      <c r="L205" s="128"/>
      <c r="M205" s="128"/>
      <c r="N205" s="7"/>
      <c r="O205" s="128"/>
      <c r="P205" s="128"/>
      <c r="Q205" s="7"/>
      <c r="R205" s="134"/>
      <c r="S205" s="128"/>
      <c r="T205" s="11"/>
      <c r="U205" s="11"/>
      <c r="V205" s="12"/>
      <c r="W205" s="19"/>
      <c r="X205" s="7"/>
    </row>
    <row r="206" spans="1:24">
      <c r="A206" s="127"/>
      <c r="B206" s="8"/>
      <c r="C206" s="128"/>
      <c r="D206" s="128"/>
      <c r="E206" s="12"/>
      <c r="F206" s="20"/>
      <c r="G206" s="128"/>
      <c r="H206" s="128"/>
      <c r="I206" s="14"/>
      <c r="J206" s="9"/>
      <c r="K206" s="9"/>
      <c r="L206" s="128"/>
      <c r="M206" s="128"/>
      <c r="N206" s="7"/>
      <c r="O206" s="128"/>
      <c r="P206" s="128"/>
      <c r="Q206" s="7"/>
      <c r="R206" s="134"/>
      <c r="S206" s="128"/>
      <c r="T206" s="11"/>
      <c r="U206" s="11"/>
      <c r="V206" s="12"/>
      <c r="W206" s="19"/>
      <c r="X206" s="7"/>
    </row>
    <row r="207" spans="1:24">
      <c r="A207" s="127"/>
      <c r="B207" s="8"/>
      <c r="C207" s="128"/>
      <c r="D207" s="128"/>
      <c r="E207" s="12"/>
      <c r="F207" s="20"/>
      <c r="G207" s="128"/>
      <c r="H207" s="128"/>
      <c r="I207" s="14"/>
      <c r="J207" s="9"/>
      <c r="K207" s="9"/>
      <c r="L207" s="128"/>
      <c r="M207" s="128"/>
      <c r="N207" s="7"/>
      <c r="O207" s="128"/>
      <c r="P207" s="128"/>
      <c r="Q207" s="7"/>
      <c r="R207" s="134"/>
      <c r="S207" s="128"/>
      <c r="T207" s="11"/>
      <c r="U207" s="11"/>
      <c r="V207" s="12"/>
      <c r="W207" s="19"/>
      <c r="X207" s="7"/>
    </row>
    <row r="208" spans="1:24">
      <c r="A208" s="127"/>
      <c r="B208" s="8"/>
      <c r="C208" s="128"/>
      <c r="D208" s="128"/>
      <c r="E208" s="12"/>
      <c r="F208" s="20"/>
      <c r="G208" s="128"/>
      <c r="H208" s="128"/>
      <c r="I208" s="14"/>
      <c r="J208" s="9"/>
      <c r="K208" s="9"/>
      <c r="L208" s="128"/>
      <c r="M208" s="128"/>
      <c r="N208" s="7"/>
      <c r="O208" s="128"/>
      <c r="P208" s="128"/>
      <c r="Q208" s="7"/>
      <c r="R208" s="134"/>
      <c r="S208" s="128"/>
      <c r="T208" s="11"/>
      <c r="U208" s="11"/>
      <c r="V208" s="12"/>
      <c r="W208" s="19"/>
      <c r="X208" s="7"/>
    </row>
    <row r="209" spans="1:24">
      <c r="A209" s="127"/>
      <c r="B209" s="8"/>
      <c r="C209" s="128"/>
      <c r="D209" s="128"/>
      <c r="E209" s="12"/>
      <c r="F209" s="20"/>
      <c r="G209" s="128"/>
      <c r="H209" s="128"/>
      <c r="I209" s="14"/>
      <c r="J209" s="9"/>
      <c r="K209" s="9"/>
      <c r="L209" s="128"/>
      <c r="M209" s="128"/>
      <c r="N209" s="7"/>
      <c r="O209" s="128"/>
      <c r="P209" s="128"/>
      <c r="Q209" s="7"/>
      <c r="R209" s="134"/>
      <c r="S209" s="128"/>
      <c r="T209" s="11"/>
      <c r="U209" s="11"/>
      <c r="V209" s="12"/>
      <c r="W209" s="19"/>
      <c r="X209" s="7"/>
    </row>
    <row r="210" spans="1:24">
      <c r="A210" s="127"/>
      <c r="B210" s="8"/>
      <c r="C210" s="128"/>
      <c r="D210" s="128"/>
      <c r="E210" s="12"/>
      <c r="F210" s="20"/>
      <c r="G210" s="128"/>
      <c r="H210" s="128"/>
      <c r="I210" s="14"/>
      <c r="J210" s="9"/>
      <c r="K210" s="9"/>
      <c r="L210" s="128"/>
      <c r="M210" s="128"/>
      <c r="N210" s="7"/>
      <c r="O210" s="128"/>
      <c r="P210" s="128"/>
      <c r="Q210" s="7"/>
      <c r="R210" s="134"/>
      <c r="S210" s="128"/>
      <c r="T210" s="11"/>
      <c r="U210" s="11"/>
      <c r="V210" s="12"/>
      <c r="W210" s="19"/>
      <c r="X210" s="7"/>
    </row>
    <row r="211" spans="1:24">
      <c r="A211" s="127"/>
      <c r="B211" s="8"/>
      <c r="C211" s="128"/>
      <c r="D211" s="128"/>
      <c r="E211" s="12"/>
      <c r="F211" s="20"/>
      <c r="G211" s="128"/>
      <c r="H211" s="128"/>
      <c r="I211" s="14"/>
      <c r="J211" s="9"/>
      <c r="K211" s="9"/>
      <c r="L211" s="128"/>
      <c r="M211" s="128"/>
      <c r="N211" s="7"/>
      <c r="O211" s="128"/>
      <c r="P211" s="128"/>
      <c r="Q211" s="7"/>
      <c r="R211" s="134"/>
      <c r="S211" s="128"/>
      <c r="T211" s="11"/>
      <c r="U211" s="11"/>
      <c r="V211" s="12"/>
      <c r="W211" s="19"/>
      <c r="X211" s="7"/>
    </row>
    <row r="212" spans="1:24">
      <c r="A212" s="127"/>
      <c r="B212" s="8"/>
      <c r="C212" s="128"/>
      <c r="D212" s="128"/>
      <c r="E212" s="12"/>
      <c r="F212" s="20"/>
      <c r="G212" s="128"/>
      <c r="H212" s="128"/>
      <c r="I212" s="14"/>
      <c r="J212" s="9"/>
      <c r="K212" s="9"/>
      <c r="L212" s="128"/>
      <c r="M212" s="128"/>
      <c r="N212" s="7"/>
      <c r="O212" s="128"/>
      <c r="P212" s="128"/>
      <c r="Q212" s="7"/>
      <c r="R212" s="134"/>
      <c r="S212" s="128"/>
      <c r="T212" s="11"/>
      <c r="U212" s="11"/>
      <c r="V212" s="12"/>
      <c r="W212" s="19"/>
      <c r="X212" s="7"/>
    </row>
    <row r="213" spans="1:24">
      <c r="A213" s="127"/>
      <c r="B213" s="8"/>
      <c r="C213" s="128"/>
      <c r="D213" s="128"/>
      <c r="E213" s="12"/>
      <c r="F213" s="20"/>
      <c r="G213" s="128"/>
      <c r="H213" s="128"/>
      <c r="I213" s="14"/>
      <c r="J213" s="9"/>
      <c r="K213" s="9"/>
      <c r="L213" s="128"/>
      <c r="M213" s="128"/>
      <c r="N213" s="7"/>
      <c r="O213" s="128"/>
      <c r="P213" s="128"/>
      <c r="Q213" s="7"/>
      <c r="R213" s="134"/>
      <c r="S213" s="128"/>
      <c r="T213" s="11"/>
      <c r="U213" s="11"/>
      <c r="V213" s="12"/>
      <c r="W213" s="19"/>
      <c r="X213" s="7"/>
    </row>
    <row r="214" spans="1:24">
      <c r="A214" s="127"/>
      <c r="B214" s="8"/>
      <c r="C214" s="128"/>
      <c r="D214" s="128"/>
      <c r="E214" s="12"/>
      <c r="F214" s="20"/>
      <c r="G214" s="128"/>
      <c r="H214" s="128"/>
      <c r="I214" s="14"/>
      <c r="J214" s="9"/>
      <c r="K214" s="9"/>
      <c r="L214" s="128"/>
      <c r="M214" s="128"/>
      <c r="N214" s="7"/>
      <c r="O214" s="128"/>
      <c r="P214" s="128"/>
      <c r="Q214" s="7"/>
      <c r="R214" s="134"/>
      <c r="S214" s="128"/>
      <c r="T214" s="11"/>
      <c r="U214" s="11"/>
      <c r="V214" s="12"/>
      <c r="W214" s="19"/>
      <c r="X214" s="7"/>
    </row>
    <row r="215" spans="1:24">
      <c r="A215" s="127"/>
      <c r="B215" s="8"/>
      <c r="C215" s="128"/>
      <c r="D215" s="128"/>
      <c r="E215" s="12"/>
      <c r="F215" s="20"/>
      <c r="G215" s="128"/>
      <c r="H215" s="128"/>
      <c r="I215" s="14"/>
      <c r="J215" s="9"/>
      <c r="K215" s="9"/>
      <c r="L215" s="128"/>
      <c r="M215" s="128"/>
      <c r="N215" s="7"/>
      <c r="O215" s="128"/>
      <c r="P215" s="128"/>
      <c r="Q215" s="7"/>
      <c r="R215" s="134"/>
      <c r="S215" s="128"/>
      <c r="T215" s="11"/>
      <c r="U215" s="11"/>
      <c r="V215" s="12"/>
      <c r="W215" s="19"/>
      <c r="X215" s="7"/>
    </row>
    <row r="216" spans="1:24">
      <c r="A216" s="127"/>
      <c r="B216" s="8"/>
      <c r="C216" s="128"/>
      <c r="D216" s="128"/>
      <c r="E216" s="12"/>
      <c r="F216" s="20"/>
      <c r="G216" s="128"/>
      <c r="H216" s="128"/>
      <c r="I216" s="14"/>
      <c r="J216" s="9"/>
      <c r="K216" s="9"/>
      <c r="L216" s="128"/>
      <c r="M216" s="128"/>
      <c r="N216" s="7"/>
      <c r="O216" s="128"/>
      <c r="P216" s="128"/>
      <c r="Q216" s="7"/>
      <c r="R216" s="134"/>
      <c r="S216" s="128"/>
      <c r="T216" s="11"/>
      <c r="U216" s="11"/>
      <c r="V216" s="12"/>
      <c r="W216" s="19"/>
      <c r="X216" s="7"/>
    </row>
    <row r="217" spans="1:24">
      <c r="A217" s="127"/>
      <c r="B217" s="8"/>
      <c r="C217" s="128"/>
      <c r="D217" s="128"/>
      <c r="E217" s="12"/>
      <c r="F217" s="20"/>
      <c r="G217" s="128"/>
      <c r="H217" s="128"/>
      <c r="I217" s="14"/>
      <c r="J217" s="9"/>
      <c r="K217" s="9"/>
      <c r="L217" s="128"/>
      <c r="M217" s="128"/>
      <c r="N217" s="7"/>
      <c r="O217" s="128"/>
      <c r="P217" s="128"/>
      <c r="Q217" s="7"/>
      <c r="R217" s="134"/>
      <c r="S217" s="128"/>
      <c r="T217" s="11"/>
      <c r="U217" s="11"/>
      <c r="V217" s="12"/>
      <c r="W217" s="19"/>
      <c r="X217" s="7"/>
    </row>
    <row r="218" spans="1:24">
      <c r="A218" s="127"/>
      <c r="B218" s="8"/>
      <c r="C218" s="128"/>
      <c r="D218" s="128"/>
      <c r="E218" s="12"/>
      <c r="F218" s="20"/>
      <c r="G218" s="128"/>
      <c r="H218" s="128"/>
      <c r="I218" s="14"/>
      <c r="J218" s="9"/>
      <c r="K218" s="9"/>
      <c r="L218" s="128"/>
      <c r="M218" s="128"/>
      <c r="N218" s="7"/>
      <c r="O218" s="128"/>
      <c r="P218" s="128"/>
      <c r="Q218" s="7"/>
      <c r="R218" s="134"/>
      <c r="S218" s="128"/>
      <c r="T218" s="11"/>
      <c r="U218" s="11"/>
      <c r="V218" s="12"/>
      <c r="W218" s="19"/>
      <c r="X218" s="7"/>
    </row>
    <row r="219" spans="1:24">
      <c r="A219" s="127"/>
      <c r="B219" s="8"/>
      <c r="C219" s="128"/>
      <c r="D219" s="128"/>
      <c r="E219" s="12"/>
      <c r="F219" s="20"/>
      <c r="G219" s="128"/>
      <c r="H219" s="128"/>
      <c r="I219" s="14"/>
      <c r="J219" s="9"/>
      <c r="K219" s="9"/>
      <c r="L219" s="128"/>
      <c r="M219" s="128"/>
      <c r="N219" s="7"/>
      <c r="O219" s="128"/>
      <c r="P219" s="128"/>
      <c r="Q219" s="7"/>
      <c r="R219" s="134"/>
      <c r="S219" s="128"/>
      <c r="T219" s="11"/>
      <c r="U219" s="11"/>
      <c r="V219" s="12"/>
      <c r="W219" s="19"/>
      <c r="X219" s="7"/>
    </row>
    <row r="220" spans="1:24">
      <c r="A220" s="127"/>
      <c r="B220" s="8"/>
      <c r="C220" s="128"/>
      <c r="D220" s="128"/>
      <c r="E220" s="12"/>
      <c r="F220" s="20"/>
      <c r="G220" s="128"/>
      <c r="H220" s="128"/>
      <c r="I220" s="14"/>
      <c r="J220" s="9"/>
      <c r="K220" s="9"/>
      <c r="L220" s="128"/>
      <c r="M220" s="128"/>
      <c r="N220" s="7"/>
      <c r="O220" s="128"/>
      <c r="P220" s="128"/>
      <c r="Q220" s="7"/>
      <c r="R220" s="134"/>
      <c r="S220" s="128"/>
      <c r="T220" s="11"/>
      <c r="U220" s="11"/>
      <c r="V220" s="12"/>
      <c r="W220" s="19"/>
      <c r="X220" s="7"/>
    </row>
    <row r="221" spans="1:24">
      <c r="A221" s="127"/>
      <c r="B221" s="8"/>
      <c r="C221" s="128"/>
      <c r="D221" s="128"/>
      <c r="E221" s="12"/>
      <c r="F221" s="20"/>
      <c r="G221" s="128"/>
      <c r="H221" s="128"/>
      <c r="I221" s="14"/>
      <c r="J221" s="9"/>
      <c r="K221" s="9"/>
      <c r="L221" s="128"/>
      <c r="M221" s="128"/>
      <c r="N221" s="7"/>
      <c r="O221" s="128"/>
      <c r="P221" s="128"/>
      <c r="Q221" s="7"/>
      <c r="R221" s="134"/>
      <c r="S221" s="128"/>
      <c r="T221" s="11"/>
      <c r="U221" s="11"/>
      <c r="V221" s="12"/>
      <c r="W221" s="19"/>
      <c r="X221" s="7"/>
    </row>
    <row r="222" spans="1:24">
      <c r="A222" s="127"/>
      <c r="B222" s="8"/>
      <c r="C222" s="128"/>
      <c r="D222" s="128"/>
      <c r="E222" s="12"/>
      <c r="F222" s="20"/>
      <c r="G222" s="128"/>
      <c r="H222" s="128"/>
      <c r="I222" s="14"/>
      <c r="J222" s="9"/>
      <c r="K222" s="9"/>
      <c r="L222" s="128"/>
      <c r="M222" s="128"/>
      <c r="N222" s="7"/>
      <c r="O222" s="128"/>
      <c r="P222" s="128"/>
      <c r="Q222" s="7"/>
      <c r="R222" s="134"/>
      <c r="S222" s="128"/>
      <c r="T222" s="11"/>
      <c r="U222" s="11"/>
      <c r="V222" s="12"/>
      <c r="W222" s="19"/>
      <c r="X222" s="7"/>
    </row>
    <row r="223" spans="1:24">
      <c r="A223" s="127"/>
      <c r="B223" s="8"/>
      <c r="C223" s="128"/>
      <c r="D223" s="128"/>
      <c r="E223" s="12"/>
      <c r="F223" s="20"/>
      <c r="G223" s="128"/>
      <c r="H223" s="128"/>
      <c r="I223" s="14"/>
      <c r="J223" s="9"/>
      <c r="K223" s="9"/>
      <c r="L223" s="128"/>
      <c r="M223" s="128"/>
      <c r="N223" s="7"/>
      <c r="O223" s="128"/>
      <c r="P223" s="128"/>
      <c r="Q223" s="7"/>
      <c r="R223" s="134"/>
      <c r="S223" s="128"/>
      <c r="T223" s="11"/>
      <c r="U223" s="11"/>
      <c r="V223" s="12"/>
      <c r="W223" s="19"/>
      <c r="X223" s="7"/>
    </row>
    <row r="224" spans="1:24">
      <c r="A224" s="127"/>
      <c r="B224" s="8"/>
      <c r="C224" s="128"/>
      <c r="D224" s="128"/>
      <c r="E224" s="12"/>
      <c r="F224" s="20"/>
      <c r="G224" s="128"/>
      <c r="H224" s="128"/>
      <c r="I224" s="14"/>
      <c r="J224" s="9"/>
      <c r="K224" s="9"/>
      <c r="L224" s="128"/>
      <c r="M224" s="128"/>
      <c r="N224" s="7"/>
      <c r="O224" s="128"/>
      <c r="P224" s="128"/>
      <c r="Q224" s="7"/>
      <c r="R224" s="134"/>
      <c r="S224" s="128"/>
      <c r="T224" s="11"/>
      <c r="U224" s="11"/>
      <c r="V224" s="12"/>
      <c r="W224" s="19"/>
      <c r="X224" s="7"/>
    </row>
    <row r="225" spans="1:24">
      <c r="A225" s="127"/>
      <c r="B225" s="8"/>
      <c r="C225" s="128"/>
      <c r="D225" s="128"/>
      <c r="E225" s="12"/>
      <c r="F225" s="20"/>
      <c r="G225" s="128"/>
      <c r="H225" s="128"/>
      <c r="I225" s="14"/>
      <c r="J225" s="9"/>
      <c r="K225" s="9"/>
      <c r="L225" s="128"/>
      <c r="M225" s="128"/>
      <c r="N225" s="7"/>
      <c r="O225" s="128"/>
      <c r="P225" s="128"/>
      <c r="Q225" s="7"/>
      <c r="R225" s="134"/>
      <c r="S225" s="128"/>
      <c r="T225" s="11"/>
      <c r="U225" s="11"/>
      <c r="V225" s="12"/>
      <c r="W225" s="19"/>
      <c r="X225" s="7"/>
    </row>
    <row r="226" spans="1:24">
      <c r="A226" s="127"/>
      <c r="B226" s="8"/>
      <c r="C226" s="128"/>
      <c r="D226" s="128"/>
      <c r="E226" s="12"/>
      <c r="F226" s="20"/>
      <c r="G226" s="128"/>
      <c r="H226" s="128"/>
      <c r="I226" s="14"/>
      <c r="J226" s="9"/>
      <c r="K226" s="9"/>
      <c r="L226" s="128"/>
      <c r="M226" s="128"/>
      <c r="N226" s="7"/>
      <c r="O226" s="128"/>
      <c r="P226" s="128"/>
      <c r="Q226" s="7"/>
      <c r="R226" s="134"/>
      <c r="S226" s="128"/>
      <c r="T226" s="11"/>
      <c r="U226" s="11"/>
      <c r="V226" s="12"/>
      <c r="W226" s="19"/>
      <c r="X226" s="7"/>
    </row>
    <row r="227" spans="1:24">
      <c r="A227" s="127"/>
      <c r="B227" s="8"/>
      <c r="C227" s="128"/>
      <c r="D227" s="128"/>
      <c r="E227" s="12"/>
      <c r="F227" s="20"/>
      <c r="G227" s="128"/>
      <c r="H227" s="128"/>
      <c r="I227" s="14"/>
      <c r="J227" s="9"/>
      <c r="K227" s="9"/>
      <c r="L227" s="128"/>
      <c r="M227" s="128"/>
      <c r="N227" s="7"/>
      <c r="O227" s="128"/>
      <c r="P227" s="128"/>
      <c r="Q227" s="7"/>
      <c r="R227" s="134"/>
      <c r="S227" s="128"/>
      <c r="T227" s="11"/>
      <c r="U227" s="11"/>
      <c r="V227" s="12"/>
      <c r="W227" s="19"/>
      <c r="X227" s="7"/>
    </row>
    <row r="228" spans="1:24">
      <c r="A228" s="127"/>
      <c r="B228" s="8"/>
      <c r="C228" s="128"/>
      <c r="D228" s="128"/>
      <c r="E228" s="12"/>
      <c r="F228" s="20"/>
      <c r="G228" s="128"/>
      <c r="H228" s="128"/>
      <c r="I228" s="14"/>
      <c r="J228" s="9"/>
      <c r="K228" s="9"/>
      <c r="L228" s="128"/>
      <c r="M228" s="128"/>
      <c r="N228" s="7"/>
      <c r="O228" s="128"/>
      <c r="P228" s="128"/>
      <c r="Q228" s="7"/>
      <c r="R228" s="134"/>
      <c r="S228" s="128"/>
      <c r="T228" s="11"/>
      <c r="U228" s="11"/>
      <c r="V228" s="12"/>
      <c r="W228" s="19"/>
      <c r="X228" s="7"/>
    </row>
    <row r="229" spans="1:24">
      <c r="A229" s="127"/>
      <c r="B229" s="8"/>
      <c r="C229" s="128"/>
      <c r="D229" s="128"/>
      <c r="E229" s="12"/>
      <c r="F229" s="20"/>
      <c r="G229" s="128"/>
      <c r="H229" s="128"/>
      <c r="I229" s="14"/>
      <c r="J229" s="9"/>
      <c r="K229" s="9"/>
      <c r="L229" s="128"/>
      <c r="M229" s="128"/>
      <c r="N229" s="7"/>
      <c r="O229" s="128"/>
      <c r="P229" s="128"/>
      <c r="Q229" s="7"/>
      <c r="R229" s="134"/>
      <c r="S229" s="128"/>
      <c r="T229" s="11"/>
      <c r="U229" s="11"/>
      <c r="V229" s="12"/>
      <c r="W229" s="19"/>
      <c r="X229" s="7"/>
    </row>
    <row r="230" spans="1:24">
      <c r="A230" s="127"/>
      <c r="B230" s="8"/>
      <c r="C230" s="128"/>
      <c r="D230" s="128"/>
      <c r="E230" s="12"/>
      <c r="F230" s="20"/>
      <c r="G230" s="128"/>
      <c r="H230" s="128"/>
      <c r="I230" s="14"/>
      <c r="J230" s="9"/>
      <c r="K230" s="9"/>
      <c r="L230" s="128"/>
      <c r="M230" s="128"/>
      <c r="N230" s="7"/>
      <c r="O230" s="128"/>
      <c r="P230" s="128"/>
      <c r="Q230" s="7"/>
      <c r="R230" s="134"/>
      <c r="S230" s="128"/>
      <c r="T230" s="11"/>
      <c r="U230" s="11"/>
      <c r="V230" s="12"/>
      <c r="W230" s="19"/>
      <c r="X230" s="7"/>
    </row>
    <row r="231" spans="1:24">
      <c r="A231" s="127"/>
      <c r="B231" s="8"/>
      <c r="C231" s="128"/>
      <c r="D231" s="128"/>
      <c r="E231" s="12"/>
      <c r="F231" s="20"/>
      <c r="G231" s="128"/>
      <c r="H231" s="128"/>
      <c r="I231" s="14"/>
      <c r="J231" s="9"/>
      <c r="K231" s="9"/>
      <c r="L231" s="128"/>
      <c r="M231" s="128"/>
      <c r="N231" s="7"/>
      <c r="O231" s="128"/>
      <c r="P231" s="128"/>
      <c r="Q231" s="7"/>
      <c r="R231" s="134"/>
      <c r="S231" s="128"/>
      <c r="T231" s="11"/>
      <c r="U231" s="11"/>
      <c r="V231" s="12"/>
      <c r="W231" s="19"/>
      <c r="X231" s="7"/>
    </row>
    <row r="232" spans="1:24">
      <c r="A232" s="127"/>
      <c r="B232" s="8"/>
      <c r="C232" s="128"/>
      <c r="D232" s="128"/>
      <c r="E232" s="12"/>
      <c r="F232" s="20"/>
      <c r="G232" s="128"/>
      <c r="H232" s="128"/>
      <c r="I232" s="14"/>
      <c r="J232" s="9"/>
      <c r="K232" s="9"/>
      <c r="L232" s="128"/>
      <c r="M232" s="128"/>
      <c r="N232" s="7"/>
      <c r="O232" s="128"/>
      <c r="P232" s="128"/>
      <c r="Q232" s="7"/>
      <c r="R232" s="134"/>
      <c r="S232" s="128"/>
      <c r="T232" s="11"/>
      <c r="U232" s="11"/>
      <c r="V232" s="12"/>
      <c r="W232" s="19"/>
      <c r="X232" s="7"/>
    </row>
    <row r="233" spans="1:24">
      <c r="A233" s="127"/>
      <c r="B233" s="8"/>
      <c r="C233" s="128"/>
      <c r="D233" s="128"/>
      <c r="E233" s="12"/>
      <c r="F233" s="20"/>
      <c r="G233" s="128"/>
      <c r="H233" s="128"/>
      <c r="I233" s="14"/>
      <c r="J233" s="9"/>
      <c r="K233" s="9"/>
      <c r="L233" s="128"/>
      <c r="M233" s="128"/>
      <c r="N233" s="7"/>
      <c r="O233" s="128"/>
      <c r="P233" s="128"/>
      <c r="Q233" s="7"/>
      <c r="R233" s="134"/>
      <c r="S233" s="128"/>
      <c r="T233" s="11"/>
      <c r="U233" s="11"/>
      <c r="V233" s="12"/>
      <c r="W233" s="19"/>
      <c r="X233" s="7"/>
    </row>
    <row r="234" spans="1:24">
      <c r="A234" s="127"/>
      <c r="B234" s="8"/>
      <c r="C234" s="128"/>
      <c r="D234" s="128"/>
      <c r="E234" s="12"/>
      <c r="F234" s="20"/>
      <c r="G234" s="128"/>
      <c r="H234" s="128"/>
      <c r="I234" s="14"/>
      <c r="J234" s="9"/>
      <c r="K234" s="9"/>
      <c r="L234" s="128"/>
      <c r="M234" s="128"/>
      <c r="N234" s="7"/>
      <c r="O234" s="128"/>
      <c r="P234" s="128"/>
      <c r="Q234" s="7"/>
      <c r="R234" s="134"/>
      <c r="S234" s="128"/>
      <c r="T234" s="11"/>
      <c r="U234" s="11"/>
      <c r="V234" s="12"/>
      <c r="W234" s="19"/>
      <c r="X234" s="7"/>
    </row>
    <row r="235" spans="1:24">
      <c r="A235" s="127"/>
      <c r="B235" s="8"/>
      <c r="C235" s="128"/>
      <c r="D235" s="128"/>
      <c r="E235" s="12"/>
      <c r="F235" s="20"/>
      <c r="G235" s="128"/>
      <c r="H235" s="128"/>
      <c r="I235" s="14"/>
      <c r="J235" s="9"/>
      <c r="K235" s="9"/>
      <c r="L235" s="128"/>
      <c r="M235" s="128"/>
      <c r="N235" s="7"/>
      <c r="O235" s="128"/>
      <c r="P235" s="128"/>
      <c r="Q235" s="7"/>
      <c r="R235" s="134"/>
      <c r="S235" s="128"/>
      <c r="T235" s="11"/>
      <c r="U235" s="11"/>
      <c r="V235" s="12"/>
      <c r="W235" s="19"/>
      <c r="X235" s="7"/>
    </row>
    <row r="236" spans="1:24">
      <c r="A236" s="127"/>
      <c r="B236" s="8"/>
      <c r="C236" s="128"/>
      <c r="D236" s="128"/>
      <c r="E236" s="12"/>
      <c r="F236" s="20"/>
      <c r="G236" s="128"/>
      <c r="H236" s="128"/>
      <c r="I236" s="14"/>
      <c r="J236" s="9"/>
      <c r="K236" s="9"/>
      <c r="L236" s="128"/>
      <c r="M236" s="128"/>
      <c r="N236" s="7"/>
      <c r="O236" s="128"/>
      <c r="P236" s="128"/>
      <c r="Q236" s="7"/>
      <c r="R236" s="134"/>
      <c r="S236" s="128"/>
      <c r="T236" s="11"/>
      <c r="U236" s="11"/>
      <c r="V236" s="12"/>
      <c r="W236" s="19"/>
      <c r="X236" s="7"/>
    </row>
    <row r="237" spans="1:24">
      <c r="A237" s="127"/>
      <c r="B237" s="8"/>
      <c r="C237" s="128"/>
      <c r="D237" s="128"/>
      <c r="E237" s="12"/>
      <c r="F237" s="20"/>
      <c r="G237" s="128"/>
      <c r="H237" s="128"/>
      <c r="I237" s="14"/>
      <c r="J237" s="9"/>
      <c r="K237" s="9"/>
      <c r="L237" s="128"/>
      <c r="M237" s="128"/>
      <c r="N237" s="7"/>
      <c r="O237" s="128"/>
      <c r="P237" s="128"/>
      <c r="Q237" s="7"/>
      <c r="R237" s="134"/>
      <c r="S237" s="128"/>
      <c r="T237" s="11"/>
      <c r="U237" s="11"/>
      <c r="V237" s="12"/>
      <c r="W237" s="19"/>
      <c r="X237" s="7"/>
    </row>
    <row r="238" spans="1:24">
      <c r="A238" s="127"/>
      <c r="B238" s="8"/>
      <c r="C238" s="128"/>
      <c r="D238" s="128"/>
      <c r="E238" s="12"/>
      <c r="F238" s="20"/>
      <c r="G238" s="128"/>
      <c r="H238" s="128"/>
      <c r="I238" s="14"/>
      <c r="J238" s="9"/>
      <c r="K238" s="9"/>
      <c r="L238" s="128"/>
      <c r="M238" s="128"/>
      <c r="N238" s="7"/>
      <c r="O238" s="128"/>
      <c r="P238" s="128"/>
      <c r="Q238" s="7"/>
      <c r="R238" s="134"/>
      <c r="S238" s="128"/>
      <c r="T238" s="11"/>
      <c r="U238" s="11"/>
      <c r="V238" s="12"/>
      <c r="W238" s="19"/>
      <c r="X238" s="7"/>
    </row>
    <row r="239" spans="1:24">
      <c r="A239" s="127"/>
      <c r="B239" s="8"/>
      <c r="C239" s="128"/>
      <c r="D239" s="128"/>
      <c r="E239" s="12"/>
      <c r="F239" s="20"/>
      <c r="G239" s="128"/>
      <c r="H239" s="128"/>
      <c r="I239" s="14"/>
      <c r="J239" s="9"/>
      <c r="K239" s="9"/>
      <c r="L239" s="128"/>
      <c r="M239" s="128"/>
      <c r="N239" s="7"/>
      <c r="O239" s="128"/>
      <c r="P239" s="128"/>
      <c r="Q239" s="7"/>
      <c r="R239" s="134"/>
      <c r="S239" s="128"/>
      <c r="T239" s="11"/>
      <c r="U239" s="11"/>
      <c r="V239" s="12"/>
      <c r="W239" s="19"/>
      <c r="X239" s="7"/>
    </row>
    <row r="240" spans="1:24">
      <c r="A240" s="127"/>
      <c r="B240" s="8"/>
      <c r="C240" s="128"/>
      <c r="D240" s="128"/>
      <c r="E240" s="12"/>
      <c r="F240" s="20"/>
      <c r="G240" s="128"/>
      <c r="H240" s="128"/>
      <c r="I240" s="14"/>
      <c r="J240" s="9"/>
      <c r="K240" s="9"/>
      <c r="L240" s="128"/>
      <c r="M240" s="128"/>
      <c r="N240" s="7"/>
      <c r="O240" s="128"/>
      <c r="P240" s="128"/>
      <c r="Q240" s="7"/>
      <c r="R240" s="134"/>
      <c r="S240" s="128"/>
      <c r="T240" s="11"/>
      <c r="U240" s="11"/>
      <c r="V240" s="12"/>
      <c r="W240" s="19"/>
      <c r="X240" s="7"/>
    </row>
    <row r="241" spans="1:24">
      <c r="A241" s="127"/>
      <c r="B241" s="8"/>
      <c r="C241" s="128"/>
      <c r="D241" s="128"/>
      <c r="E241" s="12"/>
      <c r="F241" s="20"/>
      <c r="G241" s="128"/>
      <c r="H241" s="128"/>
      <c r="I241" s="14"/>
      <c r="J241" s="9"/>
      <c r="K241" s="9"/>
      <c r="L241" s="128"/>
      <c r="M241" s="128"/>
      <c r="N241" s="7"/>
      <c r="O241" s="128"/>
      <c r="P241" s="128"/>
      <c r="Q241" s="7"/>
      <c r="R241" s="134"/>
      <c r="S241" s="128"/>
      <c r="T241" s="11"/>
      <c r="U241" s="11"/>
      <c r="V241" s="12"/>
      <c r="W241" s="19"/>
      <c r="X241" s="7"/>
    </row>
    <row r="242" spans="1:24">
      <c r="A242" s="127"/>
      <c r="B242" s="8"/>
      <c r="C242" s="128"/>
      <c r="D242" s="128"/>
      <c r="E242" s="12"/>
      <c r="F242" s="20"/>
      <c r="G242" s="128"/>
      <c r="H242" s="128"/>
      <c r="I242" s="14"/>
      <c r="J242" s="9"/>
      <c r="K242" s="9"/>
      <c r="L242" s="128"/>
      <c r="M242" s="128"/>
      <c r="N242" s="7"/>
      <c r="O242" s="128"/>
      <c r="P242" s="128"/>
      <c r="Q242" s="7"/>
      <c r="R242" s="134"/>
      <c r="S242" s="128"/>
      <c r="T242" s="11"/>
      <c r="U242" s="11"/>
      <c r="V242" s="12"/>
      <c r="W242" s="19"/>
      <c r="X242" s="7"/>
    </row>
    <row r="243" spans="1:24">
      <c r="A243" s="127"/>
      <c r="B243" s="8"/>
      <c r="C243" s="128"/>
      <c r="D243" s="128"/>
      <c r="E243" s="12"/>
      <c r="F243" s="20"/>
      <c r="G243" s="128"/>
      <c r="H243" s="128"/>
      <c r="I243" s="14"/>
      <c r="J243" s="9"/>
      <c r="K243" s="9"/>
      <c r="L243" s="128"/>
      <c r="M243" s="128"/>
      <c r="N243" s="7"/>
      <c r="O243" s="128"/>
      <c r="P243" s="128"/>
      <c r="Q243" s="7"/>
      <c r="R243" s="134"/>
      <c r="S243" s="128"/>
      <c r="T243" s="11"/>
      <c r="U243" s="11"/>
      <c r="V243" s="12"/>
      <c r="W243" s="19"/>
      <c r="X243" s="7"/>
    </row>
    <row r="244" spans="1:24">
      <c r="A244" s="127"/>
      <c r="B244" s="8"/>
      <c r="C244" s="128"/>
      <c r="D244" s="128"/>
      <c r="E244" s="12"/>
      <c r="F244" s="20"/>
      <c r="G244" s="128"/>
      <c r="H244" s="128"/>
      <c r="I244" s="14"/>
      <c r="J244" s="9"/>
      <c r="K244" s="9"/>
      <c r="L244" s="128"/>
      <c r="M244" s="128"/>
      <c r="N244" s="7"/>
      <c r="O244" s="128"/>
      <c r="P244" s="128"/>
      <c r="Q244" s="7"/>
      <c r="R244" s="134"/>
      <c r="S244" s="128"/>
      <c r="T244" s="11"/>
      <c r="U244" s="11"/>
      <c r="V244" s="12"/>
      <c r="W244" s="19"/>
      <c r="X244" s="7"/>
    </row>
    <row r="245" spans="1:24">
      <c r="A245" s="127"/>
      <c r="B245" s="8"/>
      <c r="C245" s="128"/>
      <c r="D245" s="128"/>
      <c r="E245" s="12"/>
      <c r="F245" s="20"/>
      <c r="G245" s="128"/>
      <c r="H245" s="128"/>
      <c r="I245" s="14"/>
      <c r="J245" s="9"/>
      <c r="K245" s="9"/>
      <c r="L245" s="128"/>
      <c r="M245" s="128"/>
      <c r="N245" s="7"/>
      <c r="O245" s="128"/>
      <c r="P245" s="128"/>
      <c r="Q245" s="7"/>
      <c r="R245" s="134"/>
      <c r="S245" s="128"/>
      <c r="T245" s="11"/>
      <c r="U245" s="11"/>
      <c r="V245" s="12"/>
      <c r="W245" s="19"/>
      <c r="X245" s="7"/>
    </row>
    <row r="246" spans="1:24">
      <c r="A246" s="127"/>
      <c r="B246" s="8"/>
      <c r="C246" s="128"/>
      <c r="D246" s="128"/>
      <c r="E246" s="12"/>
      <c r="F246" s="20"/>
      <c r="G246" s="128"/>
      <c r="H246" s="128"/>
      <c r="I246" s="14"/>
      <c r="J246" s="9"/>
      <c r="K246" s="9"/>
      <c r="L246" s="128"/>
      <c r="M246" s="128"/>
      <c r="N246" s="7"/>
      <c r="O246" s="128"/>
      <c r="P246" s="128"/>
      <c r="Q246" s="7"/>
      <c r="R246" s="134"/>
      <c r="S246" s="128"/>
      <c r="T246" s="11"/>
      <c r="U246" s="11"/>
      <c r="V246" s="12"/>
      <c r="W246" s="19"/>
      <c r="X246" s="7"/>
    </row>
    <row r="247" spans="1:24">
      <c r="A247" s="127"/>
      <c r="B247" s="8"/>
      <c r="C247" s="128"/>
      <c r="D247" s="128"/>
      <c r="E247" s="12"/>
      <c r="F247" s="20"/>
      <c r="G247" s="128"/>
      <c r="H247" s="128"/>
      <c r="I247" s="14"/>
      <c r="J247" s="9"/>
      <c r="K247" s="9"/>
      <c r="L247" s="128"/>
      <c r="M247" s="128"/>
      <c r="N247" s="7"/>
      <c r="O247" s="128"/>
      <c r="P247" s="128"/>
      <c r="Q247" s="7"/>
      <c r="R247" s="134"/>
      <c r="S247" s="128"/>
      <c r="T247" s="11"/>
      <c r="U247" s="11"/>
      <c r="V247" s="12"/>
      <c r="W247" s="19"/>
      <c r="X247" s="7"/>
    </row>
    <row r="248" spans="1:24">
      <c r="A248" s="127"/>
      <c r="B248" s="8"/>
      <c r="C248" s="128"/>
      <c r="D248" s="128"/>
      <c r="E248" s="12"/>
      <c r="F248" s="20"/>
      <c r="G248" s="128"/>
      <c r="H248" s="128"/>
      <c r="I248" s="14"/>
      <c r="J248" s="9"/>
      <c r="K248" s="9"/>
      <c r="L248" s="128"/>
      <c r="M248" s="128"/>
      <c r="N248" s="7"/>
      <c r="O248" s="128"/>
      <c r="P248" s="128"/>
      <c r="Q248" s="7"/>
      <c r="R248" s="134"/>
      <c r="S248" s="128"/>
      <c r="T248" s="11"/>
      <c r="U248" s="11"/>
      <c r="V248" s="12"/>
      <c r="W248" s="19"/>
      <c r="X248" s="7"/>
    </row>
    <row r="249" spans="1:24">
      <c r="A249" s="127"/>
      <c r="B249" s="8"/>
      <c r="C249" s="128"/>
      <c r="D249" s="128"/>
      <c r="E249" s="12"/>
      <c r="F249" s="20"/>
      <c r="G249" s="128"/>
      <c r="H249" s="128"/>
      <c r="I249" s="14"/>
      <c r="J249" s="9"/>
      <c r="K249" s="9"/>
      <c r="L249" s="128"/>
      <c r="M249" s="128"/>
      <c r="N249" s="7"/>
      <c r="O249" s="128"/>
      <c r="P249" s="128"/>
      <c r="Q249" s="7"/>
      <c r="R249" s="134"/>
      <c r="S249" s="128"/>
      <c r="T249" s="11"/>
      <c r="U249" s="11"/>
      <c r="V249" s="12"/>
      <c r="W249" s="19"/>
      <c r="X249" s="7"/>
    </row>
    <row r="250" spans="1:24">
      <c r="A250" s="127"/>
      <c r="B250" s="8"/>
      <c r="C250" s="128"/>
      <c r="D250" s="128"/>
      <c r="E250" s="12"/>
      <c r="F250" s="20"/>
      <c r="G250" s="128"/>
      <c r="H250" s="128"/>
      <c r="I250" s="14"/>
      <c r="J250" s="9"/>
      <c r="K250" s="9"/>
      <c r="L250" s="128"/>
      <c r="M250" s="128"/>
      <c r="N250" s="7"/>
      <c r="O250" s="128"/>
      <c r="P250" s="128"/>
      <c r="Q250" s="7"/>
      <c r="R250" s="134"/>
      <c r="S250" s="128"/>
      <c r="T250" s="11"/>
      <c r="U250" s="11"/>
      <c r="V250" s="12"/>
      <c r="W250" s="19"/>
      <c r="X250" s="7"/>
    </row>
    <row r="251" spans="1:24">
      <c r="A251" s="127"/>
      <c r="B251" s="8"/>
      <c r="C251" s="128"/>
      <c r="D251" s="128"/>
      <c r="E251" s="12"/>
      <c r="F251" s="20"/>
      <c r="G251" s="128"/>
      <c r="H251" s="128"/>
      <c r="I251" s="14"/>
      <c r="J251" s="9"/>
      <c r="K251" s="9"/>
      <c r="L251" s="128"/>
      <c r="M251" s="128"/>
      <c r="N251" s="7"/>
      <c r="O251" s="128"/>
      <c r="P251" s="128"/>
      <c r="Q251" s="7"/>
      <c r="R251" s="134"/>
      <c r="S251" s="128"/>
      <c r="T251" s="11"/>
      <c r="U251" s="11"/>
      <c r="V251" s="12"/>
      <c r="W251" s="19"/>
      <c r="X251" s="7"/>
    </row>
    <row r="252" spans="1:24">
      <c r="A252" s="127"/>
      <c r="B252" s="8"/>
      <c r="C252" s="128"/>
      <c r="D252" s="128"/>
      <c r="E252" s="12"/>
      <c r="F252" s="20"/>
      <c r="G252" s="128"/>
      <c r="H252" s="128"/>
      <c r="I252" s="14"/>
      <c r="J252" s="9"/>
      <c r="K252" s="9"/>
      <c r="L252" s="128"/>
      <c r="M252" s="128"/>
      <c r="N252" s="7"/>
      <c r="O252" s="128"/>
      <c r="P252" s="128"/>
      <c r="Q252" s="7"/>
      <c r="R252" s="134"/>
      <c r="S252" s="128"/>
      <c r="T252" s="11"/>
      <c r="U252" s="11"/>
      <c r="V252" s="12"/>
      <c r="W252" s="19"/>
      <c r="X252" s="7"/>
    </row>
    <row r="253" spans="1:24">
      <c r="A253" s="127"/>
      <c r="B253" s="8"/>
      <c r="C253" s="128"/>
      <c r="D253" s="128"/>
      <c r="E253" s="12"/>
      <c r="F253" s="20"/>
      <c r="G253" s="128"/>
      <c r="H253" s="128"/>
      <c r="I253" s="14"/>
      <c r="J253" s="9"/>
      <c r="K253" s="9"/>
      <c r="L253" s="128"/>
      <c r="M253" s="128"/>
      <c r="N253" s="7"/>
      <c r="O253" s="128"/>
      <c r="P253" s="128"/>
      <c r="Q253" s="7"/>
      <c r="R253" s="134"/>
      <c r="S253" s="128"/>
      <c r="T253" s="11"/>
      <c r="U253" s="11"/>
      <c r="V253" s="12"/>
      <c r="W253" s="19"/>
      <c r="X253" s="7"/>
    </row>
    <row r="254" spans="1:24">
      <c r="A254" s="127"/>
      <c r="B254" s="8"/>
      <c r="C254" s="128"/>
      <c r="D254" s="128"/>
      <c r="E254" s="12"/>
      <c r="F254" s="20"/>
      <c r="G254" s="128"/>
      <c r="H254" s="128"/>
      <c r="I254" s="14"/>
      <c r="J254" s="9"/>
      <c r="K254" s="9"/>
      <c r="L254" s="128"/>
      <c r="M254" s="128"/>
      <c r="N254" s="7"/>
      <c r="O254" s="128"/>
      <c r="P254" s="128"/>
      <c r="Q254" s="7"/>
      <c r="R254" s="134"/>
      <c r="S254" s="128"/>
      <c r="T254" s="11"/>
      <c r="U254" s="11"/>
      <c r="V254" s="12"/>
      <c r="W254" s="19"/>
      <c r="X254" s="7"/>
    </row>
    <row r="255" spans="1:24">
      <c r="A255" s="127"/>
      <c r="B255" s="8"/>
      <c r="C255" s="128"/>
      <c r="D255" s="128"/>
      <c r="E255" s="12"/>
      <c r="F255" s="20"/>
      <c r="G255" s="128"/>
      <c r="H255" s="128"/>
      <c r="I255" s="14"/>
      <c r="J255" s="9"/>
      <c r="K255" s="9"/>
      <c r="L255" s="128"/>
      <c r="M255" s="128"/>
      <c r="N255" s="7"/>
      <c r="O255" s="128"/>
      <c r="P255" s="128"/>
      <c r="Q255" s="7"/>
      <c r="R255" s="134"/>
      <c r="S255" s="128"/>
      <c r="T255" s="11"/>
      <c r="U255" s="11"/>
      <c r="V255" s="12"/>
      <c r="W255" s="19"/>
      <c r="X255" s="7"/>
    </row>
    <row r="256" spans="1:24">
      <c r="A256" s="127"/>
      <c r="B256" s="8"/>
      <c r="C256" s="128"/>
      <c r="D256" s="128"/>
      <c r="E256" s="12"/>
      <c r="F256" s="20"/>
      <c r="G256" s="128"/>
      <c r="H256" s="128"/>
      <c r="I256" s="14"/>
      <c r="J256" s="9"/>
      <c r="K256" s="9"/>
      <c r="L256" s="128"/>
      <c r="M256" s="128"/>
      <c r="N256" s="7"/>
      <c r="O256" s="128"/>
      <c r="P256" s="128"/>
      <c r="Q256" s="7"/>
      <c r="R256" s="134"/>
      <c r="S256" s="128"/>
      <c r="T256" s="11"/>
      <c r="U256" s="11"/>
      <c r="V256" s="12"/>
      <c r="W256" s="19"/>
      <c r="X256" s="7"/>
    </row>
    <row r="257" spans="1:24">
      <c r="A257" s="127"/>
      <c r="B257" s="8"/>
      <c r="C257" s="128"/>
      <c r="D257" s="128"/>
      <c r="E257" s="12"/>
      <c r="F257" s="20"/>
      <c r="G257" s="128"/>
      <c r="H257" s="128"/>
      <c r="I257" s="14"/>
      <c r="J257" s="9"/>
      <c r="K257" s="9"/>
      <c r="L257" s="128"/>
      <c r="M257" s="128"/>
      <c r="N257" s="7"/>
      <c r="O257" s="128"/>
      <c r="P257" s="128"/>
      <c r="Q257" s="7"/>
      <c r="R257" s="134"/>
      <c r="S257" s="128"/>
      <c r="T257" s="11"/>
      <c r="U257" s="11"/>
      <c r="V257" s="12"/>
      <c r="W257" s="19"/>
      <c r="X257" s="7"/>
    </row>
    <row r="258" spans="1:24">
      <c r="A258" s="127"/>
      <c r="B258" s="8"/>
      <c r="C258" s="128"/>
      <c r="D258" s="128"/>
      <c r="E258" s="12"/>
      <c r="F258" s="20"/>
      <c r="G258" s="128"/>
      <c r="H258" s="128"/>
      <c r="I258" s="14"/>
      <c r="J258" s="9"/>
      <c r="K258" s="9"/>
      <c r="L258" s="128"/>
      <c r="M258" s="128"/>
      <c r="N258" s="7"/>
      <c r="O258" s="128"/>
      <c r="P258" s="128"/>
      <c r="Q258" s="7"/>
      <c r="R258" s="134"/>
      <c r="S258" s="128"/>
      <c r="T258" s="11"/>
      <c r="U258" s="11"/>
      <c r="V258" s="12"/>
      <c r="W258" s="19"/>
      <c r="X258" s="7"/>
    </row>
    <row r="259" spans="1:24">
      <c r="A259" s="127"/>
      <c r="B259" s="8"/>
      <c r="C259" s="128"/>
      <c r="D259" s="128"/>
      <c r="E259" s="12"/>
      <c r="F259" s="20"/>
      <c r="G259" s="128"/>
      <c r="H259" s="128"/>
      <c r="I259" s="14"/>
      <c r="J259" s="9"/>
      <c r="K259" s="9"/>
      <c r="L259" s="128"/>
      <c r="M259" s="128"/>
      <c r="N259" s="7"/>
      <c r="O259" s="128"/>
      <c r="P259" s="128"/>
      <c r="Q259" s="7"/>
      <c r="R259" s="134"/>
      <c r="S259" s="128"/>
      <c r="T259" s="11"/>
      <c r="U259" s="11"/>
      <c r="V259" s="12"/>
      <c r="W259" s="19"/>
      <c r="X259" s="7"/>
    </row>
    <row r="260" spans="1:24">
      <c r="A260" s="127"/>
      <c r="B260" s="8"/>
      <c r="C260" s="128"/>
      <c r="D260" s="128"/>
      <c r="E260" s="12"/>
      <c r="F260" s="20"/>
      <c r="G260" s="128"/>
      <c r="H260" s="128"/>
      <c r="I260" s="14"/>
      <c r="J260" s="9"/>
      <c r="K260" s="9"/>
      <c r="L260" s="128"/>
      <c r="M260" s="128"/>
      <c r="N260" s="7"/>
      <c r="O260" s="128"/>
      <c r="P260" s="128"/>
      <c r="Q260" s="7"/>
      <c r="R260" s="134"/>
      <c r="S260" s="128"/>
      <c r="T260" s="11"/>
      <c r="U260" s="11"/>
      <c r="V260" s="12"/>
      <c r="W260" s="19"/>
      <c r="X260" s="7"/>
    </row>
    <row r="261" spans="1:24">
      <c r="A261" s="127"/>
      <c r="B261" s="8"/>
      <c r="C261" s="128"/>
      <c r="D261" s="128"/>
      <c r="E261" s="12"/>
      <c r="F261" s="20"/>
      <c r="G261" s="128"/>
      <c r="H261" s="128"/>
      <c r="I261" s="14"/>
      <c r="J261" s="9"/>
      <c r="K261" s="9"/>
      <c r="L261" s="128"/>
      <c r="M261" s="128"/>
      <c r="N261" s="7"/>
      <c r="O261" s="128"/>
      <c r="P261" s="128"/>
      <c r="Q261" s="7"/>
      <c r="R261" s="134"/>
      <c r="S261" s="128"/>
      <c r="T261" s="11"/>
      <c r="U261" s="11"/>
      <c r="V261" s="12"/>
      <c r="W261" s="19"/>
      <c r="X261" s="7"/>
    </row>
    <row r="262" spans="1:24">
      <c r="A262" s="127"/>
      <c r="B262" s="8"/>
      <c r="C262" s="128"/>
      <c r="D262" s="128"/>
      <c r="E262" s="12"/>
      <c r="F262" s="20"/>
      <c r="G262" s="128"/>
      <c r="H262" s="128"/>
      <c r="I262" s="14"/>
      <c r="J262" s="9"/>
      <c r="K262" s="9"/>
      <c r="L262" s="128"/>
      <c r="M262" s="128"/>
      <c r="N262" s="7"/>
      <c r="O262" s="128"/>
      <c r="P262" s="128"/>
      <c r="Q262" s="7"/>
      <c r="R262" s="134"/>
      <c r="S262" s="128"/>
      <c r="T262" s="11"/>
      <c r="U262" s="11"/>
      <c r="V262" s="12"/>
      <c r="W262" s="19"/>
      <c r="X262" s="7"/>
    </row>
    <row r="263" spans="1:24">
      <c r="A263" s="127"/>
      <c r="B263" s="8"/>
      <c r="C263" s="128"/>
      <c r="D263" s="128"/>
      <c r="E263" s="12"/>
      <c r="F263" s="20"/>
      <c r="G263" s="128"/>
      <c r="H263" s="128"/>
      <c r="I263" s="14"/>
      <c r="J263" s="9"/>
      <c r="K263" s="9"/>
      <c r="L263" s="128"/>
      <c r="M263" s="128"/>
      <c r="N263" s="7"/>
      <c r="O263" s="128"/>
      <c r="P263" s="128"/>
      <c r="Q263" s="7"/>
      <c r="R263" s="134"/>
      <c r="S263" s="128"/>
      <c r="T263" s="11"/>
      <c r="U263" s="11"/>
      <c r="V263" s="12"/>
      <c r="W263" s="19"/>
      <c r="X263" s="7"/>
    </row>
    <row r="264" spans="1:24">
      <c r="A264" s="127"/>
      <c r="B264" s="8"/>
      <c r="C264" s="128"/>
      <c r="D264" s="128"/>
      <c r="E264" s="12"/>
      <c r="F264" s="20"/>
      <c r="G264" s="128"/>
      <c r="H264" s="128"/>
      <c r="I264" s="14"/>
      <c r="J264" s="9"/>
      <c r="K264" s="9"/>
      <c r="L264" s="128"/>
      <c r="M264" s="128"/>
      <c r="N264" s="7"/>
      <c r="O264" s="128"/>
      <c r="P264" s="128"/>
      <c r="Q264" s="7"/>
      <c r="R264" s="134"/>
      <c r="S264" s="128"/>
      <c r="T264" s="11"/>
      <c r="U264" s="11"/>
      <c r="V264" s="12"/>
      <c r="W264" s="19"/>
      <c r="X264" s="7"/>
    </row>
    <row r="265" spans="1:24">
      <c r="A265" s="127"/>
      <c r="B265" s="8"/>
      <c r="C265" s="128"/>
      <c r="D265" s="128"/>
      <c r="E265" s="12"/>
      <c r="F265" s="20"/>
      <c r="G265" s="128"/>
      <c r="H265" s="128"/>
      <c r="I265" s="14"/>
      <c r="J265" s="9"/>
      <c r="K265" s="9"/>
      <c r="L265" s="128"/>
      <c r="M265" s="128"/>
      <c r="N265" s="7"/>
      <c r="O265" s="128"/>
      <c r="P265" s="128"/>
      <c r="Q265" s="7"/>
      <c r="R265" s="134"/>
      <c r="S265" s="128"/>
      <c r="T265" s="11"/>
      <c r="U265" s="11"/>
      <c r="V265" s="12"/>
      <c r="W265" s="19"/>
      <c r="X265" s="7"/>
    </row>
    <row r="266" spans="1:24">
      <c r="A266" s="127"/>
      <c r="B266" s="8"/>
      <c r="C266" s="128"/>
      <c r="D266" s="128"/>
      <c r="E266" s="12"/>
      <c r="F266" s="20"/>
      <c r="G266" s="128"/>
      <c r="H266" s="128"/>
      <c r="I266" s="14"/>
      <c r="J266" s="9"/>
      <c r="K266" s="9"/>
      <c r="L266" s="128"/>
      <c r="M266" s="128"/>
      <c r="N266" s="7"/>
      <c r="O266" s="128"/>
      <c r="P266" s="128"/>
      <c r="Q266" s="7"/>
      <c r="R266" s="134"/>
      <c r="S266" s="128"/>
      <c r="T266" s="11"/>
      <c r="U266" s="11"/>
      <c r="V266" s="12"/>
      <c r="W266" s="19"/>
      <c r="X266" s="7"/>
    </row>
    <row r="267" spans="1:24">
      <c r="A267" s="127"/>
      <c r="B267" s="8"/>
      <c r="C267" s="128"/>
      <c r="D267" s="128"/>
      <c r="E267" s="12"/>
      <c r="F267" s="20"/>
      <c r="G267" s="128"/>
      <c r="H267" s="128"/>
      <c r="I267" s="14"/>
      <c r="J267" s="9"/>
      <c r="K267" s="9"/>
      <c r="L267" s="128"/>
      <c r="M267" s="128"/>
      <c r="N267" s="7"/>
      <c r="O267" s="128"/>
      <c r="P267" s="128"/>
      <c r="Q267" s="7"/>
      <c r="R267" s="134"/>
      <c r="S267" s="128"/>
      <c r="T267" s="11"/>
      <c r="U267" s="11"/>
      <c r="V267" s="12"/>
      <c r="W267" s="19"/>
      <c r="X267" s="7"/>
    </row>
    <row r="268" spans="1:24">
      <c r="A268" s="127"/>
      <c r="B268" s="8"/>
      <c r="C268" s="128"/>
      <c r="D268" s="128"/>
      <c r="E268" s="12"/>
      <c r="F268" s="20"/>
      <c r="G268" s="128"/>
      <c r="H268" s="128"/>
      <c r="I268" s="14"/>
      <c r="J268" s="9"/>
      <c r="K268" s="9"/>
      <c r="L268" s="128"/>
      <c r="M268" s="128"/>
      <c r="N268" s="7"/>
      <c r="O268" s="128"/>
      <c r="P268" s="128"/>
      <c r="Q268" s="7"/>
      <c r="R268" s="134"/>
      <c r="S268" s="128"/>
      <c r="T268" s="11"/>
      <c r="U268" s="11"/>
      <c r="V268" s="12"/>
      <c r="W268" s="19"/>
      <c r="X268" s="7"/>
    </row>
    <row r="269" spans="1:24">
      <c r="A269" s="127"/>
      <c r="B269" s="8"/>
      <c r="C269" s="128"/>
      <c r="D269" s="128"/>
      <c r="E269" s="12"/>
      <c r="F269" s="20"/>
      <c r="G269" s="128"/>
      <c r="H269" s="128"/>
      <c r="I269" s="14"/>
      <c r="J269" s="9"/>
      <c r="K269" s="9"/>
      <c r="L269" s="128"/>
      <c r="M269" s="128"/>
      <c r="N269" s="7"/>
      <c r="O269" s="128"/>
      <c r="P269" s="128"/>
      <c r="Q269" s="7"/>
      <c r="R269" s="134"/>
      <c r="S269" s="128"/>
      <c r="T269" s="11"/>
      <c r="U269" s="11"/>
      <c r="V269" s="12"/>
      <c r="W269" s="19"/>
      <c r="X269" s="7"/>
    </row>
    <row r="270" spans="1:24">
      <c r="A270" s="127"/>
      <c r="B270" s="8"/>
      <c r="C270" s="128"/>
      <c r="D270" s="128"/>
      <c r="E270" s="12"/>
      <c r="F270" s="20"/>
      <c r="G270" s="128"/>
      <c r="H270" s="128"/>
      <c r="I270" s="14"/>
      <c r="J270" s="9"/>
      <c r="K270" s="9"/>
      <c r="L270" s="128"/>
      <c r="M270" s="128"/>
      <c r="N270" s="7"/>
      <c r="O270" s="128"/>
      <c r="P270" s="128"/>
      <c r="Q270" s="7"/>
      <c r="R270" s="134"/>
      <c r="S270" s="128"/>
      <c r="T270" s="11"/>
      <c r="U270" s="11"/>
      <c r="V270" s="12"/>
      <c r="W270" s="19"/>
      <c r="X270" s="7"/>
    </row>
    <row r="271" spans="1:24">
      <c r="A271" s="127"/>
      <c r="B271" s="8"/>
      <c r="C271" s="128"/>
      <c r="D271" s="128"/>
      <c r="E271" s="12"/>
      <c r="F271" s="20"/>
      <c r="G271" s="128"/>
      <c r="H271" s="128"/>
      <c r="I271" s="14"/>
      <c r="J271" s="9"/>
      <c r="K271" s="9"/>
      <c r="L271" s="128"/>
      <c r="M271" s="128"/>
      <c r="N271" s="7"/>
      <c r="O271" s="128"/>
      <c r="P271" s="128"/>
      <c r="Q271" s="7"/>
      <c r="R271" s="134"/>
      <c r="S271" s="128"/>
      <c r="T271" s="11"/>
      <c r="U271" s="11"/>
      <c r="V271" s="12"/>
      <c r="W271" s="19"/>
      <c r="X271" s="7"/>
    </row>
    <row r="272" spans="1:24">
      <c r="A272" s="127"/>
      <c r="B272" s="8"/>
      <c r="C272" s="128"/>
      <c r="D272" s="128"/>
      <c r="E272" s="12"/>
      <c r="F272" s="20"/>
      <c r="G272" s="128"/>
      <c r="H272" s="128"/>
      <c r="I272" s="14"/>
      <c r="J272" s="9"/>
      <c r="K272" s="9"/>
      <c r="L272" s="128"/>
      <c r="M272" s="128"/>
      <c r="N272" s="7"/>
      <c r="O272" s="128"/>
      <c r="P272" s="128"/>
      <c r="Q272" s="7"/>
      <c r="R272" s="134"/>
      <c r="S272" s="128"/>
      <c r="T272" s="11"/>
      <c r="U272" s="11"/>
      <c r="V272" s="12"/>
      <c r="W272" s="19"/>
      <c r="X272" s="7"/>
    </row>
    <row r="273" spans="1:24">
      <c r="A273" s="127"/>
      <c r="B273" s="8"/>
      <c r="C273" s="128"/>
      <c r="D273" s="128"/>
      <c r="E273" s="12"/>
      <c r="F273" s="20"/>
      <c r="G273" s="128"/>
      <c r="H273" s="128"/>
      <c r="I273" s="14"/>
      <c r="J273" s="9"/>
      <c r="K273" s="9"/>
      <c r="L273" s="128"/>
      <c r="M273" s="128"/>
      <c r="N273" s="7"/>
      <c r="O273" s="128"/>
      <c r="P273" s="128"/>
      <c r="Q273" s="7"/>
      <c r="R273" s="134"/>
      <c r="S273" s="128"/>
      <c r="T273" s="11"/>
      <c r="U273" s="11"/>
      <c r="V273" s="12"/>
      <c r="W273" s="19"/>
      <c r="X273" s="7"/>
    </row>
    <row r="274" spans="1:24">
      <c r="A274" s="127"/>
      <c r="B274" s="8"/>
      <c r="C274" s="128"/>
      <c r="D274" s="128"/>
      <c r="E274" s="12"/>
      <c r="F274" s="20"/>
      <c r="G274" s="128"/>
      <c r="H274" s="128"/>
      <c r="I274" s="14"/>
      <c r="J274" s="9"/>
      <c r="K274" s="9"/>
      <c r="L274" s="128"/>
      <c r="M274" s="128"/>
      <c r="N274" s="7"/>
      <c r="O274" s="128"/>
      <c r="P274" s="128"/>
      <c r="Q274" s="7"/>
      <c r="R274" s="134"/>
      <c r="S274" s="128"/>
      <c r="T274" s="11"/>
      <c r="U274" s="11"/>
      <c r="V274" s="12"/>
      <c r="W274" s="19"/>
      <c r="X274" s="7"/>
    </row>
    <row r="275" spans="1:24">
      <c r="A275" s="127"/>
      <c r="B275" s="8"/>
      <c r="C275" s="128"/>
      <c r="D275" s="128"/>
      <c r="E275" s="12"/>
      <c r="F275" s="20"/>
      <c r="G275" s="128"/>
      <c r="H275" s="128"/>
      <c r="I275" s="14"/>
      <c r="J275" s="9"/>
      <c r="K275" s="9"/>
      <c r="L275" s="128"/>
      <c r="M275" s="128"/>
      <c r="N275" s="7"/>
      <c r="O275" s="128"/>
      <c r="P275" s="128"/>
      <c r="Q275" s="7"/>
      <c r="R275" s="134"/>
      <c r="S275" s="128"/>
      <c r="T275" s="11"/>
      <c r="U275" s="11"/>
      <c r="V275" s="12"/>
      <c r="W275" s="19"/>
      <c r="X275" s="7"/>
    </row>
    <row r="276" spans="1:24">
      <c r="A276" s="127"/>
      <c r="B276" s="8"/>
      <c r="C276" s="128"/>
      <c r="D276" s="128"/>
      <c r="E276" s="12"/>
      <c r="F276" s="20"/>
      <c r="G276" s="128"/>
      <c r="H276" s="128"/>
      <c r="I276" s="14"/>
      <c r="J276" s="9"/>
      <c r="K276" s="9"/>
      <c r="L276" s="128"/>
      <c r="M276" s="128"/>
      <c r="N276" s="7"/>
      <c r="O276" s="128"/>
      <c r="P276" s="128"/>
      <c r="Q276" s="7"/>
      <c r="R276" s="134"/>
      <c r="S276" s="128"/>
      <c r="T276" s="11"/>
      <c r="U276" s="11"/>
      <c r="V276" s="12"/>
      <c r="W276" s="19"/>
      <c r="X276" s="7"/>
    </row>
    <row r="277" spans="1:24">
      <c r="A277" s="127"/>
      <c r="B277" s="8"/>
      <c r="C277" s="128"/>
      <c r="D277" s="128"/>
      <c r="E277" s="12"/>
      <c r="F277" s="20"/>
      <c r="G277" s="128"/>
      <c r="H277" s="128"/>
      <c r="I277" s="14"/>
      <c r="J277" s="9"/>
      <c r="K277" s="9"/>
      <c r="L277" s="128"/>
      <c r="M277" s="128"/>
      <c r="N277" s="7"/>
      <c r="O277" s="128"/>
      <c r="P277" s="128"/>
      <c r="Q277" s="7"/>
      <c r="R277" s="134"/>
      <c r="S277" s="128"/>
      <c r="T277" s="11"/>
      <c r="U277" s="11"/>
      <c r="V277" s="12"/>
      <c r="W277" s="19"/>
      <c r="X277" s="7"/>
    </row>
    <row r="278" spans="1:24">
      <c r="A278" s="127"/>
      <c r="B278" s="8"/>
      <c r="C278" s="128"/>
      <c r="D278" s="128"/>
      <c r="E278" s="12"/>
      <c r="F278" s="20"/>
      <c r="G278" s="128"/>
      <c r="H278" s="128"/>
      <c r="I278" s="14"/>
      <c r="J278" s="9"/>
      <c r="K278" s="9"/>
      <c r="L278" s="128"/>
      <c r="M278" s="128"/>
      <c r="N278" s="7"/>
      <c r="O278" s="128"/>
      <c r="P278" s="128"/>
      <c r="Q278" s="7"/>
      <c r="R278" s="134"/>
      <c r="S278" s="128"/>
      <c r="T278" s="11"/>
      <c r="U278" s="11"/>
      <c r="V278" s="12"/>
      <c r="W278" s="19"/>
      <c r="X278" s="7"/>
    </row>
    <row r="279" spans="1:24">
      <c r="A279" s="127"/>
      <c r="B279" s="8"/>
      <c r="C279" s="128"/>
      <c r="D279" s="128"/>
      <c r="E279" s="12"/>
      <c r="F279" s="20"/>
      <c r="G279" s="128"/>
      <c r="H279" s="128"/>
      <c r="I279" s="14"/>
      <c r="J279" s="9"/>
      <c r="K279" s="9"/>
      <c r="L279" s="128"/>
      <c r="M279" s="128"/>
      <c r="N279" s="7"/>
      <c r="O279" s="128"/>
      <c r="P279" s="128"/>
      <c r="Q279" s="7"/>
      <c r="R279" s="134"/>
      <c r="S279" s="128"/>
      <c r="T279" s="11"/>
      <c r="U279" s="11"/>
      <c r="V279" s="12"/>
      <c r="W279" s="19"/>
      <c r="X279" s="7"/>
    </row>
    <row r="280" spans="1:24">
      <c r="A280" s="127"/>
      <c r="B280" s="8"/>
      <c r="C280" s="128"/>
      <c r="D280" s="128"/>
      <c r="E280" s="12"/>
      <c r="F280" s="20"/>
      <c r="G280" s="128"/>
      <c r="H280" s="128"/>
      <c r="I280" s="14"/>
      <c r="J280" s="9"/>
      <c r="K280" s="9"/>
      <c r="L280" s="128"/>
      <c r="M280" s="128"/>
      <c r="N280" s="7"/>
      <c r="O280" s="128"/>
      <c r="P280" s="128"/>
      <c r="Q280" s="7"/>
      <c r="R280" s="134"/>
      <c r="S280" s="128"/>
      <c r="T280" s="11"/>
      <c r="U280" s="11"/>
      <c r="V280" s="12"/>
      <c r="W280" s="19"/>
      <c r="X280" s="7"/>
    </row>
    <row r="281" spans="1:24">
      <c r="A281" s="127"/>
      <c r="B281" s="8"/>
      <c r="C281" s="128"/>
      <c r="D281" s="128"/>
      <c r="E281" s="12"/>
      <c r="F281" s="20"/>
      <c r="G281" s="128"/>
      <c r="H281" s="128"/>
      <c r="I281" s="14"/>
      <c r="J281" s="9"/>
      <c r="K281" s="9"/>
      <c r="L281" s="128"/>
      <c r="M281" s="128"/>
      <c r="N281" s="7"/>
      <c r="O281" s="128"/>
      <c r="P281" s="128"/>
      <c r="Q281" s="7"/>
      <c r="R281" s="134"/>
      <c r="S281" s="128"/>
      <c r="T281" s="11"/>
      <c r="U281" s="11"/>
      <c r="V281" s="12"/>
      <c r="W281" s="19"/>
      <c r="X281" s="7"/>
    </row>
    <row r="282" spans="1:24">
      <c r="A282" s="127"/>
      <c r="B282" s="8"/>
      <c r="C282" s="128"/>
      <c r="D282" s="128"/>
      <c r="E282" s="12"/>
      <c r="F282" s="20"/>
      <c r="G282" s="128"/>
      <c r="H282" s="128"/>
      <c r="I282" s="14"/>
      <c r="J282" s="9"/>
      <c r="K282" s="9"/>
      <c r="L282" s="128"/>
      <c r="M282" s="128"/>
      <c r="N282" s="7"/>
      <c r="O282" s="128"/>
      <c r="P282" s="128"/>
      <c r="Q282" s="7"/>
      <c r="R282" s="134"/>
      <c r="S282" s="128"/>
      <c r="T282" s="11"/>
      <c r="U282" s="11"/>
      <c r="V282" s="12"/>
      <c r="W282" s="19"/>
      <c r="X282" s="7"/>
    </row>
    <row r="283" spans="1:24">
      <c r="A283" s="127"/>
      <c r="B283" s="8"/>
      <c r="C283" s="128"/>
      <c r="D283" s="128"/>
      <c r="E283" s="12"/>
      <c r="F283" s="20"/>
      <c r="G283" s="128"/>
      <c r="H283" s="128"/>
      <c r="I283" s="14"/>
      <c r="J283" s="9"/>
      <c r="K283" s="9"/>
      <c r="L283" s="128"/>
      <c r="M283" s="128"/>
      <c r="N283" s="7"/>
      <c r="O283" s="128"/>
      <c r="P283" s="128"/>
      <c r="Q283" s="7"/>
      <c r="R283" s="134"/>
      <c r="S283" s="128"/>
      <c r="T283" s="11"/>
      <c r="U283" s="11"/>
      <c r="V283" s="12"/>
      <c r="W283" s="19"/>
      <c r="X283" s="7"/>
    </row>
    <row r="284" spans="1:24">
      <c r="A284" s="127"/>
      <c r="B284" s="8"/>
      <c r="C284" s="128"/>
      <c r="D284" s="128"/>
      <c r="E284" s="12"/>
      <c r="F284" s="20"/>
      <c r="G284" s="128"/>
      <c r="H284" s="128"/>
      <c r="I284" s="14"/>
      <c r="J284" s="9"/>
      <c r="K284" s="9"/>
      <c r="L284" s="128"/>
      <c r="M284" s="128"/>
      <c r="N284" s="7"/>
      <c r="O284" s="128"/>
      <c r="P284" s="128"/>
      <c r="Q284" s="7"/>
      <c r="R284" s="134"/>
      <c r="S284" s="128"/>
      <c r="T284" s="11"/>
      <c r="U284" s="11"/>
      <c r="V284" s="12"/>
      <c r="W284" s="19"/>
      <c r="X284" s="7"/>
    </row>
    <row r="285" spans="1:24">
      <c r="A285" s="127"/>
      <c r="B285" s="8"/>
      <c r="C285" s="128"/>
      <c r="D285" s="128"/>
      <c r="E285" s="12"/>
      <c r="F285" s="20"/>
      <c r="G285" s="128"/>
      <c r="H285" s="128"/>
      <c r="I285" s="14"/>
      <c r="J285" s="9"/>
      <c r="K285" s="9"/>
      <c r="L285" s="128"/>
      <c r="M285" s="128"/>
      <c r="N285" s="7"/>
      <c r="O285" s="128"/>
      <c r="P285" s="128"/>
      <c r="Q285" s="7"/>
      <c r="R285" s="134"/>
      <c r="S285" s="128"/>
      <c r="T285" s="11"/>
      <c r="U285" s="11"/>
      <c r="V285" s="12"/>
      <c r="W285" s="19"/>
      <c r="X285" s="7"/>
    </row>
    <row r="286" spans="1:24">
      <c r="A286" s="127"/>
      <c r="B286" s="8"/>
      <c r="C286" s="128"/>
      <c r="D286" s="128"/>
      <c r="E286" s="12"/>
      <c r="F286" s="20"/>
      <c r="G286" s="128"/>
      <c r="H286" s="128"/>
      <c r="I286" s="14"/>
      <c r="J286" s="9"/>
      <c r="K286" s="9"/>
      <c r="L286" s="128"/>
      <c r="M286" s="128"/>
      <c r="N286" s="7"/>
      <c r="O286" s="128"/>
      <c r="P286" s="128"/>
      <c r="Q286" s="7"/>
      <c r="R286" s="134"/>
      <c r="S286" s="128"/>
      <c r="T286" s="11"/>
      <c r="U286" s="11"/>
      <c r="V286" s="12"/>
      <c r="W286" s="19"/>
      <c r="X286" s="7"/>
    </row>
    <row r="287" spans="1:24">
      <c r="A287" s="127"/>
      <c r="B287" s="8"/>
      <c r="C287" s="128"/>
      <c r="D287" s="128"/>
      <c r="E287" s="12"/>
      <c r="F287" s="20"/>
      <c r="G287" s="128"/>
      <c r="H287" s="128"/>
      <c r="I287" s="14"/>
      <c r="J287" s="9"/>
      <c r="K287" s="9"/>
      <c r="L287" s="128"/>
      <c r="M287" s="128"/>
      <c r="N287" s="7"/>
      <c r="O287" s="128"/>
      <c r="P287" s="128"/>
      <c r="Q287" s="7"/>
      <c r="R287" s="134"/>
      <c r="S287" s="128"/>
      <c r="T287" s="11"/>
      <c r="U287" s="11"/>
      <c r="V287" s="12"/>
      <c r="W287" s="19"/>
      <c r="X287" s="7"/>
    </row>
    <row r="288" spans="1:24">
      <c r="A288" s="127"/>
      <c r="B288" s="8"/>
      <c r="C288" s="128"/>
      <c r="D288" s="128"/>
      <c r="E288" s="12"/>
      <c r="F288" s="20"/>
      <c r="G288" s="128"/>
      <c r="H288" s="128"/>
      <c r="I288" s="14"/>
      <c r="J288" s="9"/>
      <c r="K288" s="9"/>
      <c r="L288" s="128"/>
      <c r="M288" s="128"/>
      <c r="N288" s="7"/>
      <c r="O288" s="128"/>
      <c r="P288" s="128"/>
      <c r="Q288" s="7"/>
      <c r="R288" s="134"/>
      <c r="S288" s="128"/>
      <c r="T288" s="11"/>
      <c r="U288" s="11"/>
      <c r="V288" s="12"/>
      <c r="W288" s="19"/>
      <c r="X288" s="7"/>
    </row>
    <row r="289" spans="1:24">
      <c r="A289" s="127"/>
      <c r="B289" s="8"/>
      <c r="C289" s="128"/>
      <c r="D289" s="128"/>
      <c r="E289" s="12"/>
      <c r="F289" s="20"/>
      <c r="G289" s="128"/>
      <c r="H289" s="128"/>
      <c r="I289" s="14"/>
      <c r="J289" s="9"/>
      <c r="K289" s="9"/>
      <c r="L289" s="128"/>
      <c r="M289" s="128"/>
      <c r="N289" s="7"/>
      <c r="O289" s="128"/>
      <c r="P289" s="128"/>
      <c r="Q289" s="7"/>
      <c r="R289" s="134"/>
      <c r="S289" s="128"/>
      <c r="T289" s="11"/>
      <c r="U289" s="11"/>
      <c r="V289" s="12"/>
      <c r="W289" s="19"/>
      <c r="X289" s="7"/>
    </row>
    <row r="290" spans="1:24">
      <c r="A290" s="127"/>
      <c r="B290" s="8"/>
      <c r="C290" s="128"/>
      <c r="D290" s="128"/>
      <c r="E290" s="12"/>
      <c r="F290" s="20"/>
      <c r="G290" s="128"/>
      <c r="H290" s="128"/>
      <c r="I290" s="14"/>
      <c r="J290" s="9"/>
      <c r="K290" s="9"/>
      <c r="L290" s="128"/>
      <c r="M290" s="128"/>
      <c r="N290" s="7"/>
      <c r="O290" s="128"/>
      <c r="P290" s="128"/>
      <c r="Q290" s="7"/>
      <c r="R290" s="134"/>
      <c r="S290" s="128"/>
      <c r="T290" s="11"/>
      <c r="U290" s="11"/>
      <c r="V290" s="12"/>
      <c r="W290" s="19"/>
      <c r="X290" s="7"/>
    </row>
    <row r="291" spans="1:24">
      <c r="A291" s="127"/>
      <c r="B291" s="8"/>
      <c r="C291" s="128"/>
      <c r="D291" s="128"/>
      <c r="E291" s="12"/>
      <c r="F291" s="20"/>
      <c r="G291" s="128"/>
      <c r="H291" s="128"/>
      <c r="I291" s="14"/>
      <c r="J291" s="9"/>
      <c r="K291" s="9"/>
      <c r="L291" s="128"/>
      <c r="M291" s="128"/>
      <c r="N291" s="7"/>
      <c r="O291" s="128"/>
      <c r="P291" s="128"/>
      <c r="Q291" s="7"/>
      <c r="R291" s="134"/>
      <c r="S291" s="128"/>
      <c r="T291" s="11"/>
      <c r="U291" s="11"/>
      <c r="V291" s="12"/>
      <c r="W291" s="19"/>
      <c r="X291" s="7"/>
    </row>
    <row r="292" spans="1:24">
      <c r="A292" s="127"/>
      <c r="B292" s="8"/>
      <c r="C292" s="128"/>
      <c r="D292" s="128"/>
      <c r="E292" s="12"/>
      <c r="F292" s="20"/>
      <c r="G292" s="128"/>
      <c r="H292" s="128"/>
      <c r="I292" s="14"/>
      <c r="J292" s="9"/>
      <c r="K292" s="9"/>
      <c r="L292" s="128"/>
      <c r="M292" s="128"/>
      <c r="N292" s="7"/>
      <c r="O292" s="128"/>
      <c r="P292" s="128"/>
      <c r="Q292" s="7"/>
      <c r="R292" s="134"/>
      <c r="S292" s="128"/>
      <c r="T292" s="11"/>
      <c r="U292" s="11"/>
      <c r="V292" s="12"/>
      <c r="W292" s="19"/>
      <c r="X292" s="7"/>
    </row>
    <row r="293" spans="1:24">
      <c r="A293" s="127"/>
      <c r="B293" s="8"/>
      <c r="C293" s="128"/>
      <c r="D293" s="128"/>
      <c r="E293" s="12"/>
      <c r="F293" s="20"/>
      <c r="G293" s="128"/>
      <c r="H293" s="128"/>
      <c r="I293" s="14"/>
      <c r="J293" s="9"/>
      <c r="K293" s="9"/>
      <c r="L293" s="128"/>
      <c r="M293" s="128"/>
      <c r="N293" s="7"/>
      <c r="O293" s="128"/>
      <c r="P293" s="128"/>
      <c r="Q293" s="7"/>
      <c r="R293" s="134"/>
      <c r="S293" s="128"/>
      <c r="T293" s="11"/>
      <c r="U293" s="11"/>
      <c r="V293" s="12"/>
      <c r="W293" s="19"/>
      <c r="X293" s="7"/>
    </row>
    <row r="294" spans="1:24">
      <c r="A294" s="127"/>
      <c r="B294" s="8"/>
      <c r="C294" s="128"/>
      <c r="D294" s="128"/>
      <c r="E294" s="12"/>
      <c r="F294" s="20"/>
      <c r="G294" s="128"/>
      <c r="H294" s="128"/>
      <c r="I294" s="14"/>
      <c r="J294" s="9"/>
      <c r="K294" s="9"/>
      <c r="L294" s="128"/>
      <c r="M294" s="128"/>
      <c r="N294" s="7"/>
      <c r="O294" s="128"/>
      <c r="P294" s="128"/>
      <c r="Q294" s="7"/>
      <c r="R294" s="134"/>
      <c r="S294" s="128"/>
      <c r="T294" s="11"/>
      <c r="U294" s="11"/>
      <c r="V294" s="12"/>
      <c r="W294" s="19"/>
      <c r="X294" s="7"/>
    </row>
    <row r="295" spans="1:24">
      <c r="A295" s="127"/>
      <c r="B295" s="8"/>
      <c r="C295" s="128"/>
      <c r="D295" s="128"/>
      <c r="E295" s="12"/>
      <c r="F295" s="20"/>
      <c r="G295" s="128"/>
      <c r="H295" s="128"/>
      <c r="I295" s="14"/>
      <c r="J295" s="9"/>
      <c r="K295" s="9"/>
      <c r="L295" s="128"/>
      <c r="M295" s="128"/>
      <c r="N295" s="7"/>
      <c r="O295" s="128"/>
      <c r="P295" s="128"/>
      <c r="Q295" s="7"/>
      <c r="R295" s="134"/>
      <c r="S295" s="128"/>
      <c r="T295" s="11"/>
      <c r="U295" s="11"/>
      <c r="V295" s="12"/>
      <c r="W295" s="19"/>
      <c r="X295" s="7"/>
    </row>
    <row r="296" spans="1:24">
      <c r="A296" s="127"/>
      <c r="B296" s="8"/>
      <c r="C296" s="128"/>
      <c r="D296" s="128"/>
      <c r="E296" s="12"/>
      <c r="F296" s="20"/>
      <c r="G296" s="128"/>
      <c r="H296" s="128"/>
      <c r="I296" s="14"/>
      <c r="J296" s="9"/>
      <c r="K296" s="9"/>
      <c r="L296" s="128"/>
      <c r="M296" s="128"/>
      <c r="N296" s="7"/>
      <c r="O296" s="128"/>
      <c r="P296" s="128"/>
      <c r="Q296" s="7"/>
      <c r="R296" s="134"/>
      <c r="S296" s="128"/>
      <c r="T296" s="11"/>
      <c r="U296" s="11"/>
      <c r="V296" s="12"/>
      <c r="W296" s="19"/>
      <c r="X296" s="7"/>
    </row>
    <row r="297" spans="1:24">
      <c r="A297" s="127"/>
      <c r="B297" s="8"/>
      <c r="C297" s="128"/>
      <c r="D297" s="128"/>
      <c r="E297" s="12"/>
      <c r="F297" s="20"/>
      <c r="G297" s="128"/>
      <c r="H297" s="128"/>
      <c r="I297" s="14"/>
      <c r="J297" s="9"/>
      <c r="K297" s="9"/>
      <c r="L297" s="128"/>
      <c r="M297" s="128"/>
      <c r="N297" s="7"/>
      <c r="O297" s="128"/>
      <c r="P297" s="128"/>
      <c r="Q297" s="7"/>
      <c r="R297" s="134"/>
      <c r="S297" s="128"/>
      <c r="T297" s="11"/>
      <c r="U297" s="11"/>
      <c r="V297" s="12"/>
      <c r="W297" s="19"/>
      <c r="X297" s="7"/>
    </row>
    <row r="298" spans="1:24">
      <c r="A298" s="127"/>
      <c r="B298" s="8"/>
      <c r="C298" s="128"/>
      <c r="D298" s="128"/>
      <c r="E298" s="12"/>
      <c r="F298" s="20"/>
      <c r="G298" s="128"/>
      <c r="H298" s="128"/>
      <c r="I298" s="14"/>
      <c r="J298" s="9"/>
      <c r="K298" s="9"/>
      <c r="L298" s="128"/>
      <c r="M298" s="128"/>
      <c r="N298" s="7"/>
      <c r="O298" s="128"/>
      <c r="P298" s="128"/>
      <c r="Q298" s="7"/>
      <c r="R298" s="134"/>
      <c r="S298" s="128"/>
      <c r="T298" s="11"/>
      <c r="U298" s="11"/>
      <c r="V298" s="12"/>
      <c r="W298" s="19"/>
      <c r="X298" s="7"/>
    </row>
    <row r="299" spans="1:24">
      <c r="A299" s="127"/>
      <c r="B299" s="8"/>
      <c r="C299" s="128"/>
      <c r="D299" s="128"/>
      <c r="E299" s="12"/>
      <c r="F299" s="20"/>
      <c r="G299" s="128"/>
      <c r="H299" s="128"/>
      <c r="I299" s="14"/>
      <c r="J299" s="9"/>
      <c r="K299" s="9"/>
      <c r="L299" s="128"/>
      <c r="M299" s="128"/>
      <c r="N299" s="7"/>
      <c r="O299" s="128"/>
      <c r="P299" s="128"/>
      <c r="Q299" s="7"/>
      <c r="R299" s="134"/>
      <c r="S299" s="128"/>
      <c r="T299" s="11"/>
      <c r="U299" s="11"/>
      <c r="V299" s="12"/>
      <c r="W299" s="19"/>
      <c r="X299" s="7"/>
    </row>
    <row r="300" spans="1:24">
      <c r="A300" s="127"/>
      <c r="B300" s="8"/>
      <c r="C300" s="128"/>
      <c r="D300" s="128"/>
      <c r="E300" s="12"/>
      <c r="F300" s="20"/>
      <c r="G300" s="128"/>
      <c r="H300" s="128"/>
      <c r="I300" s="14"/>
      <c r="J300" s="9"/>
      <c r="K300" s="9"/>
      <c r="L300" s="128"/>
      <c r="M300" s="128"/>
      <c r="N300" s="7"/>
      <c r="O300" s="128"/>
      <c r="P300" s="128"/>
      <c r="Q300" s="7"/>
      <c r="R300" s="134"/>
      <c r="S300" s="128"/>
      <c r="T300" s="11"/>
      <c r="U300" s="11"/>
      <c r="V300" s="12"/>
      <c r="W300" s="19"/>
      <c r="X300" s="7"/>
    </row>
    <row r="301" spans="1:24">
      <c r="A301" s="127"/>
      <c r="B301" s="8"/>
      <c r="C301" s="128"/>
      <c r="D301" s="128"/>
      <c r="E301" s="12"/>
      <c r="F301" s="20"/>
      <c r="G301" s="128"/>
      <c r="H301" s="128"/>
      <c r="I301" s="14"/>
      <c r="J301" s="9"/>
      <c r="K301" s="9"/>
      <c r="L301" s="128"/>
      <c r="M301" s="128"/>
      <c r="N301" s="7"/>
      <c r="O301" s="128"/>
      <c r="P301" s="128"/>
      <c r="Q301" s="7"/>
      <c r="R301" s="134"/>
      <c r="S301" s="128"/>
      <c r="T301" s="11"/>
      <c r="U301" s="11"/>
      <c r="V301" s="12"/>
      <c r="W301" s="19"/>
      <c r="X301" s="7"/>
    </row>
    <row r="302" spans="1:24">
      <c r="A302" s="127"/>
      <c r="B302" s="8"/>
      <c r="C302" s="128"/>
      <c r="D302" s="128"/>
      <c r="E302" s="12"/>
      <c r="F302" s="20"/>
      <c r="G302" s="128"/>
      <c r="H302" s="128"/>
      <c r="I302" s="14"/>
      <c r="J302" s="9"/>
      <c r="K302" s="9"/>
      <c r="L302" s="128"/>
      <c r="M302" s="128"/>
      <c r="N302" s="7"/>
      <c r="O302" s="128"/>
      <c r="P302" s="128"/>
      <c r="Q302" s="7"/>
      <c r="R302" s="134"/>
      <c r="S302" s="128"/>
      <c r="T302" s="11"/>
      <c r="U302" s="11"/>
      <c r="V302" s="12"/>
      <c r="W302" s="19"/>
      <c r="X302" s="7"/>
    </row>
    <row r="303" spans="1:24">
      <c r="A303" s="127"/>
      <c r="B303" s="8"/>
      <c r="C303" s="128"/>
      <c r="D303" s="128"/>
      <c r="E303" s="12"/>
      <c r="F303" s="20"/>
      <c r="G303" s="128"/>
      <c r="H303" s="128"/>
      <c r="I303" s="14"/>
      <c r="J303" s="9"/>
      <c r="K303" s="9"/>
      <c r="L303" s="128"/>
      <c r="M303" s="128"/>
      <c r="N303" s="7"/>
      <c r="O303" s="128"/>
      <c r="P303" s="128"/>
      <c r="Q303" s="7"/>
      <c r="R303" s="134"/>
      <c r="S303" s="128"/>
      <c r="T303" s="11"/>
      <c r="U303" s="11"/>
      <c r="V303" s="12"/>
      <c r="W303" s="19"/>
      <c r="X303" s="7"/>
    </row>
    <row r="304" spans="1:24">
      <c r="A304" s="127"/>
      <c r="B304" s="8"/>
      <c r="C304" s="128"/>
      <c r="D304" s="128"/>
      <c r="E304" s="12"/>
      <c r="F304" s="20"/>
      <c r="G304" s="128"/>
      <c r="H304" s="128"/>
      <c r="I304" s="14"/>
      <c r="J304" s="9"/>
      <c r="K304" s="9"/>
      <c r="L304" s="128"/>
      <c r="M304" s="128"/>
      <c r="N304" s="7"/>
      <c r="O304" s="128"/>
      <c r="P304" s="128"/>
      <c r="Q304" s="7"/>
      <c r="R304" s="134"/>
      <c r="S304" s="128"/>
      <c r="T304" s="11"/>
      <c r="U304" s="11"/>
      <c r="V304" s="12"/>
      <c r="W304" s="19"/>
      <c r="X304" s="7"/>
    </row>
    <row r="305" spans="1:24">
      <c r="A305" s="127"/>
      <c r="B305" s="8"/>
      <c r="C305" s="128"/>
      <c r="D305" s="128"/>
      <c r="E305" s="12"/>
      <c r="F305" s="20"/>
      <c r="G305" s="128"/>
      <c r="H305" s="128"/>
      <c r="I305" s="14"/>
      <c r="J305" s="9"/>
      <c r="K305" s="9"/>
      <c r="L305" s="128"/>
      <c r="M305" s="128"/>
      <c r="N305" s="7"/>
      <c r="O305" s="128"/>
      <c r="P305" s="128"/>
      <c r="Q305" s="7"/>
      <c r="R305" s="134"/>
      <c r="S305" s="128"/>
      <c r="T305" s="11"/>
      <c r="U305" s="11"/>
      <c r="V305" s="12"/>
      <c r="W305" s="19"/>
      <c r="X305" s="7"/>
    </row>
    <row r="306" spans="1:24">
      <c r="A306" s="127"/>
      <c r="B306" s="8"/>
      <c r="C306" s="128"/>
      <c r="D306" s="128"/>
      <c r="E306" s="12"/>
      <c r="F306" s="20"/>
      <c r="G306" s="128"/>
      <c r="H306" s="128"/>
      <c r="I306" s="14"/>
      <c r="J306" s="9"/>
      <c r="K306" s="9"/>
      <c r="L306" s="128"/>
      <c r="M306" s="128"/>
      <c r="N306" s="7"/>
      <c r="O306" s="128"/>
      <c r="P306" s="128"/>
      <c r="Q306" s="7"/>
      <c r="R306" s="134"/>
      <c r="S306" s="128"/>
      <c r="T306" s="11"/>
      <c r="U306" s="11"/>
      <c r="V306" s="12"/>
      <c r="W306" s="19"/>
      <c r="X306" s="7"/>
    </row>
    <row r="307" spans="1:24">
      <c r="A307" s="127"/>
      <c r="B307" s="8"/>
      <c r="C307" s="128"/>
      <c r="D307" s="128"/>
      <c r="E307" s="12"/>
      <c r="F307" s="20"/>
      <c r="G307" s="128"/>
      <c r="H307" s="128"/>
      <c r="I307" s="14"/>
      <c r="J307" s="9"/>
      <c r="K307" s="9"/>
      <c r="L307" s="128"/>
      <c r="M307" s="128"/>
      <c r="N307" s="7"/>
      <c r="O307" s="128"/>
      <c r="P307" s="128"/>
      <c r="Q307" s="7"/>
      <c r="R307" s="134"/>
      <c r="S307" s="128"/>
      <c r="T307" s="11"/>
      <c r="U307" s="11"/>
      <c r="V307" s="12"/>
      <c r="W307" s="19"/>
      <c r="X307" s="7"/>
    </row>
    <row r="308" spans="1:24">
      <c r="A308" s="127"/>
      <c r="B308" s="8"/>
      <c r="C308" s="128"/>
      <c r="D308" s="128"/>
      <c r="E308" s="12"/>
      <c r="F308" s="20"/>
      <c r="G308" s="128"/>
      <c r="H308" s="128"/>
      <c r="I308" s="14"/>
      <c r="J308" s="9"/>
      <c r="K308" s="9"/>
      <c r="L308" s="128"/>
      <c r="M308" s="128"/>
      <c r="N308" s="7"/>
      <c r="O308" s="128"/>
      <c r="P308" s="128"/>
      <c r="Q308" s="7"/>
      <c r="R308" s="134"/>
      <c r="S308" s="128"/>
      <c r="T308" s="11"/>
      <c r="U308" s="11"/>
      <c r="V308" s="12"/>
      <c r="W308" s="19"/>
      <c r="X308" s="7"/>
    </row>
    <row r="309" spans="1:24">
      <c r="A309" s="127"/>
      <c r="B309" s="8"/>
      <c r="C309" s="128"/>
      <c r="D309" s="128"/>
      <c r="E309" s="12"/>
      <c r="F309" s="20"/>
      <c r="G309" s="128"/>
      <c r="H309" s="128"/>
      <c r="I309" s="14"/>
      <c r="J309" s="9"/>
      <c r="K309" s="9"/>
      <c r="L309" s="128"/>
      <c r="M309" s="128"/>
      <c r="N309" s="7"/>
      <c r="O309" s="128"/>
      <c r="P309" s="128"/>
      <c r="Q309" s="7"/>
      <c r="R309" s="134"/>
      <c r="S309" s="128"/>
      <c r="T309" s="11"/>
      <c r="U309" s="11"/>
      <c r="V309" s="12"/>
      <c r="W309" s="19"/>
      <c r="X309" s="7"/>
    </row>
    <row r="310" spans="1:24">
      <c r="A310" s="127"/>
      <c r="B310" s="8"/>
      <c r="C310" s="128"/>
      <c r="D310" s="128"/>
      <c r="E310" s="12"/>
      <c r="F310" s="20"/>
      <c r="G310" s="128"/>
      <c r="H310" s="128"/>
      <c r="I310" s="14"/>
      <c r="J310" s="9"/>
      <c r="K310" s="9"/>
      <c r="L310" s="128"/>
      <c r="M310" s="128"/>
      <c r="N310" s="7"/>
      <c r="O310" s="128"/>
      <c r="P310" s="128"/>
      <c r="Q310" s="7"/>
      <c r="R310" s="134"/>
      <c r="S310" s="128"/>
      <c r="T310" s="11"/>
      <c r="U310" s="11"/>
      <c r="V310" s="12"/>
      <c r="W310" s="19"/>
      <c r="X310" s="7"/>
    </row>
    <row r="311" spans="1:24">
      <c r="A311" s="127"/>
      <c r="B311" s="8"/>
      <c r="C311" s="128"/>
      <c r="D311" s="128"/>
      <c r="E311" s="12"/>
      <c r="F311" s="20"/>
      <c r="G311" s="128"/>
      <c r="H311" s="128"/>
      <c r="I311" s="14"/>
      <c r="J311" s="9"/>
      <c r="K311" s="9"/>
      <c r="L311" s="128"/>
      <c r="M311" s="128"/>
      <c r="N311" s="7"/>
      <c r="O311" s="128"/>
      <c r="P311" s="128"/>
      <c r="Q311" s="7"/>
      <c r="R311" s="134"/>
      <c r="S311" s="128"/>
      <c r="T311" s="11"/>
      <c r="U311" s="11"/>
      <c r="V311" s="12"/>
      <c r="W311" s="19"/>
      <c r="X311" s="7"/>
    </row>
    <row r="312" spans="1:24">
      <c r="A312" s="127"/>
      <c r="B312" s="8"/>
      <c r="C312" s="128"/>
      <c r="D312" s="128"/>
      <c r="E312" s="12"/>
      <c r="F312" s="20"/>
      <c r="G312" s="128"/>
      <c r="H312" s="128"/>
      <c r="I312" s="14"/>
      <c r="J312" s="9"/>
      <c r="K312" s="9"/>
      <c r="L312" s="128"/>
      <c r="M312" s="128"/>
      <c r="N312" s="7"/>
      <c r="O312" s="128"/>
      <c r="P312" s="128"/>
      <c r="Q312" s="7"/>
      <c r="R312" s="134"/>
      <c r="S312" s="128"/>
      <c r="T312" s="11"/>
      <c r="U312" s="11"/>
      <c r="V312" s="12"/>
      <c r="W312" s="19"/>
      <c r="X312" s="7"/>
    </row>
    <row r="313" spans="1:24">
      <c r="A313" s="127"/>
      <c r="B313" s="8"/>
      <c r="C313" s="128"/>
      <c r="D313" s="128"/>
      <c r="E313" s="12"/>
      <c r="F313" s="20"/>
      <c r="G313" s="128"/>
      <c r="H313" s="128"/>
      <c r="I313" s="14"/>
      <c r="J313" s="9"/>
      <c r="K313" s="9"/>
      <c r="L313" s="128"/>
      <c r="M313" s="128"/>
      <c r="N313" s="7"/>
      <c r="O313" s="128"/>
      <c r="P313" s="128"/>
      <c r="Q313" s="7"/>
      <c r="R313" s="134"/>
      <c r="S313" s="128"/>
      <c r="T313" s="11"/>
      <c r="U313" s="11"/>
      <c r="V313" s="12"/>
      <c r="W313" s="19"/>
      <c r="X313" s="7"/>
    </row>
    <row r="314" spans="1:24">
      <c r="A314" s="127"/>
      <c r="B314" s="8"/>
      <c r="C314" s="128"/>
      <c r="D314" s="128"/>
      <c r="E314" s="12"/>
      <c r="F314" s="20"/>
      <c r="G314" s="128"/>
      <c r="H314" s="128"/>
      <c r="I314" s="14"/>
      <c r="J314" s="9"/>
      <c r="K314" s="9"/>
      <c r="L314" s="128"/>
      <c r="M314" s="128"/>
      <c r="N314" s="7"/>
      <c r="O314" s="128"/>
      <c r="P314" s="128"/>
      <c r="Q314" s="7"/>
      <c r="R314" s="134"/>
      <c r="S314" s="128"/>
      <c r="T314" s="11"/>
      <c r="U314" s="11"/>
      <c r="V314" s="12"/>
      <c r="W314" s="19"/>
      <c r="X314" s="7"/>
    </row>
    <row r="315" spans="1:24">
      <c r="A315" s="127"/>
      <c r="B315" s="8"/>
      <c r="C315" s="128"/>
      <c r="D315" s="128"/>
      <c r="E315" s="12"/>
      <c r="F315" s="20"/>
      <c r="G315" s="128"/>
      <c r="H315" s="128"/>
      <c r="I315" s="14"/>
      <c r="J315" s="9"/>
      <c r="K315" s="9"/>
      <c r="L315" s="128"/>
      <c r="M315" s="128"/>
      <c r="N315" s="7"/>
      <c r="O315" s="128"/>
      <c r="P315" s="128"/>
      <c r="Q315" s="7"/>
      <c r="R315" s="134"/>
      <c r="S315" s="128"/>
      <c r="T315" s="11"/>
      <c r="U315" s="11"/>
      <c r="V315" s="12"/>
      <c r="W315" s="19"/>
      <c r="X315" s="7"/>
    </row>
    <row r="316" spans="1:24">
      <c r="A316" s="127"/>
      <c r="B316" s="8"/>
      <c r="C316" s="128"/>
      <c r="D316" s="128"/>
      <c r="E316" s="12"/>
      <c r="F316" s="20"/>
      <c r="G316" s="128"/>
      <c r="H316" s="128"/>
      <c r="I316" s="14"/>
      <c r="J316" s="9"/>
      <c r="K316" s="9"/>
      <c r="L316" s="128"/>
      <c r="M316" s="128"/>
      <c r="N316" s="7"/>
      <c r="O316" s="128"/>
      <c r="P316" s="128"/>
      <c r="Q316" s="7"/>
      <c r="R316" s="134"/>
      <c r="S316" s="128"/>
      <c r="T316" s="11"/>
      <c r="U316" s="11"/>
      <c r="V316" s="12"/>
      <c r="W316" s="19"/>
      <c r="X316" s="7"/>
    </row>
    <row r="317" spans="1:24">
      <c r="A317" s="127"/>
      <c r="B317" s="8"/>
      <c r="C317" s="128"/>
      <c r="D317" s="128"/>
      <c r="E317" s="12"/>
      <c r="F317" s="20"/>
      <c r="G317" s="128"/>
      <c r="H317" s="128"/>
      <c r="I317" s="14"/>
      <c r="J317" s="9"/>
      <c r="K317" s="9"/>
      <c r="L317" s="128"/>
      <c r="M317" s="128"/>
      <c r="N317" s="7"/>
      <c r="O317" s="128"/>
      <c r="P317" s="128"/>
      <c r="Q317" s="7"/>
      <c r="R317" s="134"/>
      <c r="S317" s="128"/>
      <c r="T317" s="11"/>
      <c r="U317" s="11"/>
      <c r="V317" s="12"/>
      <c r="W317" s="19"/>
      <c r="X317" s="7"/>
    </row>
    <row r="318" spans="1:24">
      <c r="A318" s="127"/>
      <c r="B318" s="8"/>
      <c r="C318" s="128"/>
      <c r="D318" s="128"/>
      <c r="E318" s="12"/>
      <c r="F318" s="20"/>
      <c r="G318" s="128"/>
      <c r="H318" s="128"/>
      <c r="I318" s="14"/>
      <c r="J318" s="9"/>
      <c r="K318" s="9"/>
      <c r="L318" s="128"/>
      <c r="M318" s="128"/>
      <c r="N318" s="7"/>
      <c r="O318" s="128"/>
      <c r="P318" s="128"/>
      <c r="Q318" s="7"/>
      <c r="R318" s="134"/>
      <c r="S318" s="128"/>
      <c r="T318" s="11"/>
      <c r="U318" s="11"/>
      <c r="V318" s="12"/>
      <c r="W318" s="19"/>
      <c r="X318" s="7"/>
    </row>
    <row r="319" spans="1:24">
      <c r="A319" s="127"/>
      <c r="B319" s="8"/>
      <c r="C319" s="128"/>
      <c r="D319" s="128"/>
      <c r="E319" s="12"/>
      <c r="F319" s="20"/>
      <c r="G319" s="128"/>
      <c r="H319" s="128"/>
      <c r="I319" s="14"/>
      <c r="J319" s="9"/>
      <c r="K319" s="9"/>
      <c r="L319" s="128"/>
      <c r="M319" s="128"/>
      <c r="N319" s="7"/>
      <c r="O319" s="128"/>
      <c r="P319" s="128"/>
      <c r="Q319" s="7"/>
      <c r="R319" s="134"/>
      <c r="S319" s="128"/>
      <c r="T319" s="11"/>
      <c r="U319" s="11"/>
      <c r="V319" s="12"/>
      <c r="W319" s="19"/>
      <c r="X319" s="7"/>
    </row>
    <row r="320" spans="1:24">
      <c r="A320" s="127"/>
      <c r="B320" s="8"/>
      <c r="C320" s="128"/>
      <c r="D320" s="128"/>
      <c r="E320" s="12"/>
      <c r="F320" s="20"/>
      <c r="G320" s="128"/>
      <c r="H320" s="128"/>
      <c r="I320" s="14"/>
      <c r="J320" s="9"/>
      <c r="K320" s="9"/>
      <c r="L320" s="128"/>
      <c r="M320" s="128"/>
      <c r="N320" s="7"/>
      <c r="O320" s="128"/>
      <c r="P320" s="128"/>
      <c r="Q320" s="7"/>
      <c r="R320" s="134"/>
      <c r="S320" s="128"/>
      <c r="T320" s="11"/>
      <c r="U320" s="11"/>
      <c r="V320" s="12"/>
      <c r="W320" s="19"/>
      <c r="X320" s="7"/>
    </row>
    <row r="321" spans="1:24">
      <c r="A321" s="127"/>
      <c r="B321" s="8"/>
      <c r="C321" s="128"/>
      <c r="D321" s="128"/>
      <c r="E321" s="12"/>
      <c r="F321" s="20"/>
      <c r="G321" s="128"/>
      <c r="H321" s="128"/>
      <c r="I321" s="14"/>
      <c r="J321" s="9"/>
      <c r="K321" s="9"/>
      <c r="L321" s="128"/>
      <c r="M321" s="128"/>
      <c r="N321" s="7"/>
      <c r="O321" s="128"/>
      <c r="P321" s="128"/>
      <c r="Q321" s="7"/>
      <c r="R321" s="134"/>
      <c r="S321" s="128"/>
      <c r="T321" s="11"/>
      <c r="U321" s="11"/>
      <c r="V321" s="12"/>
      <c r="W321" s="19"/>
      <c r="X321" s="7"/>
    </row>
    <row r="322" spans="1:24">
      <c r="A322" s="127"/>
      <c r="B322" s="8"/>
      <c r="C322" s="128"/>
      <c r="D322" s="128"/>
      <c r="E322" s="12"/>
      <c r="F322" s="20"/>
      <c r="G322" s="128"/>
      <c r="H322" s="128"/>
      <c r="I322" s="14"/>
      <c r="J322" s="9"/>
      <c r="K322" s="9"/>
      <c r="L322" s="128"/>
      <c r="M322" s="128"/>
      <c r="N322" s="7"/>
      <c r="O322" s="128"/>
      <c r="P322" s="128"/>
      <c r="Q322" s="7"/>
      <c r="R322" s="134"/>
      <c r="S322" s="128"/>
      <c r="T322" s="11"/>
      <c r="U322" s="11"/>
      <c r="V322" s="12"/>
      <c r="W322" s="19"/>
      <c r="X322" s="7"/>
    </row>
    <row r="323" spans="1:24">
      <c r="A323" s="127"/>
      <c r="B323" s="8"/>
      <c r="C323" s="128"/>
      <c r="D323" s="128"/>
      <c r="E323" s="12"/>
      <c r="F323" s="20"/>
      <c r="G323" s="128"/>
      <c r="H323" s="128"/>
      <c r="I323" s="14"/>
      <c r="J323" s="9"/>
      <c r="K323" s="9"/>
      <c r="L323" s="128"/>
      <c r="M323" s="128"/>
      <c r="N323" s="7"/>
      <c r="O323" s="128"/>
      <c r="P323" s="128"/>
      <c r="Q323" s="7"/>
      <c r="R323" s="134"/>
      <c r="S323" s="128"/>
      <c r="T323" s="11"/>
      <c r="U323" s="11"/>
      <c r="V323" s="12"/>
      <c r="W323" s="19"/>
      <c r="X323" s="7"/>
    </row>
    <row r="324" spans="1:24">
      <c r="A324" s="127"/>
      <c r="B324" s="8"/>
      <c r="C324" s="128"/>
      <c r="D324" s="128"/>
      <c r="E324" s="12"/>
      <c r="F324" s="20"/>
      <c r="G324" s="128"/>
      <c r="H324" s="128"/>
      <c r="I324" s="14"/>
      <c r="J324" s="9"/>
      <c r="K324" s="9"/>
      <c r="L324" s="128"/>
      <c r="M324" s="128"/>
      <c r="N324" s="7"/>
      <c r="O324" s="128"/>
      <c r="P324" s="128"/>
      <c r="Q324" s="7"/>
      <c r="R324" s="134"/>
      <c r="S324" s="128"/>
      <c r="T324" s="11"/>
      <c r="U324" s="11"/>
      <c r="V324" s="12"/>
      <c r="W324" s="19"/>
      <c r="X324" s="7"/>
    </row>
    <row r="325" spans="1:24">
      <c r="A325" s="127"/>
      <c r="B325" s="8"/>
      <c r="C325" s="128"/>
      <c r="D325" s="128"/>
      <c r="E325" s="12"/>
      <c r="F325" s="20"/>
      <c r="G325" s="128"/>
      <c r="H325" s="128"/>
      <c r="I325" s="14"/>
      <c r="J325" s="9"/>
      <c r="K325" s="9"/>
      <c r="L325" s="128"/>
      <c r="M325" s="128"/>
      <c r="N325" s="7"/>
      <c r="O325" s="128"/>
      <c r="P325" s="128"/>
      <c r="Q325" s="7"/>
      <c r="R325" s="134"/>
      <c r="S325" s="128"/>
      <c r="T325" s="11"/>
      <c r="U325" s="11"/>
      <c r="V325" s="12"/>
      <c r="W325" s="19"/>
      <c r="X325" s="7"/>
    </row>
    <row r="326" spans="1:24">
      <c r="A326" s="127"/>
      <c r="B326" s="8"/>
      <c r="C326" s="128"/>
      <c r="D326" s="128"/>
      <c r="E326" s="12"/>
      <c r="F326" s="20"/>
      <c r="G326" s="128"/>
      <c r="H326" s="128"/>
      <c r="I326" s="14"/>
      <c r="J326" s="9"/>
      <c r="K326" s="9"/>
      <c r="L326" s="128"/>
      <c r="M326" s="128"/>
      <c r="N326" s="7"/>
      <c r="O326" s="128"/>
      <c r="P326" s="128"/>
      <c r="Q326" s="7"/>
      <c r="R326" s="134"/>
      <c r="S326" s="128"/>
      <c r="T326" s="11"/>
      <c r="U326" s="11"/>
      <c r="V326" s="12"/>
      <c r="W326" s="19"/>
      <c r="X326" s="7"/>
    </row>
    <row r="327" spans="1:24">
      <c r="A327" s="127"/>
      <c r="B327" s="8"/>
      <c r="C327" s="128"/>
      <c r="D327" s="128"/>
      <c r="E327" s="12"/>
      <c r="F327" s="20"/>
      <c r="G327" s="128"/>
      <c r="H327" s="128"/>
      <c r="I327" s="14"/>
      <c r="J327" s="9"/>
      <c r="K327" s="9"/>
      <c r="L327" s="128"/>
      <c r="M327" s="128"/>
      <c r="N327" s="7"/>
      <c r="O327" s="128"/>
      <c r="P327" s="128"/>
      <c r="Q327" s="7"/>
      <c r="R327" s="134"/>
      <c r="S327" s="128"/>
      <c r="T327" s="11"/>
      <c r="U327" s="11"/>
      <c r="V327" s="12"/>
      <c r="W327" s="19"/>
      <c r="X327" s="7"/>
    </row>
    <row r="328" spans="1:24">
      <c r="A328" s="127"/>
      <c r="B328" s="8"/>
      <c r="C328" s="128"/>
      <c r="D328" s="128"/>
      <c r="E328" s="12"/>
      <c r="F328" s="20"/>
      <c r="G328" s="128"/>
      <c r="H328" s="128"/>
      <c r="I328" s="14"/>
      <c r="J328" s="9"/>
      <c r="K328" s="9"/>
      <c r="L328" s="128"/>
      <c r="M328" s="128"/>
      <c r="N328" s="7"/>
      <c r="O328" s="128"/>
      <c r="P328" s="128"/>
      <c r="Q328" s="7"/>
      <c r="R328" s="134"/>
      <c r="S328" s="128"/>
      <c r="T328" s="11"/>
      <c r="U328" s="11"/>
      <c r="V328" s="12"/>
      <c r="W328" s="19"/>
      <c r="X328" s="7"/>
    </row>
    <row r="329" spans="1:24">
      <c r="A329" s="127"/>
      <c r="B329" s="8"/>
      <c r="C329" s="128"/>
      <c r="D329" s="128"/>
      <c r="E329" s="12"/>
      <c r="F329" s="20"/>
      <c r="G329" s="128"/>
      <c r="H329" s="128"/>
      <c r="I329" s="14"/>
      <c r="J329" s="9"/>
      <c r="K329" s="9"/>
      <c r="L329" s="128"/>
      <c r="M329" s="128"/>
      <c r="N329" s="7"/>
      <c r="O329" s="128"/>
      <c r="P329" s="128"/>
      <c r="Q329" s="7"/>
      <c r="R329" s="134"/>
      <c r="S329" s="128"/>
      <c r="T329" s="11"/>
      <c r="U329" s="11"/>
      <c r="V329" s="12"/>
      <c r="W329" s="19"/>
      <c r="X329" s="7"/>
    </row>
    <row r="330" spans="1:24">
      <c r="A330" s="127"/>
      <c r="B330" s="8"/>
      <c r="C330" s="128"/>
      <c r="D330" s="128"/>
      <c r="E330" s="12"/>
      <c r="F330" s="20"/>
      <c r="G330" s="128"/>
      <c r="H330" s="128"/>
      <c r="I330" s="14"/>
      <c r="J330" s="9"/>
      <c r="K330" s="9"/>
      <c r="L330" s="128"/>
      <c r="M330" s="128"/>
      <c r="N330" s="7"/>
      <c r="O330" s="128"/>
      <c r="P330" s="128"/>
      <c r="Q330" s="7"/>
      <c r="R330" s="134"/>
      <c r="S330" s="128"/>
      <c r="T330" s="11"/>
      <c r="U330" s="11"/>
      <c r="V330" s="12"/>
      <c r="W330" s="19"/>
      <c r="X330" s="7"/>
    </row>
    <row r="331" spans="1:24">
      <c r="A331" s="127"/>
      <c r="B331" s="8"/>
      <c r="C331" s="128"/>
      <c r="D331" s="128"/>
      <c r="E331" s="12"/>
      <c r="F331" s="20"/>
      <c r="G331" s="128"/>
      <c r="H331" s="128"/>
      <c r="I331" s="14"/>
      <c r="J331" s="9"/>
      <c r="K331" s="9"/>
      <c r="L331" s="128"/>
      <c r="M331" s="128"/>
      <c r="N331" s="7"/>
      <c r="O331" s="128"/>
      <c r="P331" s="128"/>
      <c r="Q331" s="7"/>
      <c r="R331" s="134"/>
      <c r="S331" s="128"/>
      <c r="T331" s="11"/>
      <c r="U331" s="11"/>
      <c r="V331" s="12"/>
      <c r="W331" s="19"/>
      <c r="X331" s="7"/>
    </row>
    <row r="332" spans="1:24">
      <c r="A332" s="127"/>
      <c r="B332" s="8"/>
      <c r="C332" s="128"/>
      <c r="D332" s="128"/>
      <c r="E332" s="12"/>
      <c r="F332" s="20"/>
      <c r="G332" s="128"/>
      <c r="H332" s="128"/>
      <c r="I332" s="14"/>
      <c r="J332" s="9"/>
      <c r="K332" s="9"/>
      <c r="L332" s="128"/>
      <c r="M332" s="128"/>
      <c r="N332" s="7"/>
      <c r="O332" s="128"/>
      <c r="P332" s="128"/>
      <c r="Q332" s="7"/>
      <c r="R332" s="134"/>
      <c r="S332" s="128"/>
      <c r="T332" s="11"/>
      <c r="U332" s="11"/>
      <c r="V332" s="12"/>
      <c r="W332" s="19"/>
      <c r="X332" s="7"/>
    </row>
    <row r="333" spans="1:24">
      <c r="A333" s="127"/>
      <c r="B333" s="8"/>
      <c r="C333" s="128"/>
      <c r="D333" s="128"/>
      <c r="E333" s="12"/>
      <c r="F333" s="20"/>
      <c r="G333" s="128"/>
      <c r="H333" s="128"/>
      <c r="I333" s="14"/>
      <c r="J333" s="9"/>
      <c r="K333" s="9"/>
      <c r="L333" s="128"/>
      <c r="M333" s="128"/>
      <c r="N333" s="7"/>
      <c r="O333" s="128"/>
      <c r="P333" s="128"/>
      <c r="Q333" s="7"/>
      <c r="R333" s="134"/>
      <c r="S333" s="128"/>
      <c r="T333" s="11"/>
      <c r="U333" s="11"/>
      <c r="V333" s="12"/>
      <c r="W333" s="19"/>
      <c r="X333" s="7"/>
    </row>
    <row r="334" spans="1:24">
      <c r="A334" s="127"/>
      <c r="B334" s="8"/>
      <c r="C334" s="128"/>
      <c r="D334" s="128"/>
      <c r="E334" s="12"/>
      <c r="F334" s="20"/>
      <c r="G334" s="128"/>
      <c r="H334" s="128"/>
      <c r="I334" s="14"/>
      <c r="J334" s="9"/>
      <c r="K334" s="9"/>
      <c r="L334" s="128"/>
      <c r="M334" s="128"/>
      <c r="N334" s="7"/>
      <c r="O334" s="128"/>
      <c r="P334" s="128"/>
      <c r="Q334" s="7"/>
      <c r="R334" s="134"/>
      <c r="S334" s="128"/>
      <c r="T334" s="11"/>
      <c r="U334" s="11"/>
      <c r="V334" s="12"/>
      <c r="W334" s="19"/>
      <c r="X334" s="7"/>
    </row>
    <row r="335" spans="1:24">
      <c r="A335" s="127"/>
      <c r="B335" s="8"/>
      <c r="C335" s="128"/>
      <c r="D335" s="128"/>
      <c r="E335" s="12"/>
      <c r="F335" s="20"/>
      <c r="G335" s="128"/>
      <c r="H335" s="128"/>
      <c r="I335" s="14"/>
      <c r="J335" s="9"/>
      <c r="K335" s="9"/>
      <c r="L335" s="128"/>
      <c r="M335" s="128"/>
      <c r="N335" s="7"/>
      <c r="O335" s="128"/>
      <c r="P335" s="128"/>
      <c r="Q335" s="7"/>
      <c r="R335" s="134"/>
      <c r="S335" s="128"/>
      <c r="T335" s="11"/>
      <c r="U335" s="11"/>
      <c r="V335" s="12"/>
      <c r="W335" s="19"/>
      <c r="X335" s="7"/>
    </row>
    <row r="336" spans="1:24">
      <c r="A336" s="127"/>
      <c r="B336" s="8"/>
      <c r="C336" s="128"/>
      <c r="D336" s="128"/>
      <c r="E336" s="12"/>
      <c r="F336" s="20"/>
      <c r="G336" s="128"/>
      <c r="H336" s="128"/>
      <c r="I336" s="14"/>
      <c r="J336" s="9"/>
      <c r="K336" s="9"/>
      <c r="L336" s="128"/>
      <c r="M336" s="128"/>
      <c r="N336" s="7"/>
      <c r="O336" s="128"/>
      <c r="P336" s="128"/>
      <c r="Q336" s="7"/>
      <c r="R336" s="134"/>
      <c r="S336" s="128"/>
      <c r="T336" s="11"/>
      <c r="U336" s="11"/>
      <c r="V336" s="12"/>
      <c r="W336" s="19"/>
      <c r="X336" s="7"/>
    </row>
    <row r="337" spans="1:24">
      <c r="A337" s="127"/>
      <c r="B337" s="8"/>
      <c r="C337" s="128"/>
      <c r="D337" s="128"/>
      <c r="E337" s="12"/>
      <c r="F337" s="20"/>
      <c r="G337" s="128"/>
      <c r="H337" s="128"/>
      <c r="I337" s="14"/>
      <c r="J337" s="9"/>
      <c r="K337" s="9"/>
      <c r="L337" s="128"/>
      <c r="M337" s="128"/>
      <c r="N337" s="7"/>
      <c r="O337" s="128"/>
      <c r="P337" s="128"/>
      <c r="Q337" s="7"/>
      <c r="R337" s="134"/>
      <c r="S337" s="128"/>
      <c r="T337" s="11"/>
      <c r="U337" s="11"/>
      <c r="V337" s="12"/>
      <c r="W337" s="19"/>
      <c r="X337" s="7"/>
    </row>
    <row r="338" spans="1:24">
      <c r="A338" s="127"/>
      <c r="B338" s="8"/>
      <c r="C338" s="128"/>
      <c r="D338" s="128"/>
      <c r="E338" s="12"/>
      <c r="F338" s="20"/>
      <c r="G338" s="128"/>
      <c r="H338" s="128"/>
      <c r="I338" s="14"/>
      <c r="J338" s="9"/>
      <c r="K338" s="9"/>
      <c r="L338" s="128"/>
      <c r="M338" s="128"/>
      <c r="N338" s="7"/>
      <c r="O338" s="128"/>
      <c r="P338" s="128"/>
      <c r="Q338" s="7"/>
      <c r="R338" s="134"/>
      <c r="S338" s="128"/>
      <c r="T338" s="11"/>
      <c r="U338" s="11"/>
      <c r="V338" s="12"/>
      <c r="W338" s="19"/>
      <c r="X338" s="7"/>
    </row>
    <row r="339" spans="1:24">
      <c r="A339" s="127"/>
      <c r="B339" s="8"/>
      <c r="C339" s="128"/>
      <c r="D339" s="128"/>
      <c r="E339" s="12"/>
      <c r="F339" s="20"/>
      <c r="G339" s="128"/>
      <c r="H339" s="128"/>
      <c r="I339" s="14"/>
      <c r="J339" s="9"/>
      <c r="K339" s="9"/>
      <c r="L339" s="128"/>
      <c r="M339" s="128"/>
      <c r="N339" s="7"/>
      <c r="O339" s="128"/>
      <c r="P339" s="128"/>
      <c r="Q339" s="7"/>
      <c r="R339" s="134"/>
      <c r="S339" s="128"/>
      <c r="T339" s="11"/>
      <c r="U339" s="11"/>
      <c r="V339" s="12"/>
      <c r="W339" s="19"/>
      <c r="X339" s="7"/>
    </row>
    <row r="340" spans="1:24">
      <c r="A340" s="127"/>
      <c r="B340" s="8"/>
      <c r="C340" s="128"/>
      <c r="D340" s="128"/>
      <c r="E340" s="12"/>
      <c r="F340" s="20"/>
      <c r="G340" s="128"/>
      <c r="H340" s="128"/>
      <c r="I340" s="14"/>
      <c r="J340" s="9"/>
      <c r="K340" s="9"/>
      <c r="L340" s="128"/>
      <c r="M340" s="128"/>
      <c r="N340" s="7"/>
      <c r="O340" s="128"/>
      <c r="P340" s="128"/>
      <c r="Q340" s="7"/>
      <c r="R340" s="134"/>
      <c r="S340" s="128"/>
      <c r="T340" s="11"/>
      <c r="U340" s="11"/>
      <c r="V340" s="12"/>
      <c r="W340" s="19"/>
      <c r="X340" s="7"/>
    </row>
    <row r="341" spans="1:24">
      <c r="A341" s="127"/>
      <c r="B341" s="8"/>
      <c r="C341" s="128"/>
      <c r="D341" s="128"/>
      <c r="E341" s="12"/>
      <c r="F341" s="20"/>
      <c r="G341" s="128"/>
      <c r="H341" s="128"/>
      <c r="I341" s="14"/>
      <c r="J341" s="9"/>
      <c r="K341" s="9"/>
      <c r="L341" s="128"/>
      <c r="M341" s="128"/>
      <c r="N341" s="7"/>
      <c r="O341" s="128"/>
      <c r="P341" s="128"/>
      <c r="Q341" s="7"/>
      <c r="R341" s="134"/>
      <c r="S341" s="128"/>
      <c r="T341" s="11"/>
      <c r="U341" s="11"/>
      <c r="V341" s="12"/>
      <c r="W341" s="19"/>
      <c r="X341" s="7"/>
    </row>
    <row r="342" spans="1:24">
      <c r="A342" s="127"/>
      <c r="B342" s="8"/>
      <c r="C342" s="128"/>
      <c r="D342" s="128"/>
      <c r="E342" s="12"/>
      <c r="F342" s="20"/>
      <c r="G342" s="128"/>
      <c r="H342" s="128"/>
      <c r="I342" s="14"/>
      <c r="J342" s="9"/>
      <c r="K342" s="9"/>
      <c r="L342" s="128"/>
      <c r="M342" s="128"/>
      <c r="N342" s="7"/>
      <c r="O342" s="128"/>
      <c r="P342" s="128"/>
      <c r="Q342" s="7"/>
      <c r="R342" s="134"/>
      <c r="S342" s="128"/>
      <c r="T342" s="11"/>
      <c r="U342" s="11"/>
      <c r="V342" s="12"/>
      <c r="W342" s="19"/>
      <c r="X342" s="7"/>
    </row>
    <row r="343" spans="1:24">
      <c r="A343" s="127"/>
      <c r="B343" s="8"/>
      <c r="C343" s="128"/>
      <c r="D343" s="128"/>
      <c r="E343" s="12"/>
      <c r="F343" s="20"/>
      <c r="G343" s="128"/>
      <c r="H343" s="128"/>
      <c r="I343" s="14"/>
      <c r="J343" s="9"/>
      <c r="K343" s="9"/>
      <c r="L343" s="128"/>
      <c r="M343" s="128"/>
      <c r="N343" s="7"/>
      <c r="O343" s="128"/>
      <c r="P343" s="128"/>
      <c r="Q343" s="7"/>
      <c r="R343" s="134"/>
      <c r="S343" s="128"/>
      <c r="T343" s="11"/>
      <c r="U343" s="11"/>
      <c r="V343" s="12"/>
      <c r="W343" s="19"/>
      <c r="X343" s="7"/>
    </row>
    <row r="344" spans="1:24">
      <c r="A344" s="127"/>
      <c r="B344" s="8"/>
      <c r="C344" s="128"/>
      <c r="D344" s="128"/>
      <c r="E344" s="12"/>
      <c r="F344" s="20"/>
      <c r="G344" s="128"/>
      <c r="H344" s="128"/>
      <c r="I344" s="14"/>
      <c r="J344" s="9"/>
      <c r="K344" s="9"/>
      <c r="L344" s="128"/>
      <c r="M344" s="128"/>
      <c r="N344" s="7"/>
      <c r="O344" s="128"/>
      <c r="P344" s="128"/>
      <c r="Q344" s="7"/>
      <c r="R344" s="134"/>
      <c r="S344" s="128"/>
      <c r="T344" s="11"/>
      <c r="U344" s="11"/>
      <c r="V344" s="12"/>
      <c r="W344" s="19"/>
      <c r="X344" s="7"/>
    </row>
    <row r="345" spans="1:24">
      <c r="A345" s="127"/>
      <c r="B345" s="8"/>
      <c r="C345" s="128"/>
      <c r="D345" s="128"/>
      <c r="E345" s="12"/>
      <c r="F345" s="20"/>
      <c r="G345" s="128"/>
      <c r="H345" s="128"/>
      <c r="I345" s="14"/>
      <c r="J345" s="9"/>
      <c r="K345" s="9"/>
      <c r="L345" s="128"/>
      <c r="M345" s="128"/>
      <c r="N345" s="7"/>
      <c r="O345" s="128"/>
      <c r="P345" s="128"/>
      <c r="Q345" s="7"/>
      <c r="R345" s="134"/>
      <c r="S345" s="128"/>
      <c r="T345" s="11"/>
      <c r="U345" s="11"/>
      <c r="V345" s="12"/>
      <c r="W345" s="19"/>
      <c r="X345" s="7"/>
    </row>
    <row r="346" spans="1:24">
      <c r="A346" s="127"/>
      <c r="B346" s="8"/>
      <c r="C346" s="128"/>
      <c r="D346" s="128"/>
      <c r="E346" s="12"/>
      <c r="F346" s="20"/>
      <c r="G346" s="128"/>
      <c r="H346" s="128"/>
      <c r="I346" s="14"/>
      <c r="J346" s="9"/>
      <c r="K346" s="9"/>
      <c r="L346" s="128"/>
      <c r="M346" s="128"/>
      <c r="N346" s="7"/>
      <c r="O346" s="128"/>
      <c r="P346" s="128"/>
      <c r="Q346" s="7"/>
      <c r="R346" s="134"/>
      <c r="S346" s="128"/>
      <c r="T346" s="11"/>
      <c r="U346" s="11"/>
      <c r="V346" s="12"/>
      <c r="W346" s="19"/>
      <c r="X346" s="7"/>
    </row>
    <row r="347" spans="1:24">
      <c r="A347" s="127"/>
      <c r="B347" s="8"/>
      <c r="C347" s="128"/>
      <c r="D347" s="128"/>
      <c r="E347" s="12"/>
      <c r="F347" s="20"/>
      <c r="G347" s="128"/>
      <c r="H347" s="128"/>
      <c r="I347" s="14"/>
      <c r="J347" s="9"/>
      <c r="K347" s="9"/>
      <c r="L347" s="128"/>
      <c r="M347" s="128"/>
      <c r="N347" s="7"/>
      <c r="O347" s="128"/>
      <c r="P347" s="128"/>
      <c r="Q347" s="7"/>
      <c r="R347" s="134"/>
      <c r="S347" s="128"/>
      <c r="T347" s="11"/>
      <c r="U347" s="11"/>
      <c r="V347" s="12"/>
      <c r="W347" s="19"/>
      <c r="X347" s="7"/>
    </row>
    <row r="348" spans="1:24">
      <c r="A348" s="127"/>
      <c r="B348" s="8"/>
      <c r="C348" s="128"/>
      <c r="D348" s="128"/>
      <c r="E348" s="12"/>
      <c r="F348" s="20"/>
      <c r="G348" s="128"/>
      <c r="H348" s="128"/>
      <c r="I348" s="14"/>
      <c r="J348" s="9"/>
      <c r="K348" s="9"/>
      <c r="L348" s="128"/>
      <c r="M348" s="128"/>
      <c r="N348" s="7"/>
      <c r="O348" s="128"/>
      <c r="P348" s="128"/>
      <c r="Q348" s="7"/>
      <c r="R348" s="134"/>
      <c r="S348" s="128"/>
      <c r="T348" s="11"/>
      <c r="U348" s="11"/>
      <c r="V348" s="12"/>
      <c r="W348" s="19"/>
      <c r="X348" s="7"/>
    </row>
    <row r="349" spans="1:24">
      <c r="A349" s="127"/>
      <c r="B349" s="8"/>
      <c r="C349" s="128"/>
      <c r="D349" s="128"/>
      <c r="E349" s="12"/>
      <c r="F349" s="20"/>
      <c r="G349" s="128"/>
      <c r="H349" s="128"/>
      <c r="I349" s="14"/>
      <c r="J349" s="9"/>
      <c r="K349" s="9"/>
      <c r="L349" s="128"/>
      <c r="M349" s="128"/>
      <c r="N349" s="7"/>
      <c r="O349" s="128"/>
      <c r="P349" s="128"/>
      <c r="Q349" s="7"/>
      <c r="R349" s="134"/>
      <c r="S349" s="128"/>
      <c r="T349" s="11"/>
      <c r="U349" s="11"/>
      <c r="V349" s="12"/>
      <c r="W349" s="19"/>
      <c r="X349" s="7"/>
    </row>
    <row r="350" spans="1:24">
      <c r="A350" s="127"/>
      <c r="B350" s="8"/>
      <c r="C350" s="128"/>
      <c r="D350" s="128"/>
      <c r="E350" s="12"/>
      <c r="F350" s="20"/>
      <c r="G350" s="128"/>
      <c r="H350" s="128"/>
      <c r="I350" s="14"/>
      <c r="J350" s="9"/>
      <c r="K350" s="9"/>
      <c r="L350" s="128"/>
      <c r="M350" s="128"/>
      <c r="N350" s="7"/>
      <c r="O350" s="128"/>
      <c r="P350" s="128"/>
      <c r="Q350" s="7"/>
      <c r="R350" s="134"/>
      <c r="S350" s="128"/>
      <c r="T350" s="11"/>
      <c r="U350" s="11"/>
      <c r="V350" s="12"/>
      <c r="W350" s="19"/>
      <c r="X350" s="7"/>
    </row>
    <row r="351" spans="1:24">
      <c r="A351" s="127"/>
      <c r="B351" s="8"/>
      <c r="C351" s="128"/>
      <c r="D351" s="128"/>
      <c r="E351" s="12"/>
      <c r="F351" s="20"/>
      <c r="G351" s="128"/>
      <c r="H351" s="128"/>
      <c r="I351" s="14"/>
      <c r="J351" s="9"/>
      <c r="K351" s="9"/>
      <c r="L351" s="128"/>
      <c r="M351" s="128"/>
      <c r="N351" s="7"/>
      <c r="O351" s="128"/>
      <c r="P351" s="128"/>
      <c r="Q351" s="7"/>
      <c r="R351" s="134"/>
      <c r="S351" s="128"/>
      <c r="T351" s="11"/>
      <c r="U351" s="11"/>
      <c r="V351" s="12"/>
      <c r="W351" s="19"/>
      <c r="X351" s="7"/>
    </row>
    <row r="352" spans="1:24">
      <c r="A352" s="127"/>
      <c r="B352" s="8"/>
      <c r="C352" s="128"/>
      <c r="D352" s="128"/>
      <c r="E352" s="12"/>
      <c r="F352" s="20"/>
      <c r="G352" s="128"/>
      <c r="H352" s="128"/>
      <c r="I352" s="14"/>
      <c r="J352" s="9"/>
      <c r="K352" s="9"/>
      <c r="L352" s="128"/>
      <c r="M352" s="128"/>
      <c r="N352" s="7"/>
      <c r="O352" s="128"/>
      <c r="P352" s="128"/>
      <c r="Q352" s="7"/>
      <c r="R352" s="134"/>
      <c r="S352" s="128"/>
      <c r="T352" s="11"/>
      <c r="U352" s="11"/>
      <c r="V352" s="12"/>
      <c r="W352" s="19"/>
      <c r="X352" s="7"/>
    </row>
    <row r="353" spans="1:24">
      <c r="A353" s="127"/>
      <c r="B353" s="8"/>
      <c r="C353" s="128"/>
      <c r="D353" s="128"/>
      <c r="E353" s="12"/>
      <c r="F353" s="20"/>
      <c r="G353" s="128"/>
      <c r="H353" s="128"/>
      <c r="I353" s="14"/>
      <c r="J353" s="9"/>
      <c r="K353" s="9"/>
      <c r="L353" s="128"/>
      <c r="M353" s="128"/>
      <c r="N353" s="7"/>
      <c r="O353" s="128"/>
      <c r="P353" s="128"/>
      <c r="Q353" s="7"/>
      <c r="R353" s="134"/>
      <c r="S353" s="128"/>
      <c r="T353" s="11"/>
      <c r="U353" s="11"/>
      <c r="V353" s="12"/>
      <c r="W353" s="19"/>
      <c r="X353" s="7"/>
    </row>
    <row r="354" spans="1:24">
      <c r="A354" s="127"/>
      <c r="B354" s="8"/>
      <c r="C354" s="128"/>
      <c r="D354" s="128"/>
      <c r="E354" s="12"/>
      <c r="F354" s="20"/>
      <c r="G354" s="128"/>
      <c r="H354" s="128"/>
      <c r="I354" s="14"/>
      <c r="J354" s="9"/>
      <c r="K354" s="9"/>
      <c r="L354" s="128"/>
      <c r="M354" s="128"/>
      <c r="N354" s="7"/>
      <c r="O354" s="128"/>
      <c r="P354" s="128"/>
      <c r="Q354" s="7"/>
      <c r="R354" s="134"/>
      <c r="S354" s="128"/>
      <c r="T354" s="11"/>
      <c r="U354" s="11"/>
      <c r="V354" s="12"/>
      <c r="W354" s="19"/>
      <c r="X354" s="7"/>
    </row>
    <row r="355" spans="1:24">
      <c r="A355" s="127"/>
      <c r="B355" s="8"/>
      <c r="C355" s="128"/>
      <c r="D355" s="128"/>
      <c r="E355" s="12"/>
      <c r="F355" s="20"/>
      <c r="G355" s="128"/>
      <c r="H355" s="128"/>
      <c r="I355" s="14"/>
      <c r="J355" s="9"/>
      <c r="K355" s="9"/>
      <c r="L355" s="128"/>
      <c r="M355" s="128"/>
      <c r="N355" s="7"/>
      <c r="O355" s="128"/>
      <c r="P355" s="128"/>
      <c r="Q355" s="7"/>
      <c r="R355" s="134"/>
      <c r="S355" s="128"/>
      <c r="T355" s="11"/>
      <c r="U355" s="11"/>
      <c r="V355" s="12"/>
      <c r="W355" s="19"/>
      <c r="X355" s="7"/>
    </row>
    <row r="356" spans="1:24">
      <c r="A356" s="127"/>
      <c r="B356" s="8"/>
      <c r="C356" s="128"/>
      <c r="D356" s="128"/>
      <c r="E356" s="12"/>
      <c r="F356" s="20"/>
      <c r="G356" s="128"/>
      <c r="H356" s="128"/>
      <c r="I356" s="14"/>
      <c r="J356" s="9"/>
      <c r="K356" s="9"/>
      <c r="L356" s="128"/>
      <c r="M356" s="128"/>
      <c r="N356" s="7"/>
      <c r="O356" s="128"/>
      <c r="P356" s="128"/>
      <c r="Q356" s="7"/>
      <c r="R356" s="134"/>
      <c r="S356" s="128"/>
      <c r="T356" s="11"/>
      <c r="U356" s="11"/>
      <c r="V356" s="12"/>
      <c r="W356" s="19"/>
      <c r="X356" s="7"/>
    </row>
    <row r="357" spans="1:24">
      <c r="A357" s="127"/>
      <c r="B357" s="8"/>
      <c r="C357" s="128"/>
      <c r="D357" s="128"/>
      <c r="E357" s="12"/>
      <c r="F357" s="20"/>
      <c r="G357" s="128"/>
      <c r="H357" s="128"/>
      <c r="I357" s="14"/>
      <c r="J357" s="9"/>
      <c r="K357" s="9"/>
      <c r="L357" s="128"/>
      <c r="M357" s="128"/>
      <c r="N357" s="7"/>
      <c r="O357" s="128"/>
      <c r="P357" s="128"/>
      <c r="Q357" s="7"/>
      <c r="R357" s="134"/>
      <c r="S357" s="128"/>
      <c r="T357" s="11"/>
      <c r="U357" s="11"/>
      <c r="V357" s="12"/>
      <c r="W357" s="19"/>
      <c r="X357" s="7"/>
    </row>
    <row r="358" spans="1:24">
      <c r="A358" s="127"/>
      <c r="B358" s="8"/>
      <c r="C358" s="128"/>
      <c r="D358" s="128"/>
      <c r="E358" s="12"/>
      <c r="F358" s="20"/>
      <c r="G358" s="128"/>
      <c r="H358" s="128"/>
      <c r="I358" s="14"/>
      <c r="J358" s="9"/>
      <c r="K358" s="9"/>
      <c r="L358" s="128"/>
      <c r="M358" s="128"/>
      <c r="N358" s="7"/>
      <c r="O358" s="128"/>
      <c r="P358" s="128"/>
      <c r="Q358" s="7"/>
      <c r="R358" s="134"/>
      <c r="S358" s="128"/>
      <c r="T358" s="11"/>
      <c r="U358" s="11"/>
      <c r="V358" s="12"/>
      <c r="W358" s="19"/>
      <c r="X358" s="7"/>
    </row>
    <row r="359" spans="1:24">
      <c r="A359" s="127"/>
      <c r="B359" s="8"/>
      <c r="C359" s="128"/>
      <c r="D359" s="128"/>
      <c r="E359" s="12"/>
      <c r="F359" s="20"/>
      <c r="G359" s="128"/>
      <c r="H359" s="128"/>
      <c r="I359" s="14"/>
      <c r="J359" s="9"/>
      <c r="K359" s="9"/>
      <c r="L359" s="128"/>
      <c r="M359" s="128"/>
      <c r="N359" s="7"/>
      <c r="O359" s="128"/>
      <c r="P359" s="128"/>
      <c r="Q359" s="7"/>
      <c r="R359" s="134"/>
      <c r="S359" s="128"/>
      <c r="T359" s="11"/>
      <c r="U359" s="11"/>
      <c r="V359" s="12"/>
      <c r="W359" s="19"/>
      <c r="X359" s="7"/>
    </row>
    <row r="360" spans="1:24">
      <c r="A360" s="127"/>
      <c r="B360" s="8"/>
      <c r="C360" s="128"/>
      <c r="D360" s="128"/>
      <c r="E360" s="12"/>
      <c r="F360" s="20"/>
      <c r="G360" s="128"/>
      <c r="H360" s="128"/>
      <c r="I360" s="14"/>
      <c r="J360" s="9"/>
      <c r="K360" s="9"/>
      <c r="L360" s="128"/>
      <c r="M360" s="128"/>
      <c r="N360" s="7"/>
      <c r="O360" s="128"/>
      <c r="P360" s="128"/>
      <c r="Q360" s="7"/>
      <c r="R360" s="134"/>
      <c r="S360" s="128"/>
      <c r="T360" s="11"/>
      <c r="U360" s="11"/>
      <c r="V360" s="12"/>
      <c r="W360" s="19"/>
      <c r="X360" s="7"/>
    </row>
    <row r="361" spans="1:24">
      <c r="A361" s="127"/>
      <c r="B361" s="8"/>
      <c r="C361" s="128"/>
      <c r="D361" s="128"/>
      <c r="E361" s="12"/>
      <c r="F361" s="20"/>
      <c r="G361" s="128"/>
      <c r="H361" s="128"/>
      <c r="I361" s="14"/>
      <c r="J361" s="9"/>
      <c r="K361" s="9"/>
      <c r="L361" s="128"/>
      <c r="M361" s="128"/>
      <c r="N361" s="7"/>
      <c r="O361" s="128"/>
      <c r="P361" s="128"/>
      <c r="Q361" s="7"/>
      <c r="R361" s="134"/>
      <c r="S361" s="128"/>
      <c r="T361" s="11"/>
      <c r="U361" s="11"/>
      <c r="V361" s="12"/>
      <c r="W361" s="19"/>
      <c r="X361" s="7"/>
    </row>
    <row r="362" spans="1:24">
      <c r="A362" s="127"/>
      <c r="B362" s="8"/>
      <c r="C362" s="128"/>
      <c r="D362" s="128"/>
      <c r="E362" s="12"/>
      <c r="F362" s="20"/>
      <c r="G362" s="128"/>
      <c r="H362" s="128"/>
      <c r="I362" s="14"/>
      <c r="J362" s="9"/>
      <c r="K362" s="9"/>
      <c r="L362" s="128"/>
      <c r="M362" s="128"/>
      <c r="N362" s="7"/>
      <c r="O362" s="128"/>
      <c r="P362" s="128"/>
      <c r="Q362" s="7"/>
      <c r="R362" s="134"/>
      <c r="S362" s="128"/>
      <c r="T362" s="11"/>
      <c r="U362" s="11"/>
      <c r="V362" s="12"/>
      <c r="W362" s="19"/>
      <c r="X362" s="7"/>
    </row>
    <row r="363" spans="1:24">
      <c r="A363" s="127"/>
      <c r="B363" s="8"/>
      <c r="C363" s="128"/>
      <c r="D363" s="128"/>
      <c r="E363" s="12"/>
      <c r="F363" s="20"/>
      <c r="G363" s="128"/>
      <c r="H363" s="128"/>
      <c r="I363" s="14"/>
      <c r="J363" s="9"/>
      <c r="K363" s="9"/>
      <c r="L363" s="128"/>
      <c r="M363" s="128"/>
      <c r="N363" s="7"/>
      <c r="O363" s="128"/>
      <c r="P363" s="128"/>
      <c r="Q363" s="7"/>
      <c r="R363" s="134"/>
      <c r="S363" s="128"/>
      <c r="T363" s="11"/>
      <c r="U363" s="11"/>
      <c r="V363" s="12"/>
      <c r="W363" s="19"/>
      <c r="X363" s="7"/>
    </row>
    <row r="364" spans="1:24">
      <c r="A364" s="127"/>
      <c r="B364" s="8"/>
      <c r="C364" s="128"/>
      <c r="D364" s="128"/>
      <c r="E364" s="12"/>
      <c r="F364" s="20"/>
      <c r="G364" s="128"/>
      <c r="H364" s="128"/>
      <c r="I364" s="14"/>
      <c r="J364" s="9"/>
      <c r="K364" s="9"/>
      <c r="L364" s="128"/>
      <c r="M364" s="128"/>
      <c r="N364" s="7"/>
      <c r="O364" s="128"/>
      <c r="P364" s="128"/>
      <c r="Q364" s="7"/>
      <c r="R364" s="134"/>
      <c r="S364" s="128"/>
      <c r="T364" s="11"/>
      <c r="U364" s="11"/>
      <c r="V364" s="12"/>
      <c r="W364" s="19"/>
      <c r="X364" s="7"/>
    </row>
    <row r="365" spans="1:24">
      <c r="A365" s="127"/>
      <c r="B365" s="8"/>
      <c r="C365" s="128"/>
      <c r="D365" s="128"/>
      <c r="E365" s="12"/>
      <c r="F365" s="20"/>
      <c r="G365" s="128"/>
      <c r="H365" s="128"/>
      <c r="I365" s="14"/>
      <c r="J365" s="9"/>
      <c r="K365" s="9"/>
      <c r="L365" s="128"/>
      <c r="M365" s="128"/>
      <c r="N365" s="7"/>
      <c r="O365" s="128"/>
      <c r="P365" s="128"/>
      <c r="Q365" s="7"/>
      <c r="R365" s="134"/>
      <c r="S365" s="128"/>
      <c r="T365" s="11"/>
      <c r="U365" s="11"/>
      <c r="V365" s="12"/>
      <c r="W365" s="19"/>
      <c r="X365" s="7"/>
    </row>
    <row r="366" spans="1:24">
      <c r="A366" s="127"/>
      <c r="B366" s="8"/>
      <c r="C366" s="128"/>
      <c r="D366" s="128"/>
      <c r="E366" s="12"/>
      <c r="F366" s="20"/>
      <c r="G366" s="128"/>
      <c r="H366" s="128"/>
      <c r="I366" s="14"/>
      <c r="J366" s="9"/>
      <c r="K366" s="9"/>
      <c r="L366" s="128"/>
      <c r="M366" s="128"/>
      <c r="N366" s="7"/>
      <c r="O366" s="128"/>
      <c r="P366" s="128"/>
      <c r="Q366" s="7"/>
      <c r="R366" s="134"/>
      <c r="S366" s="128"/>
      <c r="T366" s="11"/>
      <c r="U366" s="11"/>
      <c r="V366" s="12"/>
      <c r="W366" s="19"/>
      <c r="X366" s="7"/>
    </row>
    <row r="367" spans="1:24">
      <c r="A367" s="127"/>
      <c r="B367" s="8"/>
      <c r="C367" s="128"/>
      <c r="D367" s="128"/>
      <c r="E367" s="12"/>
      <c r="F367" s="20"/>
      <c r="G367" s="128"/>
      <c r="H367" s="128"/>
      <c r="I367" s="14"/>
      <c r="J367" s="9"/>
      <c r="K367" s="9"/>
      <c r="L367" s="128"/>
      <c r="M367" s="128"/>
      <c r="N367" s="7"/>
      <c r="O367" s="128"/>
      <c r="P367" s="128"/>
      <c r="Q367" s="7"/>
      <c r="R367" s="134"/>
      <c r="S367" s="128"/>
      <c r="T367" s="11"/>
      <c r="U367" s="11"/>
      <c r="V367" s="12"/>
      <c r="W367" s="19"/>
      <c r="X367" s="7"/>
    </row>
    <row r="368" spans="1:24">
      <c r="A368" s="127"/>
      <c r="B368" s="8"/>
      <c r="C368" s="128"/>
      <c r="D368" s="128"/>
      <c r="E368" s="12"/>
      <c r="F368" s="20"/>
      <c r="G368" s="128"/>
      <c r="H368" s="128"/>
      <c r="I368" s="14"/>
      <c r="J368" s="9"/>
      <c r="K368" s="9"/>
      <c r="L368" s="128"/>
      <c r="M368" s="128"/>
      <c r="N368" s="7"/>
      <c r="O368" s="128"/>
      <c r="P368" s="128"/>
      <c r="Q368" s="7"/>
      <c r="R368" s="134"/>
      <c r="S368" s="128"/>
      <c r="T368" s="11"/>
      <c r="U368" s="11"/>
      <c r="V368" s="12"/>
      <c r="W368" s="19"/>
      <c r="X368" s="7"/>
    </row>
    <row r="369" spans="1:24">
      <c r="A369" s="127"/>
      <c r="B369" s="8"/>
      <c r="C369" s="128"/>
      <c r="D369" s="128"/>
      <c r="E369" s="12"/>
      <c r="F369" s="20"/>
      <c r="G369" s="128"/>
      <c r="H369" s="128"/>
      <c r="I369" s="14"/>
      <c r="J369" s="9"/>
      <c r="K369" s="9"/>
      <c r="L369" s="128"/>
      <c r="M369" s="128"/>
      <c r="N369" s="7"/>
      <c r="O369" s="128"/>
      <c r="P369" s="128"/>
      <c r="Q369" s="7"/>
      <c r="R369" s="134"/>
      <c r="S369" s="128"/>
      <c r="T369" s="11"/>
      <c r="U369" s="11"/>
      <c r="V369" s="12"/>
      <c r="W369" s="19"/>
      <c r="X369" s="7"/>
    </row>
    <row r="370" spans="1:24">
      <c r="A370" s="127"/>
      <c r="B370" s="8"/>
      <c r="C370" s="128"/>
      <c r="D370" s="128"/>
      <c r="E370" s="12"/>
      <c r="F370" s="20"/>
      <c r="G370" s="128"/>
      <c r="H370" s="128"/>
      <c r="I370" s="14"/>
      <c r="J370" s="9"/>
      <c r="K370" s="9"/>
      <c r="L370" s="128"/>
      <c r="M370" s="128"/>
      <c r="N370" s="7"/>
      <c r="O370" s="128"/>
      <c r="P370" s="128"/>
      <c r="Q370" s="7"/>
      <c r="R370" s="134"/>
      <c r="S370" s="128"/>
      <c r="T370" s="11"/>
      <c r="U370" s="11"/>
      <c r="V370" s="12"/>
      <c r="W370" s="19"/>
      <c r="X370" s="7"/>
    </row>
    <row r="371" spans="1:24">
      <c r="A371" s="127"/>
      <c r="B371" s="8"/>
      <c r="C371" s="128"/>
      <c r="D371" s="128"/>
      <c r="E371" s="12"/>
      <c r="F371" s="20"/>
      <c r="G371" s="128"/>
      <c r="H371" s="128"/>
      <c r="I371" s="14"/>
      <c r="J371" s="9"/>
      <c r="K371" s="9"/>
      <c r="L371" s="128"/>
      <c r="M371" s="128"/>
      <c r="N371" s="7"/>
      <c r="O371" s="128"/>
      <c r="P371" s="128"/>
      <c r="Q371" s="7"/>
      <c r="R371" s="134"/>
      <c r="S371" s="128"/>
      <c r="T371" s="11"/>
      <c r="U371" s="11"/>
      <c r="V371" s="12"/>
      <c r="W371" s="19"/>
      <c r="X371" s="7"/>
    </row>
    <row r="372" spans="1:24">
      <c r="A372" s="127"/>
      <c r="B372" s="8"/>
      <c r="C372" s="128"/>
      <c r="D372" s="128"/>
      <c r="E372" s="12"/>
      <c r="F372" s="20"/>
      <c r="G372" s="128"/>
      <c r="H372" s="128"/>
      <c r="I372" s="14"/>
      <c r="J372" s="9"/>
      <c r="K372" s="9"/>
      <c r="L372" s="128"/>
      <c r="M372" s="128"/>
      <c r="N372" s="7"/>
      <c r="O372" s="128"/>
      <c r="P372" s="128"/>
      <c r="Q372" s="7"/>
      <c r="R372" s="134"/>
      <c r="S372" s="128"/>
      <c r="T372" s="11"/>
      <c r="U372" s="11"/>
      <c r="V372" s="12"/>
      <c r="W372" s="19"/>
      <c r="X372" s="7"/>
    </row>
    <row r="373" spans="1:24">
      <c r="A373" s="127"/>
      <c r="B373" s="8"/>
      <c r="C373" s="128"/>
      <c r="D373" s="128"/>
      <c r="E373" s="12"/>
      <c r="F373" s="20"/>
      <c r="G373" s="128"/>
      <c r="H373" s="128"/>
      <c r="I373" s="14"/>
      <c r="J373" s="9"/>
      <c r="K373" s="9"/>
      <c r="L373" s="128"/>
      <c r="M373" s="128"/>
      <c r="N373" s="7"/>
      <c r="O373" s="128"/>
      <c r="P373" s="128"/>
      <c r="Q373" s="7"/>
      <c r="R373" s="134"/>
      <c r="S373" s="128"/>
      <c r="T373" s="11"/>
      <c r="U373" s="11"/>
      <c r="V373" s="12"/>
      <c r="W373" s="19"/>
      <c r="X373" s="7"/>
    </row>
    <row r="374" spans="1:24">
      <c r="A374" s="127"/>
      <c r="B374" s="8"/>
      <c r="C374" s="128"/>
      <c r="D374" s="128"/>
      <c r="E374" s="12"/>
      <c r="F374" s="20"/>
      <c r="G374" s="128"/>
      <c r="H374" s="128"/>
      <c r="I374" s="14"/>
      <c r="J374" s="9"/>
      <c r="K374" s="9"/>
      <c r="L374" s="128"/>
      <c r="M374" s="128"/>
      <c r="N374" s="7"/>
      <c r="O374" s="128"/>
      <c r="P374" s="128"/>
      <c r="Q374" s="7"/>
      <c r="R374" s="134"/>
      <c r="S374" s="128"/>
      <c r="T374" s="11"/>
      <c r="U374" s="11"/>
      <c r="V374" s="12"/>
      <c r="W374" s="19"/>
      <c r="X374" s="7"/>
    </row>
    <row r="375" spans="1:24">
      <c r="A375" s="127"/>
      <c r="B375" s="8"/>
      <c r="C375" s="128"/>
      <c r="D375" s="128"/>
      <c r="E375" s="12"/>
      <c r="F375" s="20"/>
      <c r="G375" s="128"/>
      <c r="H375" s="128"/>
      <c r="I375" s="14"/>
      <c r="J375" s="9"/>
      <c r="K375" s="9"/>
      <c r="L375" s="128"/>
      <c r="M375" s="128"/>
      <c r="N375" s="7"/>
      <c r="O375" s="128"/>
      <c r="P375" s="128"/>
      <c r="Q375" s="7"/>
      <c r="R375" s="134"/>
      <c r="S375" s="128"/>
      <c r="T375" s="11"/>
      <c r="U375" s="11"/>
      <c r="V375" s="12"/>
      <c r="W375" s="19"/>
      <c r="X375" s="7"/>
    </row>
    <row r="376" spans="1:24">
      <c r="A376" s="127"/>
      <c r="B376" s="8"/>
      <c r="C376" s="128"/>
      <c r="D376" s="128"/>
      <c r="E376" s="12"/>
      <c r="F376" s="20"/>
      <c r="G376" s="128"/>
      <c r="H376" s="128"/>
      <c r="I376" s="14"/>
      <c r="J376" s="9"/>
      <c r="K376" s="9"/>
      <c r="L376" s="128"/>
      <c r="M376" s="128"/>
      <c r="N376" s="7"/>
      <c r="O376" s="128"/>
      <c r="P376" s="128"/>
      <c r="Q376" s="7"/>
      <c r="R376" s="134"/>
      <c r="S376" s="128"/>
      <c r="T376" s="11"/>
      <c r="U376" s="11"/>
      <c r="V376" s="12"/>
      <c r="W376" s="19"/>
      <c r="X376" s="7"/>
    </row>
    <row r="377" spans="1:24">
      <c r="A377" s="127"/>
      <c r="B377" s="8"/>
      <c r="C377" s="128"/>
      <c r="D377" s="128"/>
      <c r="E377" s="12"/>
      <c r="F377" s="20"/>
      <c r="G377" s="128"/>
      <c r="H377" s="128"/>
      <c r="I377" s="14"/>
      <c r="J377" s="9"/>
      <c r="K377" s="9"/>
      <c r="L377" s="128"/>
      <c r="M377" s="128"/>
      <c r="N377" s="7"/>
      <c r="O377" s="128"/>
      <c r="P377" s="128"/>
      <c r="Q377" s="7"/>
      <c r="R377" s="134"/>
      <c r="S377" s="128"/>
      <c r="T377" s="11"/>
      <c r="U377" s="11"/>
      <c r="V377" s="12"/>
      <c r="W377" s="19"/>
      <c r="X377" s="7"/>
    </row>
    <row r="378" spans="1:24">
      <c r="A378" s="127"/>
      <c r="B378" s="8"/>
      <c r="C378" s="128"/>
      <c r="D378" s="128"/>
      <c r="E378" s="12"/>
      <c r="F378" s="20"/>
      <c r="G378" s="128"/>
      <c r="H378" s="128"/>
      <c r="I378" s="14"/>
      <c r="J378" s="9"/>
      <c r="K378" s="9"/>
      <c r="L378" s="128"/>
      <c r="M378" s="128"/>
      <c r="N378" s="7"/>
      <c r="O378" s="128"/>
      <c r="P378" s="128"/>
      <c r="Q378" s="7"/>
      <c r="R378" s="134"/>
      <c r="S378" s="128"/>
      <c r="T378" s="11"/>
      <c r="U378" s="11"/>
      <c r="V378" s="12"/>
      <c r="W378" s="19"/>
      <c r="X378" s="7"/>
    </row>
    <row r="379" spans="1:24">
      <c r="A379" s="127"/>
      <c r="B379" s="8"/>
      <c r="C379" s="128"/>
      <c r="D379" s="128"/>
      <c r="E379" s="12"/>
      <c r="F379" s="20"/>
      <c r="G379" s="128"/>
      <c r="H379" s="128"/>
      <c r="I379" s="14"/>
      <c r="J379" s="9"/>
      <c r="K379" s="9"/>
      <c r="L379" s="128"/>
      <c r="M379" s="128"/>
      <c r="N379" s="7"/>
      <c r="O379" s="128"/>
      <c r="P379" s="128"/>
      <c r="Q379" s="7"/>
      <c r="R379" s="134"/>
      <c r="S379" s="128"/>
      <c r="T379" s="11"/>
      <c r="U379" s="11"/>
      <c r="V379" s="12"/>
      <c r="W379" s="19"/>
      <c r="X379" s="7"/>
    </row>
    <row r="380" spans="1:24">
      <c r="A380" s="127"/>
      <c r="B380" s="8"/>
      <c r="C380" s="128"/>
      <c r="D380" s="128"/>
      <c r="E380" s="12"/>
      <c r="F380" s="20"/>
      <c r="G380" s="128"/>
      <c r="H380" s="128"/>
      <c r="I380" s="14"/>
      <c r="J380" s="9"/>
      <c r="K380" s="9"/>
      <c r="L380" s="128"/>
      <c r="M380" s="128"/>
      <c r="N380" s="7"/>
      <c r="O380" s="128"/>
      <c r="P380" s="128"/>
      <c r="Q380" s="7"/>
      <c r="R380" s="134"/>
      <c r="S380" s="128"/>
      <c r="T380" s="11"/>
      <c r="U380" s="11"/>
      <c r="V380" s="12"/>
      <c r="W380" s="19"/>
      <c r="X380" s="7"/>
    </row>
    <row r="381" spans="1:24">
      <c r="A381" s="127"/>
      <c r="B381" s="8"/>
      <c r="C381" s="128"/>
      <c r="D381" s="128"/>
      <c r="E381" s="12"/>
      <c r="F381" s="20"/>
      <c r="G381" s="128"/>
      <c r="H381" s="128"/>
      <c r="I381" s="14"/>
      <c r="J381" s="9"/>
      <c r="K381" s="9"/>
      <c r="L381" s="128"/>
      <c r="M381" s="128"/>
      <c r="N381" s="7"/>
      <c r="O381" s="128"/>
      <c r="P381" s="128"/>
      <c r="Q381" s="7"/>
      <c r="R381" s="134"/>
      <c r="S381" s="128"/>
      <c r="T381" s="11"/>
      <c r="U381" s="11"/>
      <c r="V381" s="12"/>
      <c r="W381" s="19"/>
      <c r="X381" s="7"/>
    </row>
    <row r="382" spans="1:24">
      <c r="A382" s="127"/>
      <c r="B382" s="8"/>
      <c r="C382" s="128"/>
      <c r="D382" s="128"/>
      <c r="E382" s="12"/>
      <c r="F382" s="20"/>
      <c r="G382" s="128"/>
      <c r="H382" s="128"/>
      <c r="I382" s="14"/>
      <c r="J382" s="9"/>
      <c r="K382" s="9"/>
      <c r="L382" s="128"/>
      <c r="M382" s="128"/>
      <c r="N382" s="7"/>
      <c r="O382" s="128"/>
      <c r="P382" s="128"/>
      <c r="Q382" s="7"/>
      <c r="R382" s="134"/>
      <c r="S382" s="128"/>
      <c r="T382" s="11"/>
      <c r="U382" s="11"/>
      <c r="V382" s="12"/>
      <c r="W382" s="19"/>
      <c r="X382" s="7"/>
    </row>
    <row r="383" spans="1:24">
      <c r="A383" s="127"/>
      <c r="B383" s="8"/>
      <c r="C383" s="128"/>
      <c r="D383" s="128"/>
      <c r="E383" s="12"/>
      <c r="F383" s="20"/>
      <c r="G383" s="128"/>
      <c r="H383" s="128"/>
      <c r="I383" s="14"/>
      <c r="J383" s="9"/>
      <c r="K383" s="9"/>
      <c r="L383" s="128"/>
      <c r="M383" s="128"/>
      <c r="N383" s="7"/>
      <c r="O383" s="128"/>
      <c r="P383" s="128"/>
      <c r="Q383" s="7"/>
      <c r="R383" s="134"/>
      <c r="S383" s="128"/>
      <c r="T383" s="11"/>
      <c r="U383" s="11"/>
      <c r="V383" s="12"/>
      <c r="W383" s="19"/>
      <c r="X383" s="7"/>
    </row>
    <row r="384" spans="1:24">
      <c r="A384" s="127"/>
      <c r="B384" s="8"/>
      <c r="C384" s="128"/>
      <c r="D384" s="128"/>
      <c r="E384" s="12"/>
      <c r="F384" s="20"/>
      <c r="G384" s="128"/>
      <c r="H384" s="128"/>
      <c r="I384" s="14"/>
      <c r="J384" s="9"/>
      <c r="K384" s="9"/>
      <c r="L384" s="128"/>
      <c r="M384" s="128"/>
      <c r="N384" s="7"/>
      <c r="O384" s="128"/>
      <c r="P384" s="128"/>
      <c r="Q384" s="7"/>
      <c r="R384" s="134"/>
      <c r="S384" s="128"/>
      <c r="T384" s="11"/>
      <c r="U384" s="11"/>
      <c r="V384" s="12"/>
      <c r="W384" s="19"/>
      <c r="X384" s="7"/>
    </row>
    <row r="385" spans="1:24">
      <c r="A385" s="127"/>
      <c r="B385" s="8"/>
      <c r="C385" s="128"/>
      <c r="D385" s="128"/>
      <c r="E385" s="12"/>
      <c r="F385" s="20"/>
      <c r="G385" s="128"/>
      <c r="H385" s="128"/>
      <c r="I385" s="14"/>
      <c r="J385" s="9"/>
      <c r="K385" s="9"/>
      <c r="L385" s="128"/>
      <c r="M385" s="128"/>
      <c r="N385" s="7"/>
      <c r="O385" s="128"/>
      <c r="P385" s="128"/>
      <c r="Q385" s="7"/>
      <c r="R385" s="134"/>
      <c r="S385" s="128"/>
      <c r="T385" s="11"/>
      <c r="U385" s="11"/>
      <c r="V385" s="12"/>
      <c r="W385" s="19"/>
      <c r="X385" s="7"/>
    </row>
    <row r="386" spans="1:24">
      <c r="A386" s="127"/>
      <c r="B386" s="8"/>
      <c r="C386" s="128"/>
      <c r="D386" s="128"/>
      <c r="E386" s="12"/>
      <c r="F386" s="20"/>
      <c r="G386" s="128"/>
      <c r="H386" s="128"/>
      <c r="I386" s="14"/>
      <c r="J386" s="9"/>
      <c r="K386" s="9"/>
      <c r="L386" s="128"/>
      <c r="M386" s="128"/>
      <c r="N386" s="7"/>
      <c r="O386" s="128"/>
      <c r="P386" s="128"/>
      <c r="Q386" s="7"/>
      <c r="R386" s="134"/>
      <c r="S386" s="128"/>
      <c r="T386" s="11"/>
      <c r="U386" s="11"/>
      <c r="V386" s="12"/>
      <c r="W386" s="19"/>
      <c r="X386" s="7"/>
    </row>
    <row r="387" spans="1:24">
      <c r="A387" s="127"/>
      <c r="B387" s="8"/>
      <c r="C387" s="128"/>
      <c r="D387" s="128"/>
      <c r="E387" s="12"/>
      <c r="F387" s="20"/>
      <c r="G387" s="128"/>
      <c r="H387" s="128"/>
      <c r="I387" s="14"/>
      <c r="J387" s="9"/>
      <c r="K387" s="9"/>
      <c r="L387" s="128"/>
      <c r="M387" s="128"/>
      <c r="N387" s="7"/>
      <c r="O387" s="128"/>
      <c r="P387" s="128"/>
      <c r="Q387" s="7"/>
      <c r="R387" s="134"/>
      <c r="S387" s="128"/>
      <c r="T387" s="11"/>
      <c r="U387" s="11"/>
      <c r="V387" s="12"/>
      <c r="W387" s="19"/>
      <c r="X387" s="7"/>
    </row>
    <row r="388" spans="1:24">
      <c r="A388" s="127"/>
      <c r="B388" s="8"/>
      <c r="C388" s="128"/>
      <c r="D388" s="128"/>
      <c r="E388" s="12"/>
      <c r="F388" s="20"/>
      <c r="G388" s="128"/>
      <c r="H388" s="128"/>
      <c r="I388" s="14"/>
      <c r="J388" s="9"/>
      <c r="K388" s="9"/>
      <c r="L388" s="128"/>
      <c r="M388" s="128"/>
      <c r="N388" s="7"/>
      <c r="O388" s="128"/>
      <c r="P388" s="128"/>
      <c r="Q388" s="7"/>
      <c r="R388" s="134"/>
      <c r="S388" s="128"/>
      <c r="T388" s="11"/>
      <c r="U388" s="11"/>
      <c r="V388" s="12"/>
      <c r="W388" s="19"/>
      <c r="X388" s="7"/>
    </row>
    <row r="389" spans="1:24">
      <c r="A389" s="127"/>
      <c r="B389" s="8"/>
      <c r="C389" s="128"/>
      <c r="D389" s="128"/>
      <c r="E389" s="12"/>
      <c r="F389" s="20"/>
      <c r="G389" s="128"/>
      <c r="H389" s="128"/>
      <c r="I389" s="14"/>
      <c r="J389" s="9"/>
      <c r="K389" s="9"/>
      <c r="L389" s="128"/>
      <c r="M389" s="128"/>
      <c r="N389" s="7"/>
      <c r="O389" s="128"/>
      <c r="P389" s="128"/>
      <c r="Q389" s="7"/>
      <c r="R389" s="134"/>
      <c r="S389" s="128"/>
      <c r="T389" s="11"/>
      <c r="U389" s="11"/>
      <c r="V389" s="12"/>
      <c r="W389" s="19"/>
      <c r="X389" s="7"/>
    </row>
    <row r="390" spans="1:24">
      <c r="A390" s="127"/>
      <c r="B390" s="8"/>
      <c r="C390" s="128"/>
      <c r="D390" s="128"/>
      <c r="E390" s="12"/>
      <c r="F390" s="20"/>
      <c r="G390" s="128"/>
      <c r="H390" s="128"/>
      <c r="I390" s="14"/>
      <c r="J390" s="9"/>
      <c r="K390" s="9"/>
      <c r="L390" s="128"/>
      <c r="M390" s="128"/>
      <c r="N390" s="7"/>
      <c r="O390" s="128"/>
      <c r="P390" s="128"/>
      <c r="Q390" s="7"/>
      <c r="R390" s="134"/>
      <c r="S390" s="128"/>
      <c r="T390" s="11"/>
      <c r="U390" s="11"/>
      <c r="V390" s="12"/>
      <c r="W390" s="19"/>
      <c r="X390" s="7"/>
    </row>
    <row r="391" spans="1:24">
      <c r="A391" s="127"/>
      <c r="B391" s="8"/>
      <c r="C391" s="128"/>
      <c r="D391" s="128"/>
      <c r="E391" s="12"/>
      <c r="F391" s="20"/>
      <c r="G391" s="128"/>
      <c r="H391" s="128"/>
      <c r="I391" s="14"/>
      <c r="J391" s="9"/>
      <c r="K391" s="9"/>
      <c r="L391" s="128"/>
      <c r="M391" s="128"/>
      <c r="N391" s="7"/>
      <c r="O391" s="128"/>
      <c r="P391" s="128"/>
      <c r="Q391" s="7"/>
      <c r="R391" s="134"/>
      <c r="S391" s="128"/>
      <c r="T391" s="11"/>
      <c r="U391" s="11"/>
      <c r="V391" s="12"/>
      <c r="W391" s="19"/>
      <c r="X391" s="7"/>
    </row>
    <row r="392" spans="1:24">
      <c r="A392" s="127"/>
      <c r="B392" s="8"/>
      <c r="C392" s="128"/>
      <c r="D392" s="128"/>
      <c r="E392" s="12"/>
      <c r="F392" s="20"/>
      <c r="G392" s="128"/>
      <c r="H392" s="128"/>
      <c r="I392" s="14"/>
      <c r="J392" s="9"/>
      <c r="K392" s="9"/>
      <c r="L392" s="128"/>
      <c r="M392" s="128"/>
      <c r="N392" s="7"/>
      <c r="O392" s="128"/>
      <c r="P392" s="128"/>
      <c r="Q392" s="7"/>
      <c r="R392" s="134"/>
      <c r="S392" s="128"/>
      <c r="T392" s="11"/>
      <c r="U392" s="11"/>
      <c r="V392" s="12"/>
      <c r="W392" s="19"/>
      <c r="X392" s="7"/>
    </row>
    <row r="393" spans="1:24">
      <c r="A393" s="127"/>
      <c r="B393" s="8"/>
      <c r="C393" s="128"/>
      <c r="D393" s="128"/>
      <c r="E393" s="12"/>
      <c r="F393" s="20"/>
      <c r="G393" s="128"/>
      <c r="H393" s="128"/>
      <c r="I393" s="14"/>
      <c r="J393" s="9"/>
      <c r="K393" s="9"/>
      <c r="L393" s="128"/>
      <c r="M393" s="128"/>
      <c r="N393" s="7"/>
      <c r="O393" s="128"/>
      <c r="P393" s="128"/>
      <c r="Q393" s="7"/>
      <c r="R393" s="134"/>
      <c r="S393" s="128"/>
      <c r="T393" s="11"/>
      <c r="U393" s="11"/>
      <c r="V393" s="12"/>
      <c r="W393" s="19"/>
      <c r="X393" s="7"/>
    </row>
    <row r="394" spans="1:24">
      <c r="A394" s="127"/>
      <c r="B394" s="8"/>
      <c r="C394" s="128"/>
      <c r="D394" s="128"/>
      <c r="E394" s="12"/>
      <c r="F394" s="20"/>
      <c r="G394" s="128"/>
      <c r="H394" s="128"/>
      <c r="I394" s="14"/>
      <c r="J394" s="9"/>
      <c r="K394" s="9"/>
      <c r="L394" s="128"/>
      <c r="M394" s="128"/>
      <c r="N394" s="7"/>
      <c r="O394" s="128"/>
      <c r="P394" s="128"/>
      <c r="Q394" s="7"/>
      <c r="R394" s="134"/>
      <c r="S394" s="128"/>
      <c r="T394" s="11"/>
      <c r="U394" s="11"/>
      <c r="V394" s="12"/>
      <c r="W394" s="19"/>
      <c r="X394" s="7"/>
    </row>
    <row r="395" spans="1:24">
      <c r="A395" s="127"/>
      <c r="B395" s="8"/>
      <c r="C395" s="128"/>
      <c r="D395" s="128"/>
      <c r="E395" s="12"/>
      <c r="F395" s="20"/>
      <c r="G395" s="128"/>
      <c r="H395" s="128"/>
      <c r="I395" s="14"/>
      <c r="J395" s="9"/>
      <c r="K395" s="9"/>
      <c r="L395" s="128"/>
      <c r="M395" s="128"/>
      <c r="N395" s="7"/>
      <c r="O395" s="128"/>
      <c r="P395" s="128"/>
      <c r="Q395" s="7"/>
      <c r="R395" s="134"/>
      <c r="S395" s="128"/>
      <c r="T395" s="11"/>
      <c r="U395" s="11"/>
      <c r="V395" s="12"/>
      <c r="W395" s="19"/>
      <c r="X395" s="7"/>
    </row>
    <row r="396" spans="1:24">
      <c r="A396" s="127"/>
      <c r="B396" s="8"/>
      <c r="C396" s="128"/>
      <c r="D396" s="128"/>
      <c r="E396" s="12"/>
      <c r="F396" s="20"/>
      <c r="G396" s="128"/>
      <c r="H396" s="128"/>
      <c r="I396" s="14"/>
      <c r="J396" s="9"/>
      <c r="K396" s="9"/>
      <c r="L396" s="128"/>
      <c r="M396" s="128"/>
      <c r="N396" s="7"/>
      <c r="O396" s="128"/>
      <c r="P396" s="128"/>
      <c r="Q396" s="7"/>
      <c r="R396" s="134"/>
      <c r="S396" s="128"/>
      <c r="T396" s="11"/>
      <c r="U396" s="11"/>
      <c r="V396" s="12"/>
      <c r="W396" s="19"/>
      <c r="X396" s="7"/>
    </row>
    <row r="397" spans="1:24">
      <c r="A397" s="127"/>
      <c r="B397" s="8"/>
      <c r="C397" s="128"/>
      <c r="D397" s="128"/>
      <c r="E397" s="12"/>
      <c r="F397" s="20"/>
      <c r="G397" s="128"/>
      <c r="H397" s="128"/>
      <c r="I397" s="14"/>
      <c r="J397" s="9"/>
      <c r="K397" s="9"/>
      <c r="L397" s="128"/>
      <c r="M397" s="128"/>
      <c r="N397" s="7"/>
      <c r="O397" s="128"/>
      <c r="P397" s="128"/>
      <c r="Q397" s="7"/>
      <c r="R397" s="134"/>
      <c r="S397" s="128"/>
      <c r="T397" s="11"/>
      <c r="U397" s="11"/>
      <c r="V397" s="12"/>
      <c r="W397" s="19"/>
      <c r="X397" s="7"/>
    </row>
    <row r="398" spans="1:24">
      <c r="A398" s="127"/>
      <c r="B398" s="8"/>
      <c r="C398" s="128"/>
      <c r="D398" s="128"/>
      <c r="E398" s="12"/>
      <c r="F398" s="20"/>
      <c r="G398" s="128"/>
      <c r="H398" s="128"/>
      <c r="I398" s="14"/>
      <c r="J398" s="9"/>
      <c r="K398" s="9"/>
      <c r="L398" s="128"/>
      <c r="M398" s="128"/>
      <c r="N398" s="7"/>
      <c r="O398" s="128"/>
      <c r="P398" s="128"/>
      <c r="Q398" s="7"/>
      <c r="R398" s="134"/>
      <c r="S398" s="128"/>
      <c r="T398" s="11"/>
      <c r="U398" s="11"/>
      <c r="V398" s="12"/>
      <c r="W398" s="19"/>
      <c r="X398" s="7"/>
    </row>
    <row r="399" spans="1:24">
      <c r="A399" s="127"/>
      <c r="B399" s="8"/>
      <c r="C399" s="128"/>
      <c r="D399" s="128"/>
      <c r="E399" s="12"/>
      <c r="F399" s="20"/>
      <c r="G399" s="128"/>
      <c r="H399" s="128"/>
      <c r="I399" s="14"/>
      <c r="J399" s="9"/>
      <c r="K399" s="9"/>
      <c r="L399" s="128"/>
      <c r="M399" s="128"/>
      <c r="N399" s="7"/>
      <c r="O399" s="128"/>
      <c r="P399" s="128"/>
      <c r="Q399" s="7"/>
      <c r="R399" s="134"/>
      <c r="S399" s="128"/>
      <c r="T399" s="11"/>
      <c r="U399" s="11"/>
      <c r="V399" s="12"/>
      <c r="W399" s="19"/>
      <c r="X399" s="7"/>
    </row>
    <row r="400" spans="1:24">
      <c r="A400" s="127"/>
      <c r="B400" s="8"/>
      <c r="C400" s="128"/>
      <c r="D400" s="128"/>
      <c r="E400" s="12"/>
      <c r="F400" s="20"/>
      <c r="G400" s="128"/>
      <c r="H400" s="128"/>
      <c r="I400" s="14"/>
      <c r="J400" s="9"/>
      <c r="K400" s="9"/>
      <c r="L400" s="128"/>
      <c r="M400" s="128"/>
      <c r="N400" s="7"/>
      <c r="O400" s="128"/>
      <c r="P400" s="128"/>
      <c r="Q400" s="7"/>
      <c r="R400" s="134"/>
      <c r="S400" s="128"/>
      <c r="T400" s="11"/>
      <c r="U400" s="11"/>
      <c r="V400" s="12"/>
      <c r="W400" s="19"/>
      <c r="X400" s="7"/>
    </row>
    <row r="401" spans="1:24">
      <c r="A401" s="127"/>
      <c r="B401" s="8"/>
      <c r="C401" s="128"/>
      <c r="D401" s="128"/>
      <c r="E401" s="12"/>
      <c r="F401" s="20"/>
      <c r="G401" s="128"/>
      <c r="H401" s="128"/>
      <c r="I401" s="14"/>
      <c r="J401" s="9"/>
      <c r="K401" s="9"/>
      <c r="L401" s="128"/>
      <c r="M401" s="128"/>
      <c r="N401" s="7"/>
      <c r="O401" s="128"/>
      <c r="P401" s="128"/>
      <c r="Q401" s="7"/>
      <c r="R401" s="134"/>
      <c r="S401" s="128"/>
      <c r="T401" s="11"/>
      <c r="U401" s="11"/>
      <c r="V401" s="12"/>
      <c r="W401" s="19"/>
      <c r="X401" s="7"/>
    </row>
    <row r="402" spans="1:24">
      <c r="A402" s="127"/>
      <c r="B402" s="8"/>
      <c r="C402" s="128"/>
      <c r="D402" s="128"/>
      <c r="E402" s="12"/>
      <c r="F402" s="20"/>
      <c r="G402" s="128"/>
      <c r="H402" s="128"/>
      <c r="I402" s="14"/>
      <c r="J402" s="9"/>
      <c r="K402" s="9"/>
      <c r="L402" s="128"/>
      <c r="M402" s="128"/>
      <c r="N402" s="7"/>
      <c r="O402" s="128"/>
      <c r="P402" s="128"/>
      <c r="Q402" s="7"/>
      <c r="R402" s="134"/>
      <c r="S402" s="128"/>
      <c r="T402" s="11"/>
      <c r="U402" s="11"/>
      <c r="V402" s="12"/>
      <c r="W402" s="19"/>
      <c r="X402" s="7"/>
    </row>
    <row r="403" spans="1:24">
      <c r="A403" s="127"/>
      <c r="B403" s="8"/>
      <c r="C403" s="128"/>
      <c r="D403" s="128"/>
      <c r="E403" s="12"/>
      <c r="F403" s="20"/>
      <c r="G403" s="128"/>
      <c r="H403" s="128"/>
      <c r="I403" s="14"/>
      <c r="J403" s="9"/>
      <c r="K403" s="9"/>
      <c r="L403" s="128"/>
      <c r="M403" s="128"/>
      <c r="N403" s="7"/>
      <c r="O403" s="128"/>
      <c r="P403" s="128"/>
      <c r="Q403" s="7"/>
      <c r="R403" s="134"/>
      <c r="S403" s="128"/>
      <c r="T403" s="11"/>
      <c r="U403" s="11"/>
      <c r="V403" s="12"/>
      <c r="W403" s="19"/>
      <c r="X403" s="7"/>
    </row>
    <row r="404" spans="1:24">
      <c r="A404" s="127"/>
      <c r="B404" s="8"/>
      <c r="C404" s="128"/>
      <c r="D404" s="128"/>
      <c r="E404" s="12"/>
      <c r="F404" s="20"/>
      <c r="G404" s="128"/>
      <c r="H404" s="128"/>
      <c r="I404" s="14"/>
      <c r="J404" s="9"/>
      <c r="K404" s="9"/>
      <c r="L404" s="128"/>
      <c r="M404" s="128"/>
      <c r="N404" s="7"/>
      <c r="O404" s="128"/>
      <c r="P404" s="128"/>
      <c r="Q404" s="7"/>
      <c r="R404" s="134"/>
      <c r="S404" s="128"/>
      <c r="T404" s="11"/>
      <c r="U404" s="11"/>
      <c r="V404" s="12"/>
      <c r="W404" s="19"/>
      <c r="X404" s="7"/>
    </row>
    <row r="405" spans="1:24">
      <c r="A405" s="127"/>
      <c r="B405" s="8"/>
      <c r="C405" s="128"/>
      <c r="D405" s="128"/>
      <c r="E405" s="12"/>
      <c r="F405" s="20"/>
      <c r="G405" s="128"/>
      <c r="H405" s="128"/>
      <c r="I405" s="14"/>
      <c r="J405" s="9"/>
      <c r="K405" s="9"/>
      <c r="L405" s="128"/>
      <c r="M405" s="128"/>
      <c r="N405" s="7"/>
      <c r="O405" s="128"/>
      <c r="P405" s="128"/>
      <c r="Q405" s="7"/>
      <c r="R405" s="134"/>
      <c r="S405" s="128"/>
      <c r="T405" s="11"/>
      <c r="U405" s="11"/>
      <c r="V405" s="12"/>
      <c r="W405" s="19"/>
      <c r="X405" s="7"/>
    </row>
    <row r="406" spans="1:24">
      <c r="A406" s="127"/>
      <c r="B406" s="8"/>
      <c r="C406" s="128"/>
      <c r="D406" s="128"/>
      <c r="E406" s="12"/>
      <c r="F406" s="20"/>
      <c r="G406" s="128"/>
      <c r="H406" s="128"/>
      <c r="I406" s="14"/>
      <c r="J406" s="9"/>
      <c r="K406" s="9"/>
      <c r="L406" s="128"/>
      <c r="M406" s="128"/>
      <c r="N406" s="7"/>
      <c r="O406" s="128"/>
      <c r="P406" s="128"/>
      <c r="Q406" s="7"/>
      <c r="R406" s="134"/>
      <c r="S406" s="128"/>
      <c r="T406" s="11"/>
      <c r="U406" s="11"/>
      <c r="V406" s="12"/>
      <c r="W406" s="19"/>
      <c r="X406" s="7"/>
    </row>
    <row r="407" spans="1:24">
      <c r="A407" s="127"/>
      <c r="B407" s="8"/>
      <c r="C407" s="128"/>
      <c r="D407" s="128"/>
      <c r="E407" s="12"/>
      <c r="F407" s="20"/>
      <c r="G407" s="128"/>
      <c r="H407" s="128"/>
      <c r="I407" s="14"/>
      <c r="J407" s="9"/>
      <c r="K407" s="9"/>
      <c r="L407" s="128"/>
      <c r="M407" s="128"/>
      <c r="N407" s="7"/>
      <c r="O407" s="128"/>
      <c r="P407" s="128"/>
      <c r="Q407" s="7"/>
      <c r="R407" s="134"/>
      <c r="S407" s="128"/>
      <c r="T407" s="11"/>
      <c r="U407" s="11"/>
      <c r="V407" s="12"/>
      <c r="W407" s="19"/>
      <c r="X407" s="7"/>
    </row>
    <row r="408" spans="1:24">
      <c r="A408" s="127"/>
      <c r="B408" s="8"/>
      <c r="C408" s="128"/>
      <c r="D408" s="128"/>
      <c r="E408" s="12"/>
      <c r="F408" s="20"/>
      <c r="G408" s="128"/>
      <c r="H408" s="128"/>
      <c r="I408" s="14"/>
      <c r="J408" s="9"/>
      <c r="K408" s="9"/>
      <c r="L408" s="128"/>
      <c r="M408" s="128"/>
      <c r="N408" s="7"/>
      <c r="O408" s="128"/>
      <c r="P408" s="128"/>
      <c r="Q408" s="7"/>
      <c r="R408" s="134"/>
      <c r="S408" s="128"/>
      <c r="T408" s="11"/>
      <c r="U408" s="11"/>
      <c r="V408" s="12"/>
      <c r="W408" s="19"/>
      <c r="X408" s="7"/>
    </row>
    <row r="409" spans="1:24">
      <c r="A409" s="127"/>
      <c r="B409" s="8"/>
      <c r="C409" s="128"/>
      <c r="D409" s="128"/>
      <c r="E409" s="12"/>
      <c r="F409" s="20"/>
      <c r="G409" s="128"/>
      <c r="H409" s="128"/>
      <c r="I409" s="14"/>
      <c r="J409" s="9"/>
      <c r="K409" s="9"/>
      <c r="L409" s="128"/>
      <c r="M409" s="128"/>
      <c r="N409" s="7"/>
      <c r="O409" s="128"/>
      <c r="P409" s="128"/>
      <c r="Q409" s="7"/>
      <c r="R409" s="134"/>
      <c r="S409" s="128"/>
      <c r="T409" s="11"/>
      <c r="U409" s="11"/>
      <c r="V409" s="12"/>
      <c r="W409" s="19"/>
      <c r="X409" s="7"/>
    </row>
    <row r="410" spans="1:24">
      <c r="A410" s="127"/>
      <c r="B410" s="8"/>
      <c r="C410" s="128"/>
      <c r="D410" s="128"/>
      <c r="E410" s="12"/>
      <c r="F410" s="20"/>
      <c r="G410" s="128"/>
      <c r="H410" s="128"/>
      <c r="I410" s="14"/>
      <c r="J410" s="9"/>
      <c r="K410" s="9"/>
      <c r="L410" s="128"/>
      <c r="M410" s="128"/>
      <c r="N410" s="7"/>
      <c r="O410" s="128"/>
      <c r="P410" s="128"/>
      <c r="Q410" s="7"/>
      <c r="R410" s="134"/>
      <c r="S410" s="128"/>
      <c r="T410" s="11"/>
      <c r="U410" s="11"/>
      <c r="V410" s="12"/>
      <c r="W410" s="19"/>
      <c r="X410" s="7"/>
    </row>
    <row r="411" spans="1:24">
      <c r="A411" s="127"/>
      <c r="B411" s="8"/>
      <c r="C411" s="128"/>
      <c r="D411" s="128"/>
      <c r="E411" s="12"/>
      <c r="F411" s="20"/>
      <c r="G411" s="128"/>
      <c r="H411" s="128"/>
      <c r="I411" s="14"/>
      <c r="J411" s="9"/>
      <c r="K411" s="9"/>
      <c r="L411" s="128"/>
      <c r="M411" s="128"/>
      <c r="N411" s="7"/>
      <c r="O411" s="128"/>
      <c r="P411" s="128"/>
      <c r="Q411" s="7"/>
      <c r="R411" s="134"/>
      <c r="S411" s="128"/>
      <c r="T411" s="11"/>
      <c r="U411" s="11"/>
      <c r="V411" s="12"/>
      <c r="W411" s="19"/>
      <c r="X411" s="7"/>
    </row>
    <row r="412" spans="1:24">
      <c r="A412" s="127"/>
      <c r="B412" s="8"/>
      <c r="C412" s="128"/>
      <c r="D412" s="128"/>
      <c r="E412" s="12"/>
      <c r="F412" s="20"/>
      <c r="G412" s="128"/>
      <c r="H412" s="128"/>
      <c r="I412" s="14"/>
      <c r="J412" s="9"/>
      <c r="K412" s="9"/>
      <c r="L412" s="128"/>
      <c r="M412" s="128"/>
      <c r="N412" s="7"/>
      <c r="O412" s="128"/>
      <c r="P412" s="128"/>
      <c r="Q412" s="7"/>
      <c r="R412" s="134"/>
      <c r="S412" s="128"/>
      <c r="T412" s="11"/>
      <c r="U412" s="11"/>
      <c r="V412" s="12"/>
      <c r="W412" s="19"/>
      <c r="X412" s="7"/>
    </row>
    <row r="413" spans="1:24">
      <c r="A413" s="127"/>
      <c r="B413" s="8"/>
      <c r="C413" s="128"/>
      <c r="D413" s="128"/>
      <c r="E413" s="12"/>
      <c r="F413" s="20"/>
      <c r="G413" s="128"/>
      <c r="H413" s="128"/>
      <c r="I413" s="14"/>
      <c r="J413" s="9"/>
      <c r="K413" s="9"/>
      <c r="L413" s="128"/>
      <c r="M413" s="128"/>
      <c r="N413" s="7"/>
      <c r="O413" s="128"/>
      <c r="P413" s="128"/>
      <c r="Q413" s="7"/>
      <c r="R413" s="134"/>
      <c r="S413" s="128"/>
      <c r="T413" s="11"/>
      <c r="U413" s="11"/>
      <c r="V413" s="12"/>
      <c r="W413" s="19"/>
      <c r="X413" s="7"/>
    </row>
    <row r="414" spans="1:24">
      <c r="A414" s="127"/>
      <c r="B414" s="8"/>
      <c r="C414" s="128"/>
      <c r="D414" s="128"/>
      <c r="E414" s="12"/>
      <c r="F414" s="20"/>
      <c r="G414" s="128"/>
      <c r="H414" s="128"/>
      <c r="I414" s="14"/>
      <c r="J414" s="9"/>
      <c r="K414" s="9"/>
      <c r="L414" s="128"/>
      <c r="M414" s="128"/>
      <c r="N414" s="7"/>
      <c r="O414" s="128"/>
      <c r="P414" s="128"/>
      <c r="Q414" s="7"/>
      <c r="R414" s="134"/>
      <c r="S414" s="128"/>
      <c r="T414" s="11"/>
      <c r="U414" s="11"/>
      <c r="V414" s="12"/>
      <c r="W414" s="19"/>
      <c r="X414" s="7"/>
    </row>
    <row r="415" spans="1:24">
      <c r="A415" s="127"/>
      <c r="B415" s="8"/>
      <c r="C415" s="128"/>
      <c r="D415" s="128"/>
      <c r="E415" s="12"/>
      <c r="F415" s="20"/>
      <c r="G415" s="128"/>
      <c r="H415" s="128"/>
      <c r="I415" s="14"/>
      <c r="J415" s="9"/>
      <c r="K415" s="9"/>
      <c r="L415" s="128"/>
      <c r="M415" s="128"/>
      <c r="N415" s="7"/>
      <c r="O415" s="128"/>
      <c r="P415" s="128"/>
      <c r="Q415" s="7"/>
      <c r="R415" s="134"/>
      <c r="S415" s="128"/>
      <c r="T415" s="11"/>
      <c r="U415" s="11"/>
      <c r="V415" s="12"/>
      <c r="W415" s="19"/>
      <c r="X415" s="7"/>
    </row>
    <row r="416" spans="1:24">
      <c r="A416" s="127"/>
      <c r="B416" s="8"/>
      <c r="C416" s="128"/>
      <c r="D416" s="128"/>
      <c r="E416" s="12"/>
      <c r="F416" s="20"/>
      <c r="G416" s="128"/>
      <c r="H416" s="128"/>
      <c r="I416" s="14"/>
      <c r="J416" s="9"/>
      <c r="K416" s="9"/>
      <c r="L416" s="128"/>
      <c r="M416" s="128"/>
      <c r="N416" s="7"/>
      <c r="O416" s="128"/>
      <c r="P416" s="128"/>
      <c r="Q416" s="7"/>
      <c r="R416" s="134"/>
      <c r="S416" s="128"/>
      <c r="T416" s="11"/>
      <c r="U416" s="11"/>
      <c r="V416" s="12"/>
      <c r="W416" s="19"/>
      <c r="X416" s="7"/>
    </row>
    <row r="417" spans="1:24">
      <c r="A417" s="127"/>
      <c r="B417" s="8"/>
      <c r="C417" s="128"/>
      <c r="D417" s="128"/>
      <c r="E417" s="12"/>
      <c r="F417" s="20"/>
      <c r="G417" s="128"/>
      <c r="H417" s="128"/>
      <c r="I417" s="14"/>
      <c r="J417" s="9"/>
      <c r="K417" s="9"/>
      <c r="L417" s="128"/>
      <c r="M417" s="128"/>
      <c r="N417" s="7"/>
      <c r="O417" s="128"/>
      <c r="P417" s="128"/>
      <c r="Q417" s="7"/>
      <c r="R417" s="134"/>
      <c r="S417" s="128"/>
      <c r="T417" s="11"/>
      <c r="U417" s="11"/>
      <c r="V417" s="12"/>
      <c r="W417" s="19"/>
      <c r="X417" s="7"/>
    </row>
    <row r="418" spans="1:24">
      <c r="A418" s="127"/>
      <c r="B418" s="8"/>
      <c r="C418" s="128"/>
      <c r="D418" s="128"/>
      <c r="E418" s="12"/>
      <c r="F418" s="20"/>
      <c r="G418" s="128"/>
      <c r="H418" s="128"/>
      <c r="I418" s="14"/>
      <c r="J418" s="9"/>
      <c r="K418" s="9"/>
      <c r="L418" s="128"/>
      <c r="M418" s="128"/>
      <c r="N418" s="7"/>
      <c r="O418" s="128"/>
      <c r="P418" s="128"/>
      <c r="Q418" s="7"/>
      <c r="R418" s="134"/>
      <c r="S418" s="128"/>
      <c r="T418" s="11"/>
      <c r="U418" s="11"/>
      <c r="V418" s="12"/>
      <c r="W418" s="19"/>
      <c r="X418" s="7"/>
    </row>
    <row r="419" spans="1:24">
      <c r="A419" s="127"/>
      <c r="B419" s="8"/>
      <c r="C419" s="128"/>
      <c r="D419" s="128"/>
      <c r="E419" s="12"/>
      <c r="F419" s="20"/>
      <c r="G419" s="128"/>
      <c r="H419" s="128"/>
      <c r="I419" s="14"/>
      <c r="J419" s="9"/>
      <c r="K419" s="9"/>
      <c r="L419" s="128"/>
      <c r="M419" s="128"/>
      <c r="N419" s="7"/>
      <c r="O419" s="128"/>
      <c r="P419" s="128"/>
      <c r="Q419" s="7"/>
      <c r="R419" s="134"/>
      <c r="S419" s="128"/>
      <c r="T419" s="11"/>
      <c r="U419" s="11"/>
      <c r="V419" s="12"/>
      <c r="W419" s="19"/>
      <c r="X419" s="7"/>
    </row>
    <row r="420" spans="1:24">
      <c r="A420" s="127"/>
      <c r="B420" s="8"/>
      <c r="C420" s="128"/>
      <c r="D420" s="128"/>
      <c r="E420" s="12"/>
      <c r="F420" s="20"/>
      <c r="G420" s="128"/>
      <c r="H420" s="128"/>
      <c r="I420" s="14"/>
      <c r="J420" s="9"/>
      <c r="K420" s="9"/>
      <c r="L420" s="128"/>
      <c r="M420" s="128"/>
      <c r="N420" s="7"/>
      <c r="O420" s="128"/>
      <c r="P420" s="128"/>
      <c r="Q420" s="7"/>
      <c r="R420" s="134"/>
      <c r="S420" s="128"/>
      <c r="T420" s="11"/>
      <c r="U420" s="11"/>
      <c r="V420" s="12"/>
      <c r="W420" s="19"/>
      <c r="X420" s="7"/>
    </row>
    <row r="421" spans="1:24">
      <c r="A421" s="127"/>
      <c r="B421" s="8"/>
      <c r="C421" s="128"/>
      <c r="D421" s="128"/>
      <c r="E421" s="12"/>
      <c r="F421" s="20"/>
      <c r="G421" s="128"/>
      <c r="H421" s="128"/>
      <c r="I421" s="14"/>
      <c r="J421" s="9"/>
      <c r="K421" s="9"/>
      <c r="L421" s="128"/>
      <c r="M421" s="128"/>
      <c r="N421" s="7"/>
      <c r="O421" s="128"/>
      <c r="P421" s="128"/>
      <c r="Q421" s="7"/>
      <c r="R421" s="134"/>
      <c r="S421" s="128"/>
      <c r="T421" s="11"/>
      <c r="U421" s="11"/>
      <c r="V421" s="12"/>
      <c r="W421" s="19"/>
      <c r="X421" s="7"/>
    </row>
    <row r="422" spans="1:24">
      <c r="A422" s="127"/>
      <c r="B422" s="8"/>
      <c r="C422" s="128"/>
      <c r="D422" s="128"/>
      <c r="E422" s="12"/>
      <c r="F422" s="20"/>
      <c r="G422" s="128"/>
      <c r="H422" s="128"/>
      <c r="I422" s="14"/>
      <c r="J422" s="9"/>
      <c r="K422" s="9"/>
      <c r="L422" s="128"/>
      <c r="M422" s="128"/>
      <c r="N422" s="7"/>
      <c r="O422" s="128"/>
      <c r="P422" s="128"/>
      <c r="Q422" s="7"/>
      <c r="R422" s="134"/>
      <c r="S422" s="128"/>
      <c r="T422" s="11"/>
      <c r="U422" s="11"/>
      <c r="V422" s="12"/>
      <c r="W422" s="19"/>
      <c r="X422" s="7"/>
    </row>
    <row r="423" spans="1:24">
      <c r="A423" s="127"/>
      <c r="B423" s="8"/>
      <c r="C423" s="128"/>
      <c r="D423" s="128"/>
      <c r="E423" s="12"/>
      <c r="F423" s="20"/>
      <c r="G423" s="128"/>
      <c r="H423" s="128"/>
      <c r="I423" s="14"/>
      <c r="J423" s="9"/>
      <c r="K423" s="9"/>
      <c r="L423" s="128"/>
      <c r="M423" s="128"/>
      <c r="N423" s="7"/>
      <c r="O423" s="128"/>
      <c r="P423" s="128"/>
      <c r="Q423" s="7"/>
      <c r="R423" s="134"/>
      <c r="S423" s="128"/>
      <c r="T423" s="11"/>
      <c r="U423" s="11"/>
      <c r="V423" s="12"/>
      <c r="W423" s="19"/>
      <c r="X423" s="7"/>
    </row>
    <row r="424" spans="1:24">
      <c r="A424" s="127"/>
      <c r="B424" s="8"/>
      <c r="C424" s="128"/>
      <c r="D424" s="128"/>
      <c r="E424" s="12"/>
      <c r="F424" s="20"/>
      <c r="G424" s="128"/>
      <c r="H424" s="128"/>
      <c r="I424" s="14"/>
      <c r="J424" s="9"/>
      <c r="K424" s="9"/>
      <c r="L424" s="128"/>
      <c r="M424" s="128"/>
      <c r="N424" s="7"/>
      <c r="O424" s="128"/>
      <c r="P424" s="128"/>
      <c r="Q424" s="7"/>
      <c r="R424" s="134"/>
      <c r="S424" s="128"/>
      <c r="T424" s="11"/>
      <c r="U424" s="11"/>
      <c r="V424" s="12"/>
      <c r="W424" s="19"/>
      <c r="X424" s="7"/>
    </row>
    <row r="425" spans="1:24">
      <c r="A425" s="127"/>
      <c r="B425" s="8"/>
      <c r="C425" s="128"/>
      <c r="D425" s="128"/>
      <c r="E425" s="12"/>
      <c r="F425" s="20"/>
      <c r="G425" s="128"/>
      <c r="H425" s="128"/>
      <c r="I425" s="14"/>
      <c r="J425" s="9"/>
      <c r="K425" s="9"/>
      <c r="L425" s="128"/>
      <c r="M425" s="128"/>
      <c r="N425" s="7"/>
      <c r="O425" s="128"/>
      <c r="P425" s="128"/>
      <c r="Q425" s="7"/>
      <c r="R425" s="134"/>
      <c r="S425" s="128"/>
      <c r="T425" s="11"/>
      <c r="U425" s="11"/>
      <c r="V425" s="12"/>
      <c r="W425" s="19"/>
      <c r="X425" s="7"/>
    </row>
    <row r="426" spans="1:24">
      <c r="A426" s="127"/>
      <c r="B426" s="8"/>
      <c r="C426" s="128"/>
      <c r="D426" s="128"/>
      <c r="E426" s="12"/>
      <c r="F426" s="20"/>
      <c r="G426" s="128"/>
      <c r="H426" s="128"/>
      <c r="I426" s="14"/>
      <c r="J426" s="9"/>
      <c r="K426" s="9"/>
      <c r="L426" s="128"/>
      <c r="M426" s="128"/>
      <c r="N426" s="7"/>
      <c r="O426" s="128"/>
      <c r="P426" s="128"/>
      <c r="Q426" s="7"/>
      <c r="R426" s="134"/>
      <c r="S426" s="128"/>
      <c r="T426" s="11"/>
      <c r="U426" s="11"/>
      <c r="V426" s="12"/>
      <c r="W426" s="19"/>
      <c r="X426" s="7"/>
    </row>
    <row r="427" spans="1:24">
      <c r="A427" s="127"/>
      <c r="B427" s="8"/>
      <c r="C427" s="128"/>
      <c r="D427" s="128"/>
      <c r="E427" s="12"/>
      <c r="F427" s="20"/>
      <c r="G427" s="128"/>
      <c r="H427" s="128"/>
      <c r="I427" s="14"/>
      <c r="J427" s="9"/>
      <c r="K427" s="9"/>
      <c r="L427" s="128"/>
      <c r="M427" s="128"/>
      <c r="N427" s="7"/>
      <c r="O427" s="128"/>
      <c r="P427" s="128"/>
      <c r="Q427" s="7"/>
      <c r="R427" s="134"/>
      <c r="S427" s="128"/>
      <c r="T427" s="11"/>
      <c r="U427" s="11"/>
      <c r="V427" s="12"/>
      <c r="W427" s="19"/>
      <c r="X427" s="7"/>
    </row>
    <row r="428" spans="1:24">
      <c r="A428" s="127"/>
      <c r="B428" s="8"/>
      <c r="C428" s="128"/>
      <c r="D428" s="128"/>
      <c r="E428" s="12"/>
      <c r="F428" s="20"/>
      <c r="G428" s="128"/>
      <c r="H428" s="128"/>
      <c r="I428" s="14"/>
      <c r="J428" s="9"/>
      <c r="K428" s="9"/>
      <c r="L428" s="128"/>
      <c r="M428" s="128"/>
      <c r="N428" s="7"/>
      <c r="O428" s="128"/>
      <c r="P428" s="128"/>
      <c r="Q428" s="7"/>
      <c r="R428" s="134"/>
      <c r="S428" s="128"/>
      <c r="T428" s="11"/>
      <c r="U428" s="11"/>
      <c r="V428" s="12"/>
      <c r="W428" s="19"/>
      <c r="X428" s="7"/>
    </row>
    <row r="429" spans="1:24">
      <c r="A429" s="127"/>
      <c r="B429" s="8"/>
      <c r="C429" s="128"/>
      <c r="D429" s="128"/>
      <c r="E429" s="12"/>
      <c r="F429" s="20"/>
      <c r="G429" s="128"/>
      <c r="H429" s="128"/>
      <c r="I429" s="14"/>
      <c r="J429" s="9"/>
      <c r="K429" s="9"/>
      <c r="L429" s="128"/>
      <c r="M429" s="128"/>
      <c r="N429" s="7"/>
      <c r="O429" s="128"/>
      <c r="P429" s="128"/>
      <c r="Q429" s="7"/>
      <c r="R429" s="134"/>
      <c r="S429" s="128"/>
      <c r="T429" s="11"/>
      <c r="U429" s="11"/>
      <c r="V429" s="12"/>
      <c r="W429" s="19"/>
      <c r="X429" s="7"/>
    </row>
    <row r="430" spans="1:24">
      <c r="A430" s="127"/>
      <c r="B430" s="8"/>
      <c r="C430" s="128"/>
      <c r="D430" s="128"/>
      <c r="E430" s="12"/>
      <c r="F430" s="20"/>
      <c r="G430" s="128"/>
      <c r="H430" s="128"/>
      <c r="I430" s="14"/>
      <c r="J430" s="9"/>
      <c r="K430" s="9"/>
      <c r="L430" s="128"/>
      <c r="M430" s="128"/>
      <c r="N430" s="7"/>
      <c r="O430" s="128"/>
      <c r="P430" s="128"/>
      <c r="Q430" s="7"/>
      <c r="R430" s="134"/>
      <c r="S430" s="128"/>
      <c r="T430" s="11"/>
      <c r="U430" s="11"/>
      <c r="V430" s="12"/>
      <c r="W430" s="19"/>
      <c r="X430" s="7"/>
    </row>
    <row r="431" spans="1:24">
      <c r="A431" s="127"/>
      <c r="B431" s="8"/>
      <c r="C431" s="128"/>
      <c r="D431" s="128"/>
      <c r="E431" s="12"/>
      <c r="F431" s="20"/>
      <c r="G431" s="128"/>
      <c r="H431" s="128"/>
      <c r="I431" s="14"/>
      <c r="J431" s="9"/>
      <c r="K431" s="9"/>
      <c r="L431" s="128"/>
      <c r="M431" s="128"/>
      <c r="N431" s="7"/>
      <c r="O431" s="128"/>
      <c r="P431" s="128"/>
      <c r="Q431" s="7"/>
      <c r="R431" s="134"/>
      <c r="S431" s="128"/>
      <c r="T431" s="11"/>
      <c r="U431" s="11"/>
      <c r="V431" s="12"/>
      <c r="W431" s="19"/>
      <c r="X431" s="7"/>
    </row>
    <row r="432" spans="1:24">
      <c r="A432" s="127"/>
      <c r="B432" s="8"/>
      <c r="C432" s="128"/>
      <c r="D432" s="128"/>
      <c r="E432" s="12"/>
      <c r="F432" s="20"/>
      <c r="G432" s="128"/>
      <c r="H432" s="128"/>
      <c r="I432" s="14"/>
      <c r="J432" s="9"/>
      <c r="K432" s="9"/>
      <c r="L432" s="128"/>
      <c r="M432" s="128"/>
      <c r="N432" s="7"/>
      <c r="O432" s="128"/>
      <c r="P432" s="128"/>
      <c r="Q432" s="7"/>
      <c r="R432" s="134"/>
      <c r="S432" s="128"/>
      <c r="T432" s="11"/>
      <c r="U432" s="11"/>
      <c r="V432" s="12"/>
      <c r="W432" s="19"/>
      <c r="X432" s="7"/>
    </row>
    <row r="433" spans="1:24">
      <c r="A433" s="127"/>
      <c r="B433" s="8"/>
      <c r="C433" s="128"/>
      <c r="D433" s="128"/>
      <c r="E433" s="12"/>
      <c r="F433" s="20"/>
      <c r="G433" s="128"/>
      <c r="H433" s="128"/>
      <c r="I433" s="14"/>
      <c r="J433" s="9"/>
      <c r="K433" s="9"/>
      <c r="L433" s="128"/>
      <c r="M433" s="128"/>
      <c r="N433" s="7"/>
      <c r="O433" s="128"/>
      <c r="P433" s="128"/>
      <c r="Q433" s="7"/>
      <c r="R433" s="134"/>
      <c r="S433" s="128"/>
      <c r="T433" s="11"/>
      <c r="U433" s="11"/>
      <c r="V433" s="12"/>
      <c r="W433" s="19"/>
      <c r="X433" s="7"/>
    </row>
    <row r="434" spans="1:24">
      <c r="A434" s="127"/>
      <c r="B434" s="8"/>
      <c r="C434" s="128"/>
      <c r="D434" s="128"/>
      <c r="E434" s="12"/>
      <c r="F434" s="20"/>
      <c r="G434" s="128"/>
      <c r="H434" s="128"/>
      <c r="I434" s="14"/>
      <c r="J434" s="9"/>
      <c r="K434" s="9"/>
      <c r="L434" s="128"/>
      <c r="M434" s="128"/>
      <c r="N434" s="7"/>
      <c r="O434" s="128"/>
      <c r="P434" s="128"/>
      <c r="Q434" s="7"/>
      <c r="R434" s="134"/>
      <c r="S434" s="128"/>
      <c r="T434" s="11"/>
      <c r="U434" s="11"/>
      <c r="V434" s="12"/>
      <c r="W434" s="19"/>
      <c r="X434" s="7"/>
    </row>
    <row r="435" spans="1:24">
      <c r="A435" s="127"/>
      <c r="B435" s="8"/>
      <c r="C435" s="128"/>
      <c r="D435" s="128"/>
      <c r="E435" s="12"/>
      <c r="F435" s="20"/>
      <c r="G435" s="128"/>
      <c r="H435" s="128"/>
      <c r="I435" s="14"/>
      <c r="J435" s="9"/>
      <c r="K435" s="9"/>
      <c r="L435" s="128"/>
      <c r="M435" s="128"/>
      <c r="N435" s="7"/>
      <c r="O435" s="128"/>
      <c r="P435" s="128"/>
      <c r="Q435" s="7"/>
      <c r="R435" s="134"/>
      <c r="S435" s="128"/>
      <c r="T435" s="11"/>
      <c r="U435" s="11"/>
      <c r="V435" s="12"/>
      <c r="W435" s="19"/>
      <c r="X435" s="7"/>
    </row>
    <row r="436" spans="1:24">
      <c r="A436" s="127"/>
      <c r="B436" s="8"/>
      <c r="C436" s="128"/>
      <c r="D436" s="128"/>
      <c r="E436" s="12"/>
      <c r="F436" s="20"/>
      <c r="G436" s="128"/>
      <c r="H436" s="128"/>
      <c r="I436" s="14"/>
      <c r="J436" s="9"/>
      <c r="K436" s="9"/>
      <c r="L436" s="128"/>
      <c r="M436" s="128"/>
      <c r="N436" s="7"/>
      <c r="O436" s="128"/>
      <c r="P436" s="128"/>
      <c r="Q436" s="7"/>
      <c r="R436" s="134"/>
      <c r="S436" s="128"/>
      <c r="T436" s="11"/>
      <c r="U436" s="11"/>
      <c r="V436" s="12"/>
      <c r="W436" s="19"/>
      <c r="X436" s="7"/>
    </row>
    <row r="437" spans="1:24">
      <c r="A437" s="127"/>
      <c r="B437" s="8"/>
      <c r="C437" s="128"/>
      <c r="D437" s="128"/>
      <c r="E437" s="12"/>
      <c r="F437" s="20"/>
      <c r="G437" s="128"/>
      <c r="H437" s="128"/>
      <c r="I437" s="14"/>
      <c r="J437" s="9"/>
      <c r="K437" s="9"/>
      <c r="L437" s="128"/>
      <c r="M437" s="128"/>
      <c r="N437" s="7"/>
      <c r="O437" s="128"/>
      <c r="P437" s="128"/>
      <c r="Q437" s="7"/>
      <c r="R437" s="134"/>
      <c r="S437" s="128"/>
      <c r="T437" s="11"/>
      <c r="U437" s="11"/>
      <c r="V437" s="12"/>
      <c r="W437" s="19"/>
      <c r="X437" s="7"/>
    </row>
    <row r="438" spans="1:24">
      <c r="A438" s="127"/>
      <c r="B438" s="8"/>
      <c r="C438" s="128"/>
      <c r="D438" s="128"/>
      <c r="E438" s="12"/>
      <c r="F438" s="20"/>
      <c r="G438" s="128"/>
      <c r="H438" s="128"/>
      <c r="I438" s="14"/>
      <c r="J438" s="9"/>
      <c r="K438" s="9"/>
      <c r="L438" s="128"/>
      <c r="M438" s="128"/>
      <c r="N438" s="7"/>
      <c r="O438" s="128"/>
      <c r="P438" s="128"/>
      <c r="Q438" s="7"/>
      <c r="R438" s="134"/>
      <c r="S438" s="128"/>
      <c r="T438" s="11"/>
      <c r="U438" s="11"/>
      <c r="V438" s="12"/>
      <c r="W438" s="19"/>
      <c r="X438" s="7"/>
    </row>
    <row r="439" spans="1:24">
      <c r="A439" s="127"/>
      <c r="B439" s="8"/>
      <c r="C439" s="128"/>
      <c r="D439" s="128"/>
      <c r="E439" s="12"/>
      <c r="F439" s="20"/>
      <c r="G439" s="128"/>
      <c r="H439" s="128"/>
      <c r="I439" s="14"/>
      <c r="J439" s="9"/>
      <c r="K439" s="9"/>
      <c r="L439" s="128"/>
      <c r="M439" s="128"/>
      <c r="N439" s="7"/>
      <c r="O439" s="128"/>
      <c r="P439" s="128"/>
      <c r="Q439" s="7"/>
      <c r="R439" s="134"/>
      <c r="S439" s="128"/>
      <c r="T439" s="11"/>
      <c r="U439" s="11"/>
      <c r="V439" s="12"/>
      <c r="W439" s="19"/>
      <c r="X439" s="7"/>
    </row>
    <row r="440" spans="1:24">
      <c r="A440" s="127"/>
      <c r="B440" s="8"/>
      <c r="C440" s="128"/>
      <c r="D440" s="128"/>
      <c r="E440" s="12"/>
      <c r="F440" s="20"/>
      <c r="G440" s="128"/>
      <c r="H440" s="128"/>
      <c r="I440" s="14"/>
      <c r="J440" s="9"/>
      <c r="K440" s="9"/>
      <c r="L440" s="128"/>
      <c r="M440" s="128"/>
      <c r="N440" s="7"/>
      <c r="O440" s="128"/>
      <c r="P440" s="128"/>
      <c r="Q440" s="7"/>
      <c r="R440" s="134"/>
      <c r="S440" s="128"/>
      <c r="T440" s="11"/>
      <c r="U440" s="11"/>
      <c r="V440" s="12"/>
      <c r="W440" s="19"/>
      <c r="X440" s="7"/>
    </row>
    <row r="441" spans="1:24">
      <c r="A441" s="127"/>
      <c r="B441" s="8"/>
      <c r="C441" s="128"/>
      <c r="D441" s="128"/>
      <c r="E441" s="12"/>
      <c r="F441" s="20"/>
      <c r="G441" s="128"/>
      <c r="H441" s="128"/>
      <c r="I441" s="14"/>
      <c r="J441" s="9"/>
      <c r="K441" s="9"/>
      <c r="L441" s="128"/>
      <c r="M441" s="128"/>
      <c r="N441" s="7"/>
      <c r="O441" s="128"/>
      <c r="P441" s="128"/>
      <c r="Q441" s="7"/>
      <c r="R441" s="134"/>
      <c r="S441" s="128"/>
      <c r="T441" s="11"/>
      <c r="U441" s="11"/>
      <c r="V441" s="12"/>
      <c r="W441" s="19"/>
      <c r="X441" s="7"/>
    </row>
    <row r="442" spans="1:24">
      <c r="A442" s="127"/>
      <c r="B442" s="8"/>
      <c r="C442" s="128"/>
      <c r="D442" s="128"/>
      <c r="E442" s="12"/>
      <c r="F442" s="20"/>
      <c r="G442" s="128"/>
      <c r="H442" s="128"/>
      <c r="I442" s="14"/>
      <c r="J442" s="9"/>
      <c r="K442" s="9"/>
      <c r="L442" s="128"/>
      <c r="M442" s="128"/>
      <c r="N442" s="7"/>
      <c r="O442" s="128"/>
      <c r="P442" s="128"/>
      <c r="Q442" s="7"/>
      <c r="R442" s="134"/>
      <c r="S442" s="128"/>
      <c r="T442" s="11"/>
      <c r="U442" s="11"/>
      <c r="V442" s="12"/>
      <c r="W442" s="19"/>
      <c r="X442" s="7"/>
    </row>
    <row r="443" spans="1:24">
      <c r="A443" s="127"/>
      <c r="B443" s="8"/>
      <c r="C443" s="128"/>
      <c r="D443" s="128"/>
      <c r="E443" s="12"/>
      <c r="F443" s="20"/>
      <c r="G443" s="128"/>
      <c r="H443" s="128"/>
      <c r="I443" s="14"/>
      <c r="J443" s="9"/>
      <c r="K443" s="9"/>
      <c r="L443" s="128"/>
      <c r="M443" s="128"/>
      <c r="N443" s="7"/>
      <c r="O443" s="128"/>
      <c r="P443" s="128"/>
      <c r="Q443" s="7"/>
      <c r="R443" s="134"/>
      <c r="S443" s="128"/>
      <c r="T443" s="11"/>
      <c r="U443" s="11"/>
      <c r="V443" s="12"/>
      <c r="W443" s="19"/>
      <c r="X443" s="7"/>
    </row>
    <row r="444" spans="1:24">
      <c r="A444" s="127"/>
      <c r="B444" s="8"/>
      <c r="C444" s="128"/>
      <c r="D444" s="128"/>
      <c r="E444" s="12"/>
      <c r="F444" s="20"/>
      <c r="G444" s="128"/>
      <c r="H444" s="128"/>
      <c r="I444" s="14"/>
      <c r="J444" s="9"/>
      <c r="K444" s="9"/>
      <c r="L444" s="128"/>
      <c r="M444" s="128"/>
      <c r="N444" s="7"/>
      <c r="O444" s="128"/>
      <c r="P444" s="128"/>
      <c r="Q444" s="7"/>
      <c r="R444" s="134"/>
      <c r="S444" s="128"/>
      <c r="T444" s="11"/>
      <c r="U444" s="11"/>
      <c r="V444" s="12"/>
      <c r="W444" s="19"/>
      <c r="X444" s="7"/>
    </row>
    <row r="445" spans="1:24">
      <c r="A445" s="127"/>
      <c r="B445" s="8"/>
      <c r="C445" s="128"/>
      <c r="D445" s="128"/>
      <c r="E445" s="12"/>
      <c r="F445" s="20"/>
      <c r="G445" s="128"/>
      <c r="H445" s="128"/>
      <c r="I445" s="14"/>
      <c r="J445" s="9"/>
      <c r="K445" s="9"/>
      <c r="L445" s="128"/>
      <c r="M445" s="128"/>
      <c r="N445" s="7"/>
      <c r="O445" s="128"/>
      <c r="P445" s="128"/>
      <c r="Q445" s="7"/>
      <c r="R445" s="134"/>
      <c r="S445" s="128"/>
      <c r="T445" s="11"/>
      <c r="U445" s="11"/>
      <c r="V445" s="12"/>
      <c r="W445" s="19"/>
      <c r="X445" s="7"/>
    </row>
    <row r="446" spans="1:24">
      <c r="A446" s="127"/>
      <c r="B446" s="8"/>
      <c r="C446" s="128"/>
      <c r="D446" s="128"/>
      <c r="E446" s="12"/>
      <c r="F446" s="20"/>
      <c r="G446" s="128"/>
      <c r="H446" s="128"/>
      <c r="I446" s="14"/>
      <c r="J446" s="9"/>
      <c r="K446" s="9"/>
      <c r="L446" s="128"/>
      <c r="M446" s="128"/>
      <c r="N446" s="7"/>
      <c r="O446" s="128"/>
      <c r="P446" s="128"/>
      <c r="Q446" s="7"/>
      <c r="R446" s="134"/>
      <c r="S446" s="128"/>
      <c r="T446" s="11"/>
      <c r="U446" s="11"/>
      <c r="V446" s="12"/>
      <c r="W446" s="19"/>
      <c r="X446" s="7"/>
    </row>
    <row r="447" spans="1:24">
      <c r="A447" s="127"/>
      <c r="B447" s="8"/>
      <c r="C447" s="128"/>
      <c r="D447" s="128"/>
      <c r="E447" s="12"/>
      <c r="F447" s="20"/>
      <c r="G447" s="128"/>
      <c r="H447" s="128"/>
      <c r="I447" s="14"/>
      <c r="J447" s="9"/>
      <c r="K447" s="9"/>
      <c r="L447" s="128"/>
      <c r="M447" s="128"/>
      <c r="N447" s="7"/>
      <c r="O447" s="128"/>
      <c r="P447" s="128"/>
      <c r="Q447" s="7"/>
      <c r="R447" s="134"/>
      <c r="S447" s="128"/>
      <c r="T447" s="11"/>
      <c r="U447" s="11"/>
      <c r="V447" s="12"/>
      <c r="W447" s="19"/>
      <c r="X447" s="7"/>
    </row>
    <row r="448" spans="1:24">
      <c r="A448" s="127"/>
      <c r="B448" s="8"/>
      <c r="C448" s="128"/>
      <c r="D448" s="128"/>
      <c r="E448" s="12"/>
      <c r="F448" s="20"/>
      <c r="G448" s="128"/>
      <c r="H448" s="128"/>
      <c r="I448" s="14"/>
      <c r="J448" s="9"/>
      <c r="K448" s="9"/>
      <c r="L448" s="128"/>
      <c r="M448" s="128"/>
      <c r="N448" s="7"/>
      <c r="O448" s="128"/>
      <c r="P448" s="128"/>
      <c r="Q448" s="7"/>
      <c r="R448" s="134"/>
      <c r="S448" s="128"/>
      <c r="T448" s="11"/>
      <c r="U448" s="11"/>
      <c r="V448" s="12"/>
      <c r="W448" s="19"/>
      <c r="X448" s="7"/>
    </row>
    <row r="449" spans="1:24">
      <c r="A449" s="127"/>
      <c r="B449" s="8"/>
      <c r="C449" s="128"/>
      <c r="D449" s="128"/>
      <c r="E449" s="12"/>
      <c r="F449" s="20"/>
      <c r="G449" s="128"/>
      <c r="H449" s="128"/>
      <c r="I449" s="14"/>
      <c r="J449" s="9"/>
      <c r="K449" s="9"/>
      <c r="L449" s="128"/>
      <c r="M449" s="128"/>
      <c r="N449" s="7"/>
      <c r="O449" s="128"/>
      <c r="P449" s="128"/>
      <c r="Q449" s="7"/>
      <c r="R449" s="134"/>
      <c r="S449" s="128"/>
      <c r="T449" s="11"/>
      <c r="U449" s="11"/>
      <c r="V449" s="12"/>
      <c r="W449" s="19"/>
      <c r="X449" s="7"/>
    </row>
    <row r="450" spans="1:24">
      <c r="A450" s="127"/>
      <c r="B450" s="8"/>
      <c r="C450" s="128"/>
      <c r="D450" s="128"/>
      <c r="E450" s="12"/>
      <c r="F450" s="20"/>
      <c r="G450" s="128"/>
      <c r="H450" s="128"/>
      <c r="I450" s="14"/>
      <c r="J450" s="9"/>
      <c r="K450" s="9"/>
      <c r="L450" s="128"/>
      <c r="M450" s="128"/>
      <c r="N450" s="7"/>
      <c r="O450" s="128"/>
      <c r="P450" s="128"/>
      <c r="Q450" s="7"/>
      <c r="R450" s="134"/>
      <c r="S450" s="128"/>
      <c r="T450" s="11"/>
      <c r="U450" s="11"/>
      <c r="V450" s="12"/>
      <c r="W450" s="19"/>
      <c r="X450" s="7"/>
    </row>
    <row r="451" spans="1:24">
      <c r="A451" s="127"/>
      <c r="B451" s="8"/>
      <c r="C451" s="128"/>
      <c r="D451" s="128"/>
      <c r="E451" s="12"/>
      <c r="F451" s="20"/>
      <c r="G451" s="128"/>
      <c r="H451" s="128"/>
      <c r="I451" s="14"/>
      <c r="J451" s="9"/>
      <c r="K451" s="9"/>
      <c r="L451" s="128"/>
      <c r="M451" s="128"/>
      <c r="N451" s="7"/>
      <c r="O451" s="128"/>
      <c r="P451" s="128"/>
      <c r="Q451" s="7"/>
      <c r="R451" s="134"/>
      <c r="S451" s="128"/>
      <c r="T451" s="11"/>
      <c r="U451" s="11"/>
      <c r="V451" s="12"/>
      <c r="W451" s="19"/>
      <c r="X451" s="7"/>
    </row>
    <row r="452" spans="1:24">
      <c r="A452" s="127"/>
      <c r="B452" s="8"/>
      <c r="C452" s="128"/>
      <c r="D452" s="128"/>
      <c r="E452" s="12"/>
      <c r="F452" s="20"/>
      <c r="G452" s="128"/>
      <c r="H452" s="128"/>
      <c r="I452" s="14"/>
      <c r="J452" s="9"/>
      <c r="K452" s="9"/>
      <c r="L452" s="128"/>
      <c r="M452" s="128"/>
      <c r="N452" s="7"/>
      <c r="O452" s="128"/>
      <c r="P452" s="128"/>
      <c r="Q452" s="7"/>
      <c r="R452" s="134"/>
      <c r="S452" s="128"/>
      <c r="T452" s="11"/>
      <c r="U452" s="11"/>
      <c r="V452" s="12"/>
      <c r="W452" s="19"/>
      <c r="X452" s="7"/>
    </row>
    <row r="453" spans="1:24">
      <c r="A453" s="127"/>
      <c r="B453" s="8"/>
      <c r="C453" s="128"/>
      <c r="D453" s="128"/>
      <c r="E453" s="12"/>
      <c r="F453" s="20"/>
      <c r="G453" s="128"/>
      <c r="H453" s="128"/>
      <c r="I453" s="14"/>
      <c r="J453" s="9"/>
      <c r="K453" s="9"/>
      <c r="L453" s="128"/>
      <c r="M453" s="128"/>
      <c r="N453" s="7"/>
      <c r="O453" s="128"/>
      <c r="P453" s="128"/>
      <c r="Q453" s="7"/>
      <c r="R453" s="134"/>
      <c r="S453" s="128"/>
      <c r="T453" s="11"/>
      <c r="U453" s="11"/>
      <c r="V453" s="12"/>
      <c r="W453" s="19"/>
      <c r="X453" s="7"/>
    </row>
    <row r="454" spans="1:24">
      <c r="A454" s="127"/>
      <c r="B454" s="8"/>
      <c r="C454" s="128"/>
      <c r="D454" s="128"/>
      <c r="E454" s="12"/>
      <c r="F454" s="20"/>
      <c r="G454" s="128"/>
      <c r="H454" s="128"/>
      <c r="I454" s="14"/>
      <c r="J454" s="9"/>
      <c r="K454" s="9"/>
      <c r="L454" s="128"/>
      <c r="M454" s="128"/>
      <c r="N454" s="7"/>
      <c r="O454" s="128"/>
      <c r="P454" s="128"/>
      <c r="Q454" s="7"/>
      <c r="R454" s="134"/>
      <c r="S454" s="128"/>
      <c r="T454" s="11"/>
      <c r="U454" s="11"/>
      <c r="V454" s="12"/>
      <c r="W454" s="19"/>
      <c r="X454" s="7"/>
    </row>
    <row r="455" spans="1:24">
      <c r="A455" s="127"/>
      <c r="B455" s="8"/>
      <c r="C455" s="128"/>
      <c r="D455" s="128"/>
      <c r="E455" s="12"/>
      <c r="F455" s="20"/>
      <c r="G455" s="128"/>
      <c r="H455" s="128"/>
      <c r="I455" s="14"/>
      <c r="J455" s="9"/>
      <c r="K455" s="9"/>
      <c r="L455" s="128"/>
      <c r="M455" s="128"/>
      <c r="N455" s="7"/>
      <c r="O455" s="128"/>
      <c r="P455" s="128"/>
      <c r="Q455" s="7"/>
      <c r="R455" s="134"/>
      <c r="S455" s="128"/>
      <c r="T455" s="11"/>
      <c r="U455" s="11"/>
      <c r="V455" s="12"/>
      <c r="W455" s="19"/>
      <c r="X455" s="7"/>
    </row>
    <row r="456" spans="1:24">
      <c r="A456" s="127"/>
      <c r="B456" s="8"/>
      <c r="C456" s="128"/>
      <c r="D456" s="128"/>
      <c r="E456" s="12"/>
      <c r="F456" s="20"/>
      <c r="G456" s="128"/>
      <c r="H456" s="128"/>
      <c r="I456" s="14"/>
      <c r="J456" s="9"/>
      <c r="K456" s="9"/>
      <c r="L456" s="128"/>
      <c r="M456" s="128"/>
      <c r="N456" s="7"/>
      <c r="O456" s="128"/>
      <c r="P456" s="128"/>
      <c r="Q456" s="7"/>
      <c r="R456" s="134"/>
      <c r="S456" s="128"/>
      <c r="T456" s="11"/>
      <c r="U456" s="11"/>
      <c r="V456" s="12"/>
      <c r="W456" s="19"/>
      <c r="X456" s="7"/>
    </row>
    <row r="457" spans="1:24">
      <c r="A457" s="127"/>
      <c r="B457" s="8"/>
      <c r="C457" s="128"/>
      <c r="D457" s="128"/>
      <c r="E457" s="12"/>
      <c r="F457" s="20"/>
      <c r="G457" s="128"/>
      <c r="H457" s="128"/>
      <c r="I457" s="14"/>
      <c r="J457" s="9"/>
      <c r="K457" s="9"/>
      <c r="L457" s="128"/>
      <c r="M457" s="128"/>
      <c r="N457" s="7"/>
      <c r="O457" s="128"/>
      <c r="P457" s="128"/>
      <c r="Q457" s="7"/>
      <c r="R457" s="134"/>
      <c r="S457" s="128"/>
      <c r="T457" s="11"/>
      <c r="U457" s="11"/>
      <c r="V457" s="12"/>
      <c r="W457" s="19"/>
      <c r="X457" s="7"/>
    </row>
    <row r="458" spans="1:24">
      <c r="A458" s="127"/>
      <c r="B458" s="8"/>
      <c r="C458" s="128"/>
      <c r="D458" s="128"/>
      <c r="E458" s="12"/>
      <c r="F458" s="20"/>
      <c r="G458" s="128"/>
      <c r="H458" s="128"/>
      <c r="I458" s="14"/>
      <c r="J458" s="9"/>
      <c r="K458" s="9"/>
      <c r="L458" s="128"/>
      <c r="M458" s="128"/>
      <c r="N458" s="7"/>
      <c r="O458" s="128"/>
      <c r="P458" s="128"/>
      <c r="Q458" s="7"/>
      <c r="R458" s="134"/>
      <c r="S458" s="128"/>
      <c r="T458" s="11"/>
      <c r="U458" s="11"/>
      <c r="V458" s="12"/>
      <c r="W458" s="19"/>
      <c r="X458" s="7"/>
    </row>
    <row r="459" spans="1:24">
      <c r="A459" s="127"/>
      <c r="B459" s="8"/>
      <c r="C459" s="128"/>
      <c r="D459" s="128"/>
      <c r="E459" s="12"/>
      <c r="F459" s="20"/>
      <c r="G459" s="128"/>
      <c r="H459" s="128"/>
      <c r="I459" s="14"/>
      <c r="J459" s="9"/>
      <c r="K459" s="9"/>
      <c r="L459" s="128"/>
      <c r="M459" s="128"/>
      <c r="N459" s="7"/>
      <c r="O459" s="128"/>
      <c r="P459" s="128"/>
      <c r="Q459" s="7"/>
      <c r="R459" s="134"/>
      <c r="S459" s="128"/>
      <c r="T459" s="11"/>
      <c r="U459" s="11"/>
      <c r="V459" s="12"/>
      <c r="W459" s="19"/>
      <c r="X459" s="7"/>
    </row>
    <row r="460" spans="1:24">
      <c r="A460" s="127"/>
      <c r="B460" s="8"/>
      <c r="C460" s="128"/>
      <c r="D460" s="128"/>
      <c r="E460" s="12"/>
      <c r="F460" s="20"/>
      <c r="G460" s="128"/>
      <c r="H460" s="128"/>
      <c r="I460" s="14"/>
      <c r="J460" s="9"/>
      <c r="K460" s="9"/>
      <c r="L460" s="128"/>
      <c r="M460" s="128"/>
      <c r="N460" s="7"/>
      <c r="O460" s="128"/>
      <c r="P460" s="128"/>
      <c r="Q460" s="7"/>
      <c r="R460" s="134"/>
      <c r="S460" s="128"/>
      <c r="T460" s="11"/>
      <c r="U460" s="11"/>
      <c r="V460" s="12"/>
      <c r="W460" s="19"/>
      <c r="X460" s="7"/>
    </row>
    <row r="461" spans="1:24">
      <c r="A461" s="127"/>
      <c r="B461" s="8"/>
      <c r="C461" s="128"/>
      <c r="D461" s="128"/>
      <c r="E461" s="12"/>
      <c r="F461" s="20"/>
      <c r="G461" s="128"/>
      <c r="H461" s="128"/>
      <c r="I461" s="14"/>
      <c r="J461" s="9"/>
      <c r="K461" s="9"/>
      <c r="L461" s="128"/>
      <c r="M461" s="128"/>
      <c r="N461" s="7"/>
      <c r="O461" s="128"/>
      <c r="P461" s="128"/>
      <c r="Q461" s="7"/>
      <c r="R461" s="134"/>
      <c r="S461" s="128"/>
      <c r="T461" s="11"/>
      <c r="U461" s="11"/>
      <c r="V461" s="12"/>
      <c r="W461" s="19"/>
      <c r="X461" s="7"/>
    </row>
    <row r="462" spans="1:24">
      <c r="A462" s="127"/>
      <c r="B462" s="8"/>
      <c r="C462" s="128"/>
      <c r="D462" s="128"/>
      <c r="E462" s="12"/>
      <c r="F462" s="20"/>
      <c r="G462" s="128"/>
      <c r="H462" s="128"/>
      <c r="I462" s="14"/>
      <c r="J462" s="9"/>
      <c r="K462" s="9"/>
      <c r="L462" s="128"/>
      <c r="M462" s="128"/>
      <c r="N462" s="7"/>
      <c r="O462" s="128"/>
      <c r="P462" s="128"/>
      <c r="Q462" s="7"/>
      <c r="R462" s="134"/>
      <c r="S462" s="128"/>
      <c r="T462" s="11"/>
      <c r="U462" s="11"/>
      <c r="V462" s="12"/>
      <c r="W462" s="19"/>
      <c r="X462" s="7"/>
    </row>
    <row r="463" spans="1:24">
      <c r="A463" s="127"/>
      <c r="B463" s="8"/>
      <c r="C463" s="128"/>
      <c r="D463" s="128"/>
      <c r="E463" s="12"/>
      <c r="F463" s="20"/>
      <c r="G463" s="128"/>
      <c r="H463" s="128"/>
      <c r="I463" s="14"/>
      <c r="J463" s="9"/>
      <c r="K463" s="9"/>
      <c r="L463" s="128"/>
      <c r="M463" s="128"/>
      <c r="N463" s="7"/>
      <c r="O463" s="128"/>
      <c r="P463" s="128"/>
      <c r="Q463" s="7"/>
      <c r="R463" s="134"/>
      <c r="S463" s="128"/>
      <c r="T463" s="11"/>
      <c r="U463" s="11"/>
      <c r="V463" s="12"/>
      <c r="W463" s="19"/>
      <c r="X463" s="7"/>
    </row>
    <row r="464" spans="1:24">
      <c r="A464" s="127"/>
      <c r="B464" s="8"/>
      <c r="C464" s="128"/>
      <c r="D464" s="128"/>
      <c r="E464" s="12"/>
      <c r="F464" s="20"/>
      <c r="G464" s="128"/>
      <c r="H464" s="128"/>
      <c r="I464" s="14"/>
      <c r="J464" s="9"/>
      <c r="K464" s="9"/>
      <c r="L464" s="128"/>
      <c r="M464" s="128"/>
      <c r="N464" s="7"/>
      <c r="O464" s="128"/>
      <c r="P464" s="128"/>
      <c r="Q464" s="7"/>
      <c r="R464" s="134"/>
      <c r="S464" s="128"/>
      <c r="T464" s="11"/>
      <c r="U464" s="11"/>
      <c r="V464" s="12"/>
      <c r="W464" s="19"/>
      <c r="X464" s="7"/>
    </row>
    <row r="465" spans="1:24">
      <c r="A465" s="127"/>
      <c r="B465" s="8"/>
      <c r="C465" s="128"/>
      <c r="D465" s="128"/>
      <c r="E465" s="12"/>
      <c r="F465" s="20"/>
      <c r="G465" s="128"/>
      <c r="H465" s="128"/>
      <c r="I465" s="14"/>
      <c r="J465" s="9"/>
      <c r="K465" s="9"/>
      <c r="L465" s="128"/>
      <c r="M465" s="128"/>
      <c r="N465" s="7"/>
      <c r="O465" s="128"/>
      <c r="P465" s="128"/>
      <c r="Q465" s="7"/>
      <c r="R465" s="134"/>
      <c r="S465" s="128"/>
      <c r="T465" s="11"/>
      <c r="U465" s="11"/>
      <c r="V465" s="12"/>
      <c r="W465" s="19"/>
      <c r="X465" s="7"/>
    </row>
    <row r="466" spans="1:24">
      <c r="A466" s="127"/>
      <c r="B466" s="8"/>
      <c r="C466" s="128"/>
      <c r="D466" s="128"/>
      <c r="E466" s="12"/>
      <c r="F466" s="20"/>
      <c r="G466" s="128"/>
      <c r="H466" s="128"/>
      <c r="I466" s="14"/>
      <c r="J466" s="9"/>
      <c r="K466" s="9"/>
      <c r="L466" s="128"/>
      <c r="M466" s="128"/>
      <c r="N466" s="7"/>
      <c r="O466" s="128"/>
      <c r="P466" s="128"/>
      <c r="Q466" s="7"/>
      <c r="R466" s="134"/>
      <c r="S466" s="128"/>
      <c r="T466" s="11"/>
      <c r="U466" s="11"/>
      <c r="V466" s="12"/>
      <c r="W466" s="19"/>
      <c r="X466" s="7"/>
    </row>
    <row r="467" spans="1:24">
      <c r="A467" s="127"/>
      <c r="B467" s="8"/>
      <c r="C467" s="128"/>
      <c r="D467" s="128"/>
      <c r="E467" s="12"/>
      <c r="F467" s="20"/>
      <c r="G467" s="128"/>
      <c r="H467" s="128"/>
      <c r="I467" s="14"/>
      <c r="J467" s="9"/>
      <c r="K467" s="9"/>
      <c r="L467" s="128"/>
      <c r="M467" s="128"/>
      <c r="N467" s="7"/>
      <c r="O467" s="128"/>
      <c r="P467" s="128"/>
      <c r="Q467" s="7"/>
      <c r="R467" s="134"/>
      <c r="S467" s="128"/>
      <c r="T467" s="11"/>
      <c r="U467" s="11"/>
      <c r="V467" s="12"/>
      <c r="W467" s="19"/>
      <c r="X467" s="7"/>
    </row>
    <row r="468" spans="1:24">
      <c r="A468" s="127"/>
      <c r="B468" s="8"/>
      <c r="C468" s="128"/>
      <c r="D468" s="128"/>
      <c r="E468" s="12"/>
      <c r="F468" s="20"/>
      <c r="G468" s="128"/>
      <c r="H468" s="128"/>
      <c r="I468" s="14"/>
      <c r="J468" s="9"/>
      <c r="K468" s="9"/>
      <c r="L468" s="128"/>
      <c r="M468" s="128"/>
      <c r="N468" s="7"/>
      <c r="O468" s="128"/>
      <c r="P468" s="128"/>
      <c r="Q468" s="7"/>
      <c r="R468" s="134"/>
      <c r="S468" s="128"/>
      <c r="T468" s="11"/>
      <c r="U468" s="11"/>
      <c r="V468" s="12"/>
      <c r="W468" s="19"/>
      <c r="X468" s="7"/>
    </row>
    <row r="469" spans="1:24">
      <c r="A469" s="127"/>
      <c r="B469" s="8"/>
      <c r="C469" s="128"/>
      <c r="D469" s="128"/>
      <c r="E469" s="12"/>
      <c r="F469" s="20"/>
      <c r="G469" s="128"/>
      <c r="H469" s="128"/>
      <c r="I469" s="14"/>
      <c r="J469" s="9"/>
      <c r="K469" s="9"/>
      <c r="L469" s="128"/>
      <c r="M469" s="128"/>
      <c r="N469" s="7"/>
      <c r="O469" s="128"/>
      <c r="P469" s="128"/>
      <c r="Q469" s="7"/>
      <c r="R469" s="134"/>
      <c r="S469" s="128"/>
      <c r="T469" s="11"/>
      <c r="U469" s="11"/>
      <c r="V469" s="12"/>
      <c r="W469" s="19"/>
      <c r="X469" s="7"/>
    </row>
    <row r="470" spans="1:24">
      <c r="A470" s="127"/>
      <c r="B470" s="8"/>
      <c r="C470" s="128"/>
      <c r="D470" s="128"/>
      <c r="E470" s="12"/>
      <c r="F470" s="20"/>
      <c r="G470" s="128"/>
      <c r="H470" s="128"/>
      <c r="I470" s="14"/>
      <c r="J470" s="9"/>
      <c r="K470" s="9"/>
      <c r="L470" s="128"/>
      <c r="M470" s="128"/>
      <c r="N470" s="7"/>
      <c r="O470" s="128"/>
      <c r="P470" s="128"/>
      <c r="Q470" s="7"/>
      <c r="R470" s="134"/>
      <c r="S470" s="128"/>
      <c r="T470" s="11"/>
      <c r="U470" s="11"/>
      <c r="V470" s="12"/>
      <c r="W470" s="19"/>
      <c r="X470" s="7"/>
    </row>
    <row r="471" spans="1:24">
      <c r="A471" s="127"/>
      <c r="B471" s="8"/>
      <c r="C471" s="128"/>
      <c r="D471" s="128"/>
      <c r="E471" s="12"/>
      <c r="F471" s="20"/>
      <c r="G471" s="128"/>
      <c r="H471" s="128"/>
      <c r="I471" s="14"/>
      <c r="J471" s="9"/>
      <c r="K471" s="9"/>
      <c r="L471" s="128"/>
      <c r="M471" s="128"/>
      <c r="N471" s="7"/>
      <c r="O471" s="128"/>
      <c r="P471" s="128"/>
      <c r="Q471" s="7"/>
      <c r="R471" s="134"/>
      <c r="S471" s="128"/>
      <c r="T471" s="11"/>
      <c r="U471" s="11"/>
      <c r="V471" s="12"/>
      <c r="W471" s="19"/>
      <c r="X471" s="7"/>
    </row>
    <row r="472" spans="1:24">
      <c r="A472" s="127"/>
      <c r="B472" s="8"/>
      <c r="C472" s="128"/>
      <c r="D472" s="128"/>
      <c r="E472" s="12"/>
      <c r="F472" s="20"/>
      <c r="G472" s="128"/>
      <c r="H472" s="128"/>
      <c r="I472" s="14"/>
      <c r="J472" s="9"/>
      <c r="K472" s="9"/>
      <c r="L472" s="128"/>
      <c r="M472" s="128"/>
      <c r="N472" s="7"/>
      <c r="O472" s="128"/>
      <c r="P472" s="128"/>
      <c r="Q472" s="7"/>
      <c r="R472" s="134"/>
      <c r="S472" s="128"/>
      <c r="T472" s="11"/>
      <c r="U472" s="11"/>
      <c r="V472" s="12"/>
      <c r="W472" s="19"/>
      <c r="X472" s="7"/>
    </row>
    <row r="473" spans="1:24">
      <c r="A473" s="127"/>
      <c r="B473" s="8"/>
      <c r="C473" s="128"/>
      <c r="D473" s="128"/>
      <c r="E473" s="12"/>
      <c r="F473" s="20"/>
      <c r="G473" s="128"/>
      <c r="H473" s="128"/>
      <c r="I473" s="14"/>
      <c r="J473" s="9"/>
      <c r="K473" s="9"/>
      <c r="L473" s="128"/>
      <c r="M473" s="128"/>
      <c r="N473" s="7"/>
      <c r="O473" s="128"/>
      <c r="P473" s="128"/>
      <c r="Q473" s="7"/>
      <c r="R473" s="134"/>
      <c r="S473" s="128"/>
      <c r="T473" s="11"/>
      <c r="U473" s="11"/>
      <c r="V473" s="12"/>
      <c r="W473" s="19"/>
      <c r="X473" s="7"/>
    </row>
    <row r="474" spans="1:24">
      <c r="A474" s="127"/>
      <c r="B474" s="8"/>
      <c r="C474" s="128"/>
      <c r="D474" s="128"/>
      <c r="E474" s="12"/>
      <c r="F474" s="20"/>
      <c r="G474" s="128"/>
      <c r="H474" s="128"/>
      <c r="I474" s="14"/>
      <c r="J474" s="9"/>
      <c r="K474" s="9"/>
      <c r="L474" s="128"/>
      <c r="M474" s="128"/>
      <c r="N474" s="7"/>
      <c r="O474" s="128"/>
      <c r="P474" s="128"/>
      <c r="Q474" s="7"/>
      <c r="R474" s="134"/>
      <c r="S474" s="128"/>
      <c r="T474" s="11"/>
      <c r="U474" s="11"/>
      <c r="V474" s="12"/>
      <c r="W474" s="19"/>
      <c r="X474" s="7"/>
    </row>
    <row r="475" spans="1:24">
      <c r="A475" s="127"/>
      <c r="B475" s="8"/>
      <c r="C475" s="128"/>
      <c r="D475" s="128"/>
      <c r="E475" s="12"/>
      <c r="F475" s="20"/>
      <c r="G475" s="128"/>
      <c r="H475" s="128"/>
      <c r="I475" s="14"/>
      <c r="J475" s="9"/>
      <c r="K475" s="9"/>
      <c r="L475" s="128"/>
      <c r="M475" s="128"/>
      <c r="N475" s="7"/>
      <c r="O475" s="128"/>
      <c r="P475" s="128"/>
      <c r="Q475" s="7"/>
      <c r="R475" s="134"/>
      <c r="S475" s="128"/>
      <c r="T475" s="11"/>
      <c r="U475" s="11"/>
      <c r="V475" s="12"/>
      <c r="W475" s="19"/>
      <c r="X475" s="7"/>
    </row>
    <row r="476" spans="1:24">
      <c r="A476" s="127"/>
      <c r="B476" s="8"/>
      <c r="C476" s="128"/>
      <c r="D476" s="128"/>
      <c r="E476" s="12"/>
      <c r="F476" s="20"/>
      <c r="G476" s="128"/>
      <c r="H476" s="128"/>
      <c r="I476" s="14"/>
      <c r="J476" s="9"/>
      <c r="K476" s="9"/>
      <c r="L476" s="128"/>
      <c r="M476" s="128"/>
      <c r="N476" s="7"/>
      <c r="O476" s="128"/>
      <c r="P476" s="128"/>
      <c r="Q476" s="7"/>
      <c r="R476" s="134"/>
      <c r="S476" s="128"/>
      <c r="T476" s="11"/>
      <c r="U476" s="11"/>
      <c r="V476" s="12"/>
      <c r="W476" s="19"/>
      <c r="X476" s="7"/>
    </row>
    <row r="477" spans="1:24">
      <c r="A477" s="127"/>
      <c r="B477" s="8"/>
      <c r="C477" s="128"/>
      <c r="D477" s="128"/>
      <c r="E477" s="12"/>
      <c r="F477" s="20"/>
      <c r="G477" s="128"/>
      <c r="H477" s="128"/>
      <c r="I477" s="14"/>
      <c r="J477" s="9"/>
      <c r="K477" s="9"/>
      <c r="L477" s="128"/>
      <c r="M477" s="128"/>
      <c r="N477" s="7"/>
      <c r="O477" s="128"/>
      <c r="P477" s="128"/>
      <c r="Q477" s="7"/>
      <c r="R477" s="134"/>
      <c r="S477" s="128"/>
      <c r="T477" s="11"/>
      <c r="U477" s="11"/>
      <c r="V477" s="12"/>
      <c r="W477" s="19"/>
      <c r="X477" s="7"/>
    </row>
    <row r="478" spans="1:24">
      <c r="A478" s="127"/>
      <c r="B478" s="8"/>
      <c r="C478" s="128"/>
      <c r="D478" s="128"/>
      <c r="E478" s="12"/>
      <c r="F478" s="20"/>
      <c r="G478" s="128"/>
      <c r="H478" s="128"/>
      <c r="I478" s="14"/>
      <c r="J478" s="9"/>
      <c r="K478" s="9"/>
      <c r="L478" s="128"/>
      <c r="M478" s="128"/>
      <c r="N478" s="7"/>
      <c r="O478" s="128"/>
      <c r="P478" s="128"/>
      <c r="Q478" s="7"/>
      <c r="R478" s="134"/>
      <c r="S478" s="128"/>
      <c r="T478" s="11"/>
      <c r="U478" s="11"/>
      <c r="V478" s="12"/>
      <c r="W478" s="19"/>
      <c r="X478" s="7"/>
    </row>
    <row r="479" spans="1:24">
      <c r="A479" s="127"/>
      <c r="B479" s="8"/>
      <c r="C479" s="128"/>
      <c r="D479" s="128"/>
      <c r="E479" s="12"/>
      <c r="F479" s="20"/>
      <c r="G479" s="128"/>
      <c r="H479" s="128"/>
      <c r="I479" s="14"/>
      <c r="J479" s="9"/>
      <c r="K479" s="9"/>
      <c r="L479" s="128"/>
      <c r="M479" s="128"/>
      <c r="N479" s="7"/>
      <c r="O479" s="128"/>
      <c r="P479" s="128"/>
      <c r="Q479" s="7"/>
      <c r="R479" s="134"/>
      <c r="S479" s="128"/>
      <c r="T479" s="11"/>
      <c r="U479" s="11"/>
      <c r="V479" s="12"/>
      <c r="W479" s="19"/>
      <c r="X479" s="7"/>
    </row>
    <row r="480" spans="1:24">
      <c r="A480" s="127"/>
      <c r="B480" s="8"/>
      <c r="C480" s="128"/>
      <c r="D480" s="128"/>
      <c r="E480" s="12"/>
      <c r="F480" s="20"/>
      <c r="G480" s="128"/>
      <c r="H480" s="128"/>
      <c r="I480" s="14"/>
      <c r="J480" s="9"/>
      <c r="K480" s="9"/>
      <c r="L480" s="128"/>
      <c r="M480" s="128"/>
      <c r="N480" s="7"/>
      <c r="O480" s="128"/>
      <c r="P480" s="128"/>
      <c r="Q480" s="7"/>
      <c r="R480" s="134"/>
      <c r="S480" s="128"/>
      <c r="T480" s="11"/>
      <c r="U480" s="11"/>
      <c r="V480" s="12"/>
      <c r="W480" s="19"/>
      <c r="X480" s="7"/>
    </row>
    <row r="481" spans="1:24">
      <c r="A481" s="127"/>
      <c r="B481" s="8"/>
      <c r="C481" s="128"/>
      <c r="D481" s="128"/>
      <c r="E481" s="12"/>
      <c r="F481" s="20"/>
      <c r="G481" s="128"/>
      <c r="H481" s="128"/>
      <c r="I481" s="14"/>
      <c r="J481" s="9"/>
      <c r="K481" s="9"/>
      <c r="L481" s="128"/>
      <c r="M481" s="128"/>
      <c r="N481" s="7"/>
      <c r="O481" s="128"/>
      <c r="P481" s="128"/>
      <c r="Q481" s="7"/>
      <c r="R481" s="134"/>
      <c r="S481" s="128"/>
      <c r="T481" s="11"/>
      <c r="U481" s="11"/>
      <c r="V481" s="12"/>
      <c r="W481" s="19"/>
      <c r="X481" s="7"/>
    </row>
    <row r="482" spans="1:24">
      <c r="A482" s="127"/>
      <c r="B482" s="8"/>
      <c r="C482" s="128"/>
      <c r="D482" s="128"/>
      <c r="E482" s="12"/>
      <c r="F482" s="20"/>
      <c r="G482" s="128"/>
      <c r="H482" s="128"/>
      <c r="I482" s="14"/>
      <c r="J482" s="9"/>
      <c r="K482" s="9"/>
      <c r="L482" s="128"/>
      <c r="M482" s="128"/>
      <c r="N482" s="7"/>
      <c r="O482" s="128"/>
      <c r="P482" s="128"/>
      <c r="Q482" s="7"/>
      <c r="R482" s="134"/>
      <c r="S482" s="128"/>
      <c r="T482" s="11"/>
      <c r="U482" s="11"/>
      <c r="V482" s="12"/>
      <c r="W482" s="19"/>
      <c r="X482" s="7"/>
    </row>
    <row r="483" spans="1:24">
      <c r="A483" s="127"/>
      <c r="B483" s="8"/>
      <c r="C483" s="128"/>
      <c r="D483" s="128"/>
      <c r="E483" s="12"/>
      <c r="F483" s="20"/>
      <c r="G483" s="128"/>
      <c r="H483" s="128"/>
      <c r="I483" s="14"/>
      <c r="J483" s="9"/>
      <c r="K483" s="9"/>
      <c r="L483" s="128"/>
      <c r="M483" s="128"/>
      <c r="N483" s="7"/>
      <c r="O483" s="128"/>
      <c r="P483" s="128"/>
      <c r="Q483" s="7"/>
      <c r="R483" s="134"/>
      <c r="S483" s="128"/>
      <c r="T483" s="11"/>
      <c r="U483" s="11"/>
      <c r="V483" s="12"/>
      <c r="W483" s="19"/>
      <c r="X483" s="7"/>
    </row>
    <row r="484" spans="1:24">
      <c r="A484" s="127"/>
      <c r="B484" s="8"/>
      <c r="C484" s="128"/>
      <c r="D484" s="128"/>
      <c r="E484" s="12"/>
      <c r="F484" s="20"/>
      <c r="G484" s="128"/>
      <c r="H484" s="128"/>
      <c r="I484" s="14"/>
      <c r="J484" s="9"/>
      <c r="K484" s="9"/>
      <c r="L484" s="128"/>
      <c r="M484" s="128"/>
      <c r="N484" s="7"/>
      <c r="O484" s="128"/>
      <c r="P484" s="128"/>
      <c r="Q484" s="7"/>
      <c r="R484" s="134"/>
      <c r="S484" s="128"/>
      <c r="T484" s="11"/>
      <c r="U484" s="11"/>
      <c r="V484" s="12"/>
      <c r="W484" s="19"/>
      <c r="X484" s="7"/>
    </row>
    <row r="485" spans="1:24">
      <c r="A485" s="127"/>
      <c r="B485" s="8"/>
      <c r="C485" s="128"/>
      <c r="D485" s="128"/>
      <c r="E485" s="12"/>
      <c r="F485" s="20"/>
      <c r="G485" s="128"/>
      <c r="H485" s="128"/>
      <c r="I485" s="14"/>
      <c r="J485" s="9"/>
      <c r="K485" s="9"/>
      <c r="L485" s="128"/>
      <c r="M485" s="128"/>
      <c r="N485" s="7"/>
      <c r="O485" s="128"/>
      <c r="P485" s="128"/>
      <c r="Q485" s="7"/>
      <c r="R485" s="134"/>
      <c r="S485" s="128"/>
      <c r="T485" s="11"/>
      <c r="U485" s="11"/>
      <c r="V485" s="12"/>
      <c r="W485" s="19"/>
      <c r="X485" s="7"/>
    </row>
    <row r="486" spans="1:24">
      <c r="A486" s="127"/>
      <c r="B486" s="8"/>
      <c r="C486" s="128"/>
      <c r="D486" s="128"/>
      <c r="E486" s="12"/>
      <c r="F486" s="20"/>
      <c r="G486" s="128"/>
      <c r="H486" s="128"/>
      <c r="I486" s="14"/>
      <c r="J486" s="9"/>
      <c r="K486" s="9"/>
      <c r="L486" s="128"/>
      <c r="M486" s="128"/>
      <c r="N486" s="7"/>
      <c r="O486" s="128"/>
      <c r="P486" s="128"/>
      <c r="Q486" s="7"/>
      <c r="R486" s="134"/>
      <c r="S486" s="128"/>
      <c r="T486" s="11"/>
      <c r="U486" s="11"/>
      <c r="V486" s="12"/>
      <c r="W486" s="19"/>
      <c r="X486" s="7"/>
    </row>
    <row r="487" spans="1:24">
      <c r="A487" s="127"/>
      <c r="B487" s="8"/>
      <c r="C487" s="128"/>
      <c r="D487" s="128"/>
      <c r="E487" s="12"/>
      <c r="F487" s="20"/>
      <c r="G487" s="128"/>
      <c r="H487" s="128"/>
      <c r="I487" s="14"/>
      <c r="J487" s="9"/>
      <c r="K487" s="9"/>
      <c r="L487" s="128"/>
      <c r="M487" s="128"/>
      <c r="N487" s="7"/>
      <c r="O487" s="128"/>
      <c r="P487" s="128"/>
      <c r="Q487" s="7"/>
      <c r="R487" s="134"/>
      <c r="S487" s="128"/>
      <c r="T487" s="11"/>
      <c r="U487" s="11"/>
      <c r="V487" s="12"/>
      <c r="W487" s="19"/>
      <c r="X487" s="7"/>
    </row>
    <row r="488" spans="1:24">
      <c r="A488" s="127"/>
      <c r="B488" s="8"/>
      <c r="C488" s="128"/>
      <c r="D488" s="128"/>
      <c r="E488" s="12"/>
      <c r="F488" s="20"/>
      <c r="G488" s="128"/>
      <c r="H488" s="128"/>
      <c r="I488" s="14"/>
      <c r="J488" s="9"/>
      <c r="K488" s="9"/>
      <c r="L488" s="128"/>
      <c r="M488" s="128"/>
      <c r="N488" s="7"/>
      <c r="O488" s="128"/>
      <c r="P488" s="128"/>
      <c r="Q488" s="7"/>
      <c r="R488" s="134"/>
      <c r="S488" s="128"/>
      <c r="T488" s="11"/>
      <c r="U488" s="11"/>
      <c r="V488" s="12"/>
      <c r="W488" s="19"/>
      <c r="X488" s="7"/>
    </row>
    <row r="489" spans="1:24">
      <c r="A489" s="127"/>
      <c r="B489" s="8"/>
      <c r="C489" s="128"/>
      <c r="D489" s="128"/>
      <c r="E489" s="12"/>
      <c r="F489" s="20"/>
      <c r="G489" s="128"/>
      <c r="H489" s="128"/>
      <c r="I489" s="14"/>
      <c r="J489" s="9"/>
      <c r="K489" s="9"/>
      <c r="L489" s="128"/>
      <c r="M489" s="128"/>
      <c r="N489" s="7"/>
      <c r="O489" s="128"/>
      <c r="P489" s="128"/>
      <c r="Q489" s="7"/>
      <c r="R489" s="134"/>
      <c r="S489" s="128"/>
      <c r="T489" s="11"/>
      <c r="U489" s="11"/>
      <c r="V489" s="12"/>
      <c r="W489" s="19"/>
      <c r="X489" s="7"/>
    </row>
    <row r="490" spans="1:24">
      <c r="A490" s="127"/>
      <c r="B490" s="8"/>
      <c r="C490" s="128"/>
      <c r="D490" s="128"/>
      <c r="E490" s="12"/>
      <c r="F490" s="20"/>
      <c r="G490" s="128"/>
      <c r="H490" s="128"/>
      <c r="I490" s="14"/>
      <c r="J490" s="9"/>
      <c r="K490" s="9"/>
      <c r="L490" s="128"/>
      <c r="M490" s="128"/>
      <c r="N490" s="7"/>
      <c r="O490" s="128"/>
      <c r="P490" s="128"/>
      <c r="Q490" s="7"/>
      <c r="R490" s="134"/>
      <c r="S490" s="128"/>
      <c r="T490" s="11"/>
      <c r="U490" s="11"/>
      <c r="V490" s="12"/>
      <c r="W490" s="19"/>
      <c r="X490" s="7"/>
    </row>
    <row r="491" spans="1:24">
      <c r="A491" s="127"/>
      <c r="B491" s="8"/>
      <c r="C491" s="128"/>
      <c r="D491" s="128"/>
      <c r="E491" s="12"/>
      <c r="F491" s="20"/>
      <c r="G491" s="128"/>
      <c r="H491" s="128"/>
      <c r="I491" s="14"/>
      <c r="J491" s="9"/>
      <c r="K491" s="9"/>
      <c r="L491" s="128"/>
      <c r="M491" s="128"/>
      <c r="N491" s="7"/>
      <c r="O491" s="128"/>
      <c r="P491" s="128"/>
      <c r="Q491" s="7"/>
      <c r="R491" s="134"/>
      <c r="S491" s="128"/>
      <c r="T491" s="11"/>
      <c r="U491" s="11"/>
      <c r="V491" s="12"/>
      <c r="W491" s="19"/>
      <c r="X491" s="7"/>
    </row>
    <row r="492" spans="1:24">
      <c r="A492" s="127"/>
      <c r="B492" s="8"/>
      <c r="C492" s="128"/>
      <c r="D492" s="128"/>
      <c r="E492" s="12"/>
      <c r="F492" s="20"/>
      <c r="G492" s="128"/>
      <c r="H492" s="128"/>
      <c r="I492" s="14"/>
      <c r="J492" s="9"/>
      <c r="K492" s="9"/>
      <c r="L492" s="128"/>
      <c r="M492" s="128"/>
      <c r="N492" s="7"/>
      <c r="O492" s="128"/>
      <c r="P492" s="128"/>
      <c r="Q492" s="7"/>
      <c r="R492" s="134"/>
      <c r="S492" s="128"/>
      <c r="T492" s="11"/>
      <c r="U492" s="11"/>
      <c r="V492" s="12"/>
      <c r="W492" s="19"/>
      <c r="X492" s="7"/>
    </row>
    <row r="493" spans="1:24">
      <c r="A493" s="127"/>
      <c r="B493" s="8"/>
      <c r="C493" s="128"/>
      <c r="D493" s="128"/>
      <c r="E493" s="12"/>
      <c r="F493" s="20"/>
      <c r="G493" s="128"/>
      <c r="H493" s="128"/>
      <c r="I493" s="14"/>
      <c r="J493" s="9"/>
      <c r="K493" s="9"/>
      <c r="L493" s="128"/>
      <c r="M493" s="128"/>
      <c r="N493" s="7"/>
      <c r="O493" s="128"/>
      <c r="P493" s="128"/>
      <c r="Q493" s="7"/>
      <c r="R493" s="134"/>
      <c r="S493" s="128"/>
      <c r="T493" s="11"/>
      <c r="U493" s="11"/>
      <c r="V493" s="12"/>
      <c r="W493" s="19"/>
      <c r="X493" s="7"/>
    </row>
    <row r="494" spans="1:24">
      <c r="A494" s="127"/>
      <c r="B494" s="8"/>
      <c r="C494" s="128"/>
      <c r="D494" s="128"/>
      <c r="E494" s="12"/>
      <c r="F494" s="20"/>
      <c r="G494" s="128"/>
      <c r="H494" s="128"/>
      <c r="I494" s="14"/>
      <c r="J494" s="9"/>
      <c r="K494" s="9"/>
      <c r="L494" s="128"/>
      <c r="M494" s="128"/>
      <c r="N494" s="7"/>
      <c r="O494" s="128"/>
      <c r="P494" s="128"/>
      <c r="Q494" s="7"/>
      <c r="R494" s="134"/>
      <c r="S494" s="128"/>
      <c r="T494" s="11"/>
      <c r="U494" s="11"/>
      <c r="V494" s="12"/>
      <c r="W494" s="19"/>
      <c r="X494" s="7"/>
    </row>
    <row r="495" spans="1:24">
      <c r="A495" s="127"/>
      <c r="B495" s="8"/>
      <c r="C495" s="128"/>
      <c r="D495" s="128"/>
      <c r="E495" s="12"/>
      <c r="F495" s="20"/>
      <c r="G495" s="128"/>
      <c r="H495" s="128"/>
      <c r="I495" s="14"/>
      <c r="J495" s="9"/>
      <c r="K495" s="9"/>
      <c r="L495" s="128"/>
      <c r="M495" s="128"/>
      <c r="N495" s="7"/>
      <c r="O495" s="128"/>
      <c r="P495" s="128"/>
      <c r="Q495" s="7"/>
      <c r="R495" s="134"/>
      <c r="S495" s="128"/>
      <c r="T495" s="11"/>
      <c r="U495" s="11"/>
      <c r="V495" s="12"/>
      <c r="W495" s="19"/>
      <c r="X495" s="7"/>
    </row>
    <row r="496" spans="1:24">
      <c r="A496" s="127"/>
      <c r="B496" s="8"/>
      <c r="C496" s="128"/>
      <c r="D496" s="128"/>
      <c r="E496" s="12"/>
      <c r="F496" s="20"/>
      <c r="G496" s="128"/>
      <c r="H496" s="128"/>
      <c r="I496" s="14"/>
      <c r="J496" s="9"/>
      <c r="K496" s="9"/>
      <c r="L496" s="128"/>
      <c r="M496" s="128"/>
      <c r="N496" s="7"/>
      <c r="O496" s="128"/>
      <c r="P496" s="128"/>
      <c r="Q496" s="7"/>
      <c r="R496" s="134"/>
      <c r="S496" s="128"/>
      <c r="T496" s="11"/>
      <c r="U496" s="11"/>
      <c r="V496" s="12"/>
      <c r="W496" s="19"/>
      <c r="X496" s="7"/>
    </row>
    <row r="497" spans="1:24">
      <c r="A497" s="127"/>
      <c r="B497" s="8"/>
      <c r="C497" s="128"/>
      <c r="D497" s="128"/>
      <c r="E497" s="12"/>
      <c r="F497" s="20"/>
      <c r="G497" s="128"/>
      <c r="H497" s="128"/>
      <c r="I497" s="14"/>
      <c r="J497" s="9"/>
      <c r="K497" s="9"/>
      <c r="L497" s="128"/>
      <c r="M497" s="128"/>
      <c r="N497" s="7"/>
      <c r="O497" s="128"/>
      <c r="P497" s="128"/>
      <c r="Q497" s="7"/>
      <c r="R497" s="134"/>
      <c r="S497" s="128"/>
      <c r="T497" s="11"/>
      <c r="U497" s="11"/>
      <c r="V497" s="12"/>
      <c r="W497" s="19"/>
      <c r="X497" s="7"/>
    </row>
    <row r="498" spans="1:24">
      <c r="A498" s="127"/>
      <c r="B498" s="8"/>
      <c r="C498" s="128"/>
      <c r="D498" s="128"/>
      <c r="E498" s="12"/>
      <c r="F498" s="20"/>
      <c r="G498" s="128"/>
      <c r="H498" s="128"/>
      <c r="I498" s="14"/>
      <c r="J498" s="9"/>
      <c r="K498" s="9"/>
      <c r="L498" s="128"/>
      <c r="M498" s="128"/>
      <c r="N498" s="7"/>
      <c r="O498" s="128"/>
      <c r="P498" s="128"/>
      <c r="Q498" s="7"/>
      <c r="R498" s="134"/>
      <c r="S498" s="128"/>
      <c r="T498" s="11"/>
      <c r="U498" s="11"/>
      <c r="V498" s="12"/>
      <c r="W498" s="19"/>
      <c r="X498" s="7"/>
    </row>
    <row r="499" spans="1:24">
      <c r="A499" s="127"/>
      <c r="B499" s="8"/>
      <c r="C499" s="128"/>
      <c r="D499" s="128"/>
      <c r="E499" s="12"/>
      <c r="F499" s="20"/>
      <c r="G499" s="128"/>
      <c r="H499" s="128"/>
      <c r="I499" s="14"/>
      <c r="J499" s="9"/>
      <c r="K499" s="9"/>
      <c r="L499" s="128"/>
      <c r="M499" s="128"/>
      <c r="N499" s="7"/>
      <c r="O499" s="128"/>
      <c r="P499" s="128"/>
      <c r="Q499" s="7"/>
      <c r="R499" s="134"/>
      <c r="S499" s="128"/>
      <c r="T499" s="11"/>
      <c r="U499" s="11"/>
      <c r="V499" s="12"/>
      <c r="W499" s="19"/>
      <c r="X499" s="7"/>
    </row>
    <row r="500" spans="1:24">
      <c r="A500" s="127"/>
      <c r="B500" s="8"/>
      <c r="C500" s="128"/>
      <c r="D500" s="128"/>
      <c r="E500" s="12"/>
      <c r="F500" s="20"/>
      <c r="G500" s="128"/>
      <c r="H500" s="128"/>
      <c r="I500" s="14"/>
      <c r="J500" s="9"/>
      <c r="K500" s="9"/>
      <c r="L500" s="128"/>
      <c r="M500" s="128"/>
      <c r="N500" s="7"/>
      <c r="O500" s="128"/>
      <c r="P500" s="128"/>
      <c r="Q500" s="7"/>
      <c r="R500" s="134"/>
      <c r="S500" s="128"/>
      <c r="T500" s="11"/>
      <c r="U500" s="11"/>
      <c r="V500" s="12"/>
      <c r="W500" s="19"/>
      <c r="X500" s="7"/>
    </row>
    <row r="501" spans="1:24">
      <c r="A501" s="8"/>
      <c r="B501" s="12"/>
      <c r="C501" s="12"/>
      <c r="D501" s="128"/>
      <c r="E501" s="12"/>
      <c r="F501" s="20"/>
      <c r="G501" s="128"/>
      <c r="H501" s="128"/>
      <c r="I501" s="14"/>
      <c r="J501" s="9"/>
      <c r="K501" s="9"/>
      <c r="L501" s="128"/>
      <c r="M501" s="128"/>
      <c r="N501" s="7"/>
      <c r="O501" s="128"/>
      <c r="P501" s="128"/>
      <c r="Q501" s="128"/>
      <c r="R501" s="10"/>
      <c r="S501" s="128"/>
      <c r="T501" s="11"/>
      <c r="U501" s="11"/>
      <c r="V501" s="12"/>
      <c r="W501" s="19"/>
      <c r="X501" s="7"/>
    </row>
  </sheetData>
  <mergeCells count="3">
    <mergeCell ref="A1:F1"/>
    <mergeCell ref="G1:R1"/>
    <mergeCell ref="S1:X1"/>
  </mergeCells>
  <dataValidations xWindow="825" yWindow="653" count="57">
    <dataValidation type="list" allowBlank="1" showInputMessage="1" showErrorMessage="1" promptTitle="Mandatory" prompt="_x000a_Data Type:_x000a_Categorical_x000a__x000a_Explanation:_x000a_Location group according to the sector KC location type sheet. For more information see table sheet &quot;Location Types&quot;. If there is no fit please select &quot;other&quot; and fill out the column &quot;Alternative Location Type&quot;. " sqref="N501" xr:uid="{CE4AE4DA-6561-4152-A4B0-C08FF9327161}">
      <formula1>KCTheme</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501:K501 J3:J500" xr:uid="{5DBAA52F-FACA-48A5-A440-3677526E2BCD}">
      <formula1>1</formula1>
      <formula2>73051</formula2>
    </dataValidation>
    <dataValidation allowBlank="1" showInputMessage="1" showErrorMessage="1" promptTitle="Mandatory" prompt="_x000a_Data Type:_x000a_Text _x000a__x000a_Explanation:_x000a_Legal Entity who owns the data provided here (= legal authorship)" sqref="D501 H501 D2:D466" xr:uid="{CDF7E7E5-BA45-4BCE-8BFB-8F4A981DE146}"/>
    <dataValidation type="list"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_Generic/Crosssect.&quot; here and then other physical/immaterial&quot; in the next column." sqref="N3:N500" xr:uid="{7F882517-E71B-46AA-B3F2-1E29F5F44A0E}">
      <formula1>var_themes_unique</formula1>
    </dataValidation>
    <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sqref="O489:O500" xr:uid="{9D9E3D85-F079-45C0-99CD-7F1C05D74AD4}">
      <formula1>sub_types</formula1>
    </dataValidation>
    <dataValidation allowBlank="1" showInputMessage="1" showErrorMessage="1" promptTitle="Mandatory (for approx. location)" prompt="_x000a_Data Type:_x000a_Text_x000a__x000a_Explanation:_x000a_The version of the utilized GADM database available at: www.gadm.org_x000a_Example value: 4.0.4." sqref="AA1" xr:uid="{4E16CC13-7A75-4E0E-88BE-7DDA069F8383}"/>
    <dataValidation allowBlank="1" showInputMessage="1" showErrorMessage="1" promptTitle="Mandatory (for approx. location)" prompt="_x000a_Data Type:_x000a_Text_x000a__x000a_Explanation:_x000a_Administrative level within the GADM database (0-7). This should be the name of the column where the GID was extracted from_x000a_Example value: GID_3 for level three" sqref="Z1" xr:uid="{3A85D9A3-652B-47DA-ABE6-4A1DA91EE0D6}"/>
    <dataValidation allowBlank="1" showInputMessage="1" showErrorMessage="1" promptTitle="Mandator (for approx- locations)" prompt="_x000a_Data Type: _x000a_Text_x000a__x000a_Explanation:_x000a_The Geographic ID (GID) of the administrative level that receives the financial flow. Try to use the lowest administrational level possible. Data Example value: &quot;VNM.1.1.1_1&quot; for a specific area in Vietnam" sqref="Y1" xr:uid="{B6613351-C979-46A8-B006-48B424E90A35}"/>
    <dataValidation type="list"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3:E500" xr:uid="{C49AEBD5-6093-4FB5-AF54-BC87FC172CF6}">
      <formula1>var_fragility_context</formula1>
    </dataValidation>
    <dataValidation type="date" allowBlank="1" showInputMessage="1" showErrorMessage="1" errorTitle="Error" error="Please enter a valid date in the format YYYY-MM-DD. If you are unaware of the starting date please enter 2100-01-0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3:K500" xr:uid="{BFFC9243-7DC3-4925-8251-D727F8E1B268}">
      <formula1>1</formula1>
      <formula2>73051</formula2>
    </dataValidation>
    <dataValidation type="whole" allowBlank="1" showInputMessage="1" showErrorMessage="1" errorTitle="Input Error" error="The INPRO Project Number lies between 10000 and 99999" promptTitle="Mandatory" prompt="_x000a_Data Type: _x000a_Number (Integer)_x000a__x000a_Explanation:_x000a_This is the KfW internal Project Number which has to be provided by your KfW counterpart" sqref="A501" xr:uid="{E7B7551B-29C8-4F3B-94E1-5B96EB60DF14}">
      <formula1>10000</formula1>
      <formula2>99999</formula2>
    </dataValidation>
    <dataValidation type="list"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3:O488" xr:uid="{265D9FD4-2970-41B1-B8E5-FA6C0993378F}">
      <formula1>INDIRECT(SUBSTITUTE(N3, " / ", "_"))</formula1>
    </dataValidation>
    <dataValidation type="date"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3:F501" xr:uid="{53C3F7F1-9B91-4700-8252-ECD1BC2B6D2F}">
      <formula1>1</formula1>
      <formula2>73051</formula2>
    </dataValidation>
    <dataValidation allowBlank="1" showInputMessage="1" showErrorMessage="1" promptTitle="Mandatory" prompt="_x000a_Data Type:_x000a_Text_x000a__x000a_Explanation:_x000a_A short description of the main project activity in this location, e.g., hydropower plant construction or construction of small irrigation systems." sqref="L2:L501" xr:uid="{04217A51-62C9-41FA-9901-9C814ED3483A}"/>
    <dataValidation allowBlank="1" showInputMessage="1" showErrorMessage="1" promptTitle="Non-Mandatory" prompt="_x000a_Data Type:_x000a_Text_x000a__x000a_Explanation: _x000a_Free text (In case you need to add other location–specific information like production volumes, progress values or a tag like &quot;COVID-19&quot;). Please consult your KfW counterpart if additional information is required. " sqref="M2:M501" xr:uid="{AF858444-3B4D-4B0D-9A94-27C44B1DAFFD}"/>
    <dataValidation allowBlank="1" showInputMessage="1" showErrorMessage="1" promptTitle="Non-Mandatory" prompt="_x000a_Data Type:_x000a_Text_x000a__x000a_Explanation:_x000a_If you selected &quot;other&quot; in Location Type IATI please propose your own location type here. This will help us to extend the IATI proposed standard in the future. " sqref="P501:Q501" xr:uid="{A1DA5602-4870-4F67-A2FE-14818AFA94EC}"/>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sqref="R501" xr:uid="{EFDCF1A6-BE7E-4DB2-8DD0-93F24465DA87}">
      <formula1>1</formula1>
      <formula2>1000000000</formula2>
    </dataValidation>
    <dataValidation allowBlank="1" showInputMessage="1" showErrorMessage="1" promptTitle="Non-Mandatory" prompt="_x000a_Data Type:_x000a_Text_x000a__x000a_Explanation:_x000a_Is there a village name that relates to this project. This can serve as well to manually add smaller locations resp. administrative unit names not identified in global coordinates lists such as GADM. " sqref="V501" xr:uid="{66D3A6E5-047F-484B-81B5-4C6E47F87CD2}"/>
    <dataValidation type="decimal" allowBlank="1" showInputMessage="1" showErrorMessage="1" errorTitle="Error" error="It seemes that you did not enter a correct latitude value between -90 and 90 degrees. " promptTitle="Mandatory if no geodata provided" prompt="_x000a_Data Type:_x000a_Decimal_x000a__x000a_Explanation_x000a_Please enter the Latitude measured with a GPS device here. Make sure to use WGS 84 as the Coordinate Reference System (EPSG:4326). Enter Values with at least FIVE digits.  " sqref="T501:T1048576" xr:uid="{E315C82B-A418-493C-9B3A-42B4F4D07C40}">
      <formula1>-90</formula1>
      <formula2>90</formula2>
    </dataValidation>
    <dataValidation type="decimal" allowBlank="1" showInputMessage="1" showErrorMessage="1" errorTitle="Error" error="It seems that you did not enter a correct longitutde between -180 and 180 degrees. " promptTitle="Mandatory if no geodata provided" prompt="Please enter the Longitude measured with a GPS device here. Make sure to use WGS 84 as the Coordinate Reference System (EPSG:4326). Enter Values with at least FIVE digits.  " sqref="U501:U1048576" xr:uid="{AF8202E0-C895-42FF-BA0B-7DDCBCBD56BA}">
      <formula1>-180</formula1>
      <formula2>180</formula2>
    </dataValidation>
    <dataValidation type="decimal" operator="greaterThan" allowBlank="1" showInputMessage="1" showErrorMessage="1" sqref="X501" xr:uid="{0B49FECD-32ED-416C-BC9F-08D82ED02C6A}">
      <formula1>0</formula1>
    </dataValidation>
    <dataValidation type="list" allowBlank="1" showInputMessage="1" showErrorMessage="1" promptTitle="Mandatory" prompt="Data Type:_x000a_Categorical_x000a__x000a_Explanation:_x000a_the location activity status according to the IATI standard. If you are unaware of the current status please choose &quot;NA&quot;" sqref="I501" xr:uid="{46E84809-F61E-4C64-9FA1-6B2285B3421F}">
      <formula1>var_proj_status</formula1>
    </dataValidation>
    <dataValidation allowBlank="1" showInputMessage="1" showErrorMessage="1" promptTitle="Mandatory" prompt="_x000a_Data Type:_x000a_Text _x000a__x000a_Explanation:_x000a_Legal Entity who owns the data (= legal authorship) and provides it to KfW." sqref="D467:D500" xr:uid="{04F8A5DA-0662-4F7F-93A2-0FDE7E4726E7}"/>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it can be entered here." sqref="B501 G3:G500" xr:uid="{4AD13EB3-3D49-4CD1-9F87-4E97BF3FC001}"/>
    <dataValidation allowBlank="1" showInputMessage="1" showErrorMessage="1" promptTitle="Mandatory" prompt="_x000a_Data Type:_x000a_Text_x000a__x000a_Explanation:_x000a_Short name of the project site ideally containing a summary of the main project activity and the location name" sqref="G501 C501 H2:H500" xr:uid="{04D03DD0-826D-41EF-B502-6C1B40C33D66}"/>
    <dataValidation allowBlank="1" showInputMessage="1" showErrorMessage="1" errorTitle="Input Error" error="The INPRO Project Number lies between 10000 and 99999" promptTitle="To Be filled out by KfW" prompt="Data Type: _x000a_Project-no_5-digitno_x000a__x000a_Explanation:_x000a_For new locations, this column will be empty. For updates, your KfW counterpart will provide you with the list of unique_id numbers in this file to ensure that updated location ids match with the former ones." sqref="A3:A500" xr:uid="{05B7D8FF-C61B-481F-8427-A4FB2C657823}"/>
    <dataValidation allowBlank="1" showInputMessage="1" showErrorMessage="1" promptTitle="Mandatory if kmldata is provided" prompt="Data Type:_x000a_Text_x000a__x000a_Explanation:_x000a_A string of the KML file where the associated geometry information is found. Note, to link an entry from this excel to the KML file, it is required to correctly fill in the Primary Key column." sqref="W2:W500" xr:uid="{5328035A-5D31-4D5A-8F79-65081698D4D9}"/>
    <dataValidation allowBlank="1" showInputMessage="1" showErrorMessage="1" promptTitle="Mandatory" prompt="_x000a_Data Type:_x000a_Categorical_x000a__x000a_Explanation:_x000a_The DAC 5 Purpose Codes (one to four codes per project) for the entire project have to be provided in the ToR or by your KfW counterpart (see also Read-Me)." sqref="Q2" xr:uid="{3A9FFEB0-C9D9-48FF-9FEC-500C3E375021}"/>
    <dataValidation type="list" allowBlank="1" showInputMessage="1" showErrorMessage="1" promptTitle="Mandatory" prompt="_x000a_Data Type:_x000a_Categorical_x000a__x000a_Explanation:_x000a_The DAC 5 Purpose Codes (one to four codes per project) for the entire project have to be provided in the ToR or by your KfW counterpart (see also Read-Me)." sqref="Q3:Q500" xr:uid="{DD2BB8E6-81DB-496E-9606-ADF3542E9407}">
      <formula1>var_dac_5_unique</formula1>
    </dataValidation>
    <dataValidation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2" xr:uid="{D3193F8E-56B4-4079-A3A1-1C61D1447D54}"/>
    <dataValidation allowBlank="1" showInputMessage="1" showErrorMessage="1" promptTitle="Non-Mandatory" prompt="_x000a_Data Type:_x000a_Text_x000a__x000a_Explanation:_x000a_If you selected &quot;other physical or other immaterial &quot; in Location Type Name, please propose your own location type here. This will help us to propose a comprehensive IATI standard extension in the future. " sqref="P2:P500" xr:uid="{A708DCE3-AB80-48C0-B074-23AE93B3EFB3}"/>
    <dataValidation allowBlank="1" showInputMessage="1" showErrorMessage="1" promptTitle="Non-Mandatory" prompt="_x000a_Data Type:_x000a_Text_x000a__x000a_Explanation:_x000a_You may enter a village, hamlet or neighborhood name that relates to this location. This can serve to manually add smaller community resp. administrative unit names not identified in global coordinates databases. " sqref="V3:V500" xr:uid="{BA5198D6-127D-4F12-958A-26A9A4815CA1}"/>
    <dataValidation type="list" allowBlank="1" showInputMessage="1" showErrorMessage="1" promptTitle="Non-Mandatory" prompt="_x000a_Data Type:_x000a_Categorical_x000a__x000a_Explanation: _x000a_The &quot;exact&quot; specification is to be used if the coder is confident that hey have coded the geographically exact end destination of a financial flow. In that case use Lat &amp; Lon coordinates, otherwise use GADM.  " sqref="S501:S1048576" xr:uid="{CD17AD93-353E-499E-BF68-05E57ADFE9B9}">
      <formula1>var_geo_exactness</formula1>
    </dataValidation>
    <dataValidation type="list"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3:S500" xr:uid="{DBACFE23-573F-4240-B080-9BE0C34217BA}">
      <formula1>var_geo_exactness</formula1>
    </dataValidation>
    <dataValidation allowBlank="1" showInputMessage="1" showErrorMessage="1" promptTitle="Mandatory" prompt="_x000a_Data Type: _x000a_Categorical_x000a__x000a_Explanation: _x000a_Use &quot;exact&quot;, if you know the geographically exact end destination of a financial flow &amp; it is not an administrative unit &amp; if you don't face security restrictions to do so. If not, use the resp. type &quot;approximate&quot;." sqref="S2" xr:uid="{D5781B22-E0AC-4D39-ADB1-B041E30E5C62}"/>
    <dataValidation allowBlank="1" showInputMessage="1" showErrorMessage="1" promptTitle="To Be filled out by KfW" prompt="Data Type: _x000a_Number (Integer)_x000a__x000a_Explanation:_x000a_For new locations, this column will be empty. For updates, your KfW counterpart will provide you with the list of unique_id numbers in this file to ensure that updated location ids match with the former ones." sqref="A2" xr:uid="{73DCFDC9-3217-4C8F-B18A-87AE25AADAD2}"/>
    <dataValidation allowBlank="1" showInputMessage="1" showErrorMessage="1" promptTitle="Mandatory" prompt="_x000a_Data Type: _x000a_Number (Integer)_x000a__x000a_Explanation:_x000a_Every project location must be assigned to its respective KfW project number, which is provided by KfW in the ToR." sqref="B2" xr:uid="{52339BB4-B84A-493F-B59E-7F9D9B5959C8}"/>
    <dataValidation allowBlank="1" showInputMessage="1" showErrorMessage="1"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2" xr:uid="{6779E599-FD9C-4AE2-BD08-BD31BC9B4608}"/>
    <dataValidation allowBlank="1" showInputMessage="1" showErrorMessage="1" promptTitle="Mandatory" prompt="_x000a_Data Type:_x000a_Binary choice (yes/no)_x000a__x000a_Explanation:_x000a_Indicates if this information is collected in fragile regions (e.g. areas of severe civil conflict or war) and should therefore be ommited from publicly available reports." sqref="E2" xr:uid="{D493914A-C854-4D26-B93A-09254326A440}"/>
    <dataValidation allowBlank="1" showInputMessage="1" showErrorMessage="1" promptTitle="Non-Mandatory" prompt="_x000a_Data Format:_x000a_YYYY-MM-DD (Date format - English/US)_x000a__x000a_Explanation:_x000a_Date of data collection or latest update (if date of data collection is unknown). In case only the year is available please choose the 1st of january e.g. 2022-01-01_x000a_" sqref="F2" xr:uid="{466ECB6F-C28C-4465-B46A-BBF5144957AC}"/>
    <dataValidation allowBlank="1" showInputMessage="1" showErrorMessage="1" promptTitle="Non-Mandatory" prompt="_x000a_Data Type: _x000a_Text_x000a__x000a_Explanation:_x000a_In case the location or activity has a project-specific identifier (e.g., a location code in the MIS of the source Agency) or an identifier in a public database (e.g. GADM),  it can be entered here." sqref="G2" xr:uid="{DAFF06E3-33AC-40A1-939E-4FE27DF2DD28}"/>
    <dataValidation type="list" allowBlank="1" showInputMessage="1" showErrorMessage="1" promptTitle="Non-Mandatory" prompt="_x000a_Data Type:_x000a_Categorical_x000a__x000a_Explanation:_x000a_the location activity status according to the IATI standard. If you are unaware of the current status please choose &quot;NA&quot;" sqref="I3" xr:uid="{7115B823-B3E1-4789-906F-E7BEFD7A753E}">
      <formula1>var_loc_status</formula1>
    </dataValidation>
    <dataValidation allowBlank="1" showInputMessage="1" showErrorMessage="1" promptTitle="Non-Mandatory" prompt="Data Type:_x000a_Categorical_x000a__x000a_Explanation:_x000a_the location activity status according to the IATI standard. If you are unaware of the current status please choose &quot;NA&quot;" sqref="I2" xr:uid="{2B64798D-67D6-45B9-9769-C2044901517F}"/>
    <dataValidation allowBlank="1" showInputMessage="1" showErrorMessage="1" promptTitle="Mandatory" prompt="_x000a_Data Format:_x000a_YYYY-MM-DD (Date format - English/US)_x000a__x000a_Explanation:_x000a_Aprox. planned or actual start date of implementation of activities on the ground. This can be e.g. the date when construction work is planned to begin. For no information enter 2100-01-01" sqref="J2" xr:uid="{E9AF44FC-5537-4E16-9241-413A22514AC5}"/>
    <dataValidation allowBlank="1" showInputMessage="1" showErrorMessage="1" promptTitle="Mandatory" prompt="_x000a_Data Format:_x000a_YYYY-MM-DD (Date format - English/US)_x000a__x000a_Explanation:_x000a_Aprox. planned or actual end date of activities on the ground. This can be e.g. the date when the project is planned to cease implementation activities. For no information enter 2100-01-01" sqref="K2" xr:uid="{F1E72447-6142-4269-B501-029B1490070F}"/>
    <dataValidation allowBlank="1" showInputMessage="1" showErrorMessage="1" promptTitle="Mandatory for selecting loc type" prompt="_x000a_Data Type:_x000a_Categorical_x000a__x000a_Explanation:_x000a_Sectoral / cross-sectoral location type preselection field, see table sheets &quot;Location Types&quot; &amp; KC Themes. If there is no fit,  select &quot;_Generic/Crossect.&quot; here and then other physical/immaterial&quot; in the next column." sqref="N2" xr:uid="{429A42BB-6959-43C9-92B7-2149F15EFB69}"/>
    <dataValidation allowBlank="1" showInputMessage="1" showErrorMessage="1" promptTitle="Mandatory" prompt="_x000a_Data Type:_x000a_Categorical_x000a__x000a_Explanation:_x000a_After selecting the KC Theme, choose the most appropriate location type, see table sheet &quot;Location Types&quot;. If there is no fit please select &quot;other phys./imm.&quot; and fill out the next column &quot;Alternative Location Type&quot;. " sqref="O2" xr:uid="{093E5900-BCF9-42CC-9F45-BD0BD5300ED8}"/>
    <dataValidation allowBlank="1" showInputMessage="1" showErrorMessage="1"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2" xr:uid="{D52E8685-F6E4-4587-BA1E-18A1841CC8A9}"/>
    <dataValidation type="whole" allowBlank="1" showInputMessage="1" showErrorMessage="1" errorTitle="Error" error="You might choose values between 1 and 1 Bio. Euro" promptTitle="Non-Mandatory" prompt="_x000a_Data Type:_x000a_Number (Integer) _x000a__x000a_Explanation:_x000a_The budget share allocated to this location in €. The sum of all locations in a project should add up to the budget sum in Inpro/PMT including overheads. Data from private partners/PEA must not be entered here!" sqref="R3:R500" xr:uid="{A50BC5B6-1D57-4EC7-901B-19D2B846D5F6}">
      <formula1>1</formula1>
      <formula2>1000000000</formula2>
    </dataValidation>
    <dataValidation type="decimal" allowBlank="1" showInputMessage="1" showErrorMessage="1" errorTitle="Error" error="It seemes that you did not enter a correct latitude value between -90 and 90 degrees. " promptTitle="Mandatory" prompt="_x000a_Data Type:_x000a_Decimal_x000a__x000a_Explanation_x000a_Enter the Latitude measured with a GPS device (or centroid for approximate locations). Make sure to use WGS 84 as the Coordinate Reference System (EPSG:4326). Enter Values with at least FIVE digits." sqref="T3:T500 U5" xr:uid="{401B7629-AB6F-4C04-B6D3-4794E42AF923}">
      <formula1>-90</formula1>
      <formula2>90</formula2>
    </dataValidation>
    <dataValidatio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2" xr:uid="{DE5059DC-42D4-458B-B769-0DC7636033FA}"/>
    <dataValidation type="textLength" allowBlank="1" showInputMessage="1" showErrorMessage="1" error="Your acronym must have 3 to 12 digits (letters and phase numbers)" promptTitle="Non-Mandatory" prompt="_x000a_Data Type: _x000a_Text_x000a__x000a_Please enter here the acronym used for the name/title of the project (e.g. HREII) to be visible on your map. If the project has multiple phases, please add the number of the phase belonging to the before-stated KfW Project-No. " sqref="C3:C500" xr:uid="{8BCC7208-1881-4713-BFD4-FD69ADFEFA9F}">
      <formula1>3</formula1>
      <formula2>12</formula2>
    </dataValidation>
    <dataValidation type="list" allowBlank="1" showInputMessage="1" showErrorMessage="1" promptTitle="Non-Mandatory" prompt="Data Type:_x000a_Categorical_x000a__x000a_Explanation:_x000a_the location activity status according to the IATI standard. If you are unaware of the current status please choose &quot;NA&quot;" sqref="I4:I500" xr:uid="{1762E752-AC28-437B-A3D1-5A58CF01E1E3}">
      <formula1>var_loc_status</formula1>
    </dataValidation>
    <dataValidation type="decimal" operator="greaterThan" allowBlank="1" showInputMessage="1" showErrorMessage="1" promptTitle="Mandatory if kmldata is provided" prompt="Data Type:_x000a_Text_x000a__x000a_Explanation:_x000a_Required only in case you provide additonal geolocation information in another KML file. The geometry in the KML file should possess the same primary key as an attribute as it is listed here._x000a_" sqref="X3:X500" xr:uid="{F84033E0-1A4C-4EAA-8805-98F98255C8C8}">
      <formula1>0</formula1>
    </dataValidation>
    <dataValidation type="decimal" allowBlank="1" showInputMessage="1" showErrorMessage="1" errorTitle="Error" error="It seems that you did not enter a correct longitutde between -180 and 180 degrees. " promptTitle="Mandatory" prompt="_x000a_Data Type:_x000a_Decimal_x000a__x000a_Explanation_x000a_Enter the Longitude measured with a GPS device (or centroid for approximate locations) here. Make sure to use WGS 84 as the Coordinate Reference System (EPSG:4326). Enter Values with at least FIVE digits.  " sqref="U2:U4 U6:U500" xr:uid="{01B5712C-EFA6-45EB-988A-503F593788A8}">
      <formula1>-180</formula1>
      <formula2>180</formula2>
    </dataValidation>
    <dataValidation allowBlank="1" showInputMessage="1" showErrorMessage="1" promptTitle="Non-Mandatory" prompt="_x000a_Data Type:_x000a_Text_x000a__x000a_Explanation:_x000a_You may enter a village, hamlet or neighborhood name that relates to this location. This can serve to manually add smaller community resp. administrative unit names not identified in existing global coordinates databases. " sqref="V2" xr:uid="{2F3C041A-A3D5-4E22-902E-C5A968BD6178}"/>
    <dataValidation type="whole" allowBlank="1" showInputMessage="1" showErrorMessage="1" errorTitle="Input Error" error="The INPRO Project Number lies between 10000 and 99999" promptTitle="Mandatory" prompt="_x000a_Data Type: _x000a_Number (Integer)_x000a__x000a_Explanation:_x000a_Every project location must be assigned to its respective KfW project number, which is provided by KfW in the ToR." sqref="B3:B500" xr:uid="{3654ECDC-AF10-425A-9FC2-D1DF4BD4007B}">
      <formula1>10000</formula1>
      <formula2>99999</formula2>
    </dataValidation>
  </dataValidations>
  <pageMargins left="0.7" right="0.7" top="0.78740157499999996" bottom="0.78740157499999996" header="0.3" footer="0.3"/>
  <pageSetup paperSize="9" orientation="portrait" r:id="rId1"/>
  <ignoredErrors>
    <ignoredError sqref="U2" listDataValidation="1"/>
  </ignoredErrors>
  <tableParts count="1">
    <tablePart r:id="rId2"/>
  </tableParts>
  <extLst>
    <ext xmlns:x14="http://schemas.microsoft.com/office/spreadsheetml/2009/9/main" uri="{CCE6A557-97BC-4b89-ADB6-D9C93CAAB3DF}">
      <x14:dataValidations xmlns:xm="http://schemas.microsoft.com/office/excel/2006/main" xWindow="825" yWindow="653" count="3">
        <x14:dataValidation type="list" allowBlank="1" showInputMessage="1" showErrorMessage="1" promptTitle="Mandatory" prompt="_x000a_Data Type:_x000a_Categorical_x000a__x000a_Explanation:_x000a_Location types according to the IATI. For more information see table sheet &quot;IATI Standart&quot;. If there is no fit please select &quot;other&quot; and fill out the next column &quot;Alternative Location Type&quot;. " xr:uid="{EEA2B88C-BDF7-42A4-8250-7F94247AFF15}">
          <x14:formula1>
            <xm:f>_xlfn.ANCHORARRAY('Location Types IATI and New'!#REF!)</xm:f>
          </x14:formula1>
          <xm:sqref>O501</xm:sqref>
        </x14:dataValidation>
        <x14:dataValidation type="list" allowBlank="1" showInputMessage="1" showErrorMessage="1" xr:uid="{FC08AF74-6ECC-4A30-883B-33B821C56415}">
          <x14:formula1>
            <xm:f>_xlfn.ANCHORARRAY('Location Types IATI and New'!#REF!)</xm:f>
          </x14:formula1>
          <xm:sqref>K511</xm:sqref>
        </x14:dataValidation>
        <x14:dataValidation type="list" allowBlank="1" showInputMessage="1" showErrorMessage="1" promptTitle="Mandatory" prompt="_x000a_Data Type:_x000a_Binary choice (yes/no)_x000a__x000a_Explanation:_x000a_Is this information collected in fragile regions (e.g. areas of severe civil conflict or war) and should therefore be ommited from publicly available reports?" xr:uid="{D62933D9-D30C-4053-97B5-3A21F0468C3F}">
          <x14:formula1>
            <xm:f>'Location Types IATI and New'!$L$8:$L$9</xm:f>
          </x14:formula1>
          <xm:sqref>E501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5E177-F774-4A37-82AE-A8416A3F956F}">
  <dimension ref="A1:O254"/>
  <sheetViews>
    <sheetView topLeftCell="A226" zoomScale="130" zoomScaleNormal="130" workbookViewId="0">
      <selection activeCell="D253" sqref="D253"/>
    </sheetView>
  </sheetViews>
  <sheetFormatPr baseColWidth="10" defaultColWidth="11.42578125" defaultRowHeight="15"/>
  <cols>
    <col min="1" max="1" width="46.85546875" style="152" customWidth="1"/>
    <col min="2" max="2" width="18.42578125" style="49" customWidth="1"/>
    <col min="3" max="3" width="19.7109375" style="50" hidden="1" customWidth="1"/>
    <col min="4" max="4" width="50.42578125" style="153" customWidth="1"/>
    <col min="5" max="5" width="14.42578125" style="51" customWidth="1"/>
    <col min="6" max="6" width="14.140625" style="63" hidden="1" customWidth="1"/>
    <col min="7" max="7" width="35.28515625" style="64" hidden="1" customWidth="1"/>
    <col min="8" max="8" width="33.42578125" style="104" hidden="1" customWidth="1"/>
    <col min="9" max="9" width="6.42578125" style="151" customWidth="1"/>
    <col min="10" max="10" width="41.85546875" customWidth="1"/>
    <col min="11" max="11" width="37.140625" customWidth="1"/>
    <col min="12" max="12" width="29.140625" customWidth="1"/>
    <col min="13" max="13" width="28.85546875" customWidth="1"/>
    <col min="14" max="14" width="30.140625" customWidth="1"/>
    <col min="15" max="15" width="18.140625" customWidth="1"/>
    <col min="16" max="16" width="16.140625" customWidth="1"/>
    <col min="17" max="17" width="12" customWidth="1"/>
  </cols>
  <sheetData>
    <row r="1" spans="1:15" ht="45" customHeight="1" thickBot="1">
      <c r="A1" s="109" t="s">
        <v>1121</v>
      </c>
      <c r="B1" s="110" t="s">
        <v>1122</v>
      </c>
      <c r="C1" s="109" t="s">
        <v>1123</v>
      </c>
      <c r="D1" s="111" t="s">
        <v>1124</v>
      </c>
      <c r="E1" s="112" t="s">
        <v>1125</v>
      </c>
      <c r="F1" s="113" t="s">
        <v>1126</v>
      </c>
      <c r="G1" s="114" t="s">
        <v>1127</v>
      </c>
      <c r="H1" s="115" t="s">
        <v>1128</v>
      </c>
      <c r="I1" s="146"/>
      <c r="J1" s="177" t="s">
        <v>1106</v>
      </c>
      <c r="K1" s="178"/>
      <c r="L1" s="178"/>
      <c r="M1" s="178"/>
      <c r="N1" s="179"/>
    </row>
    <row r="2" spans="1:15" ht="15.75" thickBot="1">
      <c r="A2" s="95" t="s">
        <v>1207</v>
      </c>
      <c r="B2" s="41" t="s">
        <v>704</v>
      </c>
      <c r="C2" s="41" t="s">
        <v>23</v>
      </c>
      <c r="D2" s="84" t="s">
        <v>1267</v>
      </c>
      <c r="E2" s="42" t="s">
        <v>705</v>
      </c>
      <c r="F2" s="43" t="s">
        <v>1129</v>
      </c>
      <c r="G2" s="44" t="s">
        <v>1130</v>
      </c>
      <c r="H2" s="100"/>
      <c r="I2" s="147"/>
      <c r="J2" s="140" t="s">
        <v>23</v>
      </c>
      <c r="K2" s="180" t="s">
        <v>1107</v>
      </c>
      <c r="L2" s="181"/>
      <c r="M2" s="181"/>
      <c r="N2" s="182"/>
    </row>
    <row r="3" spans="1:15" ht="15.75" customHeight="1" thickBot="1">
      <c r="A3" s="96" t="s">
        <v>1207</v>
      </c>
      <c r="B3" s="45" t="s">
        <v>704</v>
      </c>
      <c r="C3" s="45" t="s">
        <v>27</v>
      </c>
      <c r="D3" s="85" t="s">
        <v>706</v>
      </c>
      <c r="E3" s="46" t="s">
        <v>707</v>
      </c>
      <c r="F3" s="47" t="s">
        <v>1131</v>
      </c>
      <c r="G3" s="48" t="s">
        <v>1214</v>
      </c>
      <c r="H3" s="101"/>
      <c r="I3" s="148"/>
      <c r="J3" s="141" t="s">
        <v>44</v>
      </c>
      <c r="K3" s="180" t="s">
        <v>1108</v>
      </c>
      <c r="L3" s="181"/>
      <c r="M3" s="181"/>
      <c r="N3" s="182"/>
    </row>
    <row r="4" spans="1:15" ht="15.75" customHeight="1" thickBot="1">
      <c r="A4" s="97" t="s">
        <v>1207</v>
      </c>
      <c r="B4" s="49" t="s">
        <v>704</v>
      </c>
      <c r="C4" s="50" t="s">
        <v>708</v>
      </c>
      <c r="D4" s="86" t="s">
        <v>709</v>
      </c>
      <c r="E4" s="51" t="s">
        <v>707</v>
      </c>
      <c r="F4" s="52"/>
      <c r="G4" s="53"/>
      <c r="H4" s="102"/>
      <c r="I4" s="148"/>
      <c r="J4" s="142" t="s">
        <v>708</v>
      </c>
      <c r="K4" s="183" t="s">
        <v>1109</v>
      </c>
      <c r="L4" s="181"/>
      <c r="M4" s="181"/>
      <c r="N4" s="182"/>
    </row>
    <row r="5" spans="1:15" ht="15.75" thickBot="1">
      <c r="A5" s="95" t="s">
        <v>1207</v>
      </c>
      <c r="B5" s="54" t="s">
        <v>704</v>
      </c>
      <c r="C5" s="54" t="s">
        <v>32</v>
      </c>
      <c r="D5" s="87" t="s">
        <v>1268</v>
      </c>
      <c r="E5" s="55" t="s">
        <v>705</v>
      </c>
      <c r="F5" s="56" t="s">
        <v>1129</v>
      </c>
      <c r="G5" s="57" t="s">
        <v>1132</v>
      </c>
      <c r="H5" s="103"/>
      <c r="I5" s="148"/>
      <c r="J5" s="21"/>
    </row>
    <row r="6" spans="1:15" ht="15.75" thickBot="1">
      <c r="A6" s="95" t="s">
        <v>1207</v>
      </c>
      <c r="B6" s="54" t="s">
        <v>704</v>
      </c>
      <c r="C6" s="54" t="s">
        <v>33</v>
      </c>
      <c r="D6" s="87" t="s">
        <v>710</v>
      </c>
      <c r="E6" s="55" t="s">
        <v>705</v>
      </c>
      <c r="F6" s="56" t="s">
        <v>1129</v>
      </c>
      <c r="G6" s="57" t="s">
        <v>1133</v>
      </c>
      <c r="H6" s="103"/>
      <c r="I6" s="148"/>
      <c r="J6" s="21"/>
    </row>
    <row r="7" spans="1:15" ht="15.75" thickBot="1">
      <c r="A7" s="96" t="s">
        <v>1207</v>
      </c>
      <c r="B7" s="58" t="s">
        <v>704</v>
      </c>
      <c r="C7" s="58" t="s">
        <v>44</v>
      </c>
      <c r="D7" s="85" t="s">
        <v>1269</v>
      </c>
      <c r="E7" s="59" t="s">
        <v>707</v>
      </c>
      <c r="F7" s="47" t="s">
        <v>1131</v>
      </c>
      <c r="G7" s="48" t="s">
        <v>1200</v>
      </c>
      <c r="H7" s="101"/>
      <c r="I7" s="148"/>
      <c r="J7" s="143" t="s">
        <v>1114</v>
      </c>
      <c r="K7" s="119" t="s">
        <v>5</v>
      </c>
      <c r="L7" s="119" t="s">
        <v>1202</v>
      </c>
      <c r="M7" s="123" t="s">
        <v>1203</v>
      </c>
      <c r="N7" s="123" t="s">
        <v>1216</v>
      </c>
      <c r="O7" s="125" t="s">
        <v>1225</v>
      </c>
    </row>
    <row r="8" spans="1:15" ht="15.75" thickBot="1">
      <c r="A8" s="97" t="s">
        <v>1207</v>
      </c>
      <c r="B8" s="49" t="s">
        <v>704</v>
      </c>
      <c r="C8" s="50" t="s">
        <v>711</v>
      </c>
      <c r="D8" s="86" t="s">
        <v>712</v>
      </c>
      <c r="E8" s="51" t="s">
        <v>705</v>
      </c>
      <c r="F8" s="52"/>
      <c r="G8" s="53"/>
      <c r="H8" s="102"/>
      <c r="I8" s="148"/>
      <c r="J8" s="144" t="str" cm="1">
        <f t="array" ref="J8:J24">_xlfn._xlws.SORT(_xlfn.UNIQUE(var_themes))</f>
        <v>_Generic / Cross_Sectoral</v>
      </c>
      <c r="K8" s="116" t="s">
        <v>76</v>
      </c>
      <c r="L8" s="116" t="s">
        <v>77</v>
      </c>
      <c r="M8" s="120" t="s">
        <v>11</v>
      </c>
      <c r="N8" s="120" t="s">
        <v>11</v>
      </c>
      <c r="O8" cm="1">
        <f t="array" ref="O8:O242">_xlfn._xlws.SORT(_xlfn.UNIQUE(var_dac_5))</f>
        <v>11110</v>
      </c>
    </row>
    <row r="9" spans="1:15" ht="15.75" customHeight="1" thickBot="1">
      <c r="A9" s="97" t="s">
        <v>1207</v>
      </c>
      <c r="B9" s="49" t="s">
        <v>704</v>
      </c>
      <c r="C9" s="50" t="s">
        <v>713</v>
      </c>
      <c r="D9" s="86" t="s">
        <v>1270</v>
      </c>
      <c r="E9" s="51" t="s">
        <v>707</v>
      </c>
      <c r="F9" s="52"/>
      <c r="G9" s="53"/>
      <c r="H9" s="102"/>
      <c r="I9" s="148"/>
      <c r="J9" s="145" t="str">
        <v>Agriculture / Rural_Development</v>
      </c>
      <c r="K9" s="117" t="s">
        <v>1110</v>
      </c>
      <c r="L9" s="117" t="s">
        <v>78</v>
      </c>
      <c r="M9" s="121" t="s">
        <v>12</v>
      </c>
      <c r="N9" s="121" t="s">
        <v>12</v>
      </c>
      <c r="O9">
        <v>11120</v>
      </c>
    </row>
    <row r="10" spans="1:15" ht="15.75" thickBot="1">
      <c r="A10" s="97" t="s">
        <v>1207</v>
      </c>
      <c r="B10" s="49" t="s">
        <v>704</v>
      </c>
      <c r="C10" s="50" t="s">
        <v>714</v>
      </c>
      <c r="D10" s="86" t="s">
        <v>715</v>
      </c>
      <c r="E10" s="51" t="s">
        <v>705</v>
      </c>
      <c r="F10" s="52"/>
      <c r="G10" s="53"/>
      <c r="H10" s="102"/>
      <c r="I10" s="148"/>
      <c r="J10" s="145" t="str">
        <v>Aquaculture / Fishery</v>
      </c>
      <c r="K10" s="118" t="s">
        <v>1111</v>
      </c>
      <c r="M10" s="122" t="s">
        <v>13</v>
      </c>
      <c r="N10" s="122" t="s">
        <v>13</v>
      </c>
      <c r="O10">
        <v>11130</v>
      </c>
    </row>
    <row r="11" spans="1:15" ht="15.75" thickBot="1">
      <c r="A11" s="97" t="s">
        <v>1207</v>
      </c>
      <c r="B11" s="49" t="s">
        <v>704</v>
      </c>
      <c r="C11" s="50" t="s">
        <v>716</v>
      </c>
      <c r="D11" s="86" t="s">
        <v>717</v>
      </c>
      <c r="E11" s="51" t="s">
        <v>705</v>
      </c>
      <c r="F11" s="52"/>
      <c r="G11" s="53"/>
      <c r="H11" s="102"/>
      <c r="I11" s="148"/>
      <c r="J11" s="145" t="str">
        <v>Education</v>
      </c>
      <c r="K11" s="117" t="s">
        <v>1112</v>
      </c>
      <c r="M11" s="121" t="s">
        <v>14</v>
      </c>
      <c r="N11" s="121" t="s">
        <v>14</v>
      </c>
      <c r="O11">
        <v>11182</v>
      </c>
    </row>
    <row r="12" spans="1:15" ht="15.75" thickBot="1">
      <c r="A12" s="95" t="s">
        <v>1207</v>
      </c>
      <c r="B12" s="54" t="s">
        <v>704</v>
      </c>
      <c r="C12" s="54" t="s">
        <v>52</v>
      </c>
      <c r="D12" s="87" t="s">
        <v>718</v>
      </c>
      <c r="E12" s="55" t="s">
        <v>705</v>
      </c>
      <c r="F12" s="56" t="s">
        <v>1129</v>
      </c>
      <c r="G12" s="57" t="s">
        <v>1201</v>
      </c>
      <c r="H12" s="103"/>
      <c r="I12" s="148"/>
      <c r="J12" s="145" t="str">
        <v>Energy</v>
      </c>
      <c r="M12" s="122" t="s">
        <v>15</v>
      </c>
      <c r="N12" s="122" t="s">
        <v>15</v>
      </c>
      <c r="O12">
        <v>11220</v>
      </c>
    </row>
    <row r="13" spans="1:15" ht="15.75" thickBot="1">
      <c r="A13" s="95" t="s">
        <v>1207</v>
      </c>
      <c r="B13" s="54" t="s">
        <v>704</v>
      </c>
      <c r="C13" s="54" t="s">
        <v>55</v>
      </c>
      <c r="D13" s="87" t="s">
        <v>1271</v>
      </c>
      <c r="E13" s="55" t="s">
        <v>705</v>
      </c>
      <c r="F13" s="56" t="s">
        <v>1129</v>
      </c>
      <c r="G13" s="57" t="s">
        <v>1134</v>
      </c>
      <c r="H13" s="103"/>
      <c r="I13" s="148"/>
      <c r="J13" s="145" t="str">
        <v>Financial_Sector_Development</v>
      </c>
      <c r="M13" s="121" t="s">
        <v>16</v>
      </c>
      <c r="N13" s="121" t="s">
        <v>16</v>
      </c>
      <c r="O13">
        <v>11230</v>
      </c>
    </row>
    <row r="14" spans="1:15" ht="15.75" thickBot="1">
      <c r="A14" s="97" t="s">
        <v>1207</v>
      </c>
      <c r="B14" s="49" t="s">
        <v>704</v>
      </c>
      <c r="C14" s="49" t="s">
        <v>1217</v>
      </c>
      <c r="D14" s="86" t="s">
        <v>1219</v>
      </c>
      <c r="E14" s="51" t="s">
        <v>705</v>
      </c>
      <c r="F14" s="52"/>
      <c r="G14" s="53"/>
      <c r="H14" s="102"/>
      <c r="I14" s="148"/>
      <c r="J14" s="145" t="str">
        <v>Governance / Decentralization</v>
      </c>
      <c r="M14" s="122" t="s">
        <v>17</v>
      </c>
      <c r="N14" s="122" t="s">
        <v>17</v>
      </c>
      <c r="O14">
        <v>11231</v>
      </c>
    </row>
    <row r="15" spans="1:15" ht="15.75" thickBot="1">
      <c r="A15" s="97" t="s">
        <v>1207</v>
      </c>
      <c r="B15" s="49" t="s">
        <v>719</v>
      </c>
      <c r="C15" s="49" t="s">
        <v>1218</v>
      </c>
      <c r="D15" s="86" t="s">
        <v>1272</v>
      </c>
      <c r="E15" s="51" t="s">
        <v>707</v>
      </c>
      <c r="F15" s="52"/>
      <c r="G15" s="53"/>
      <c r="H15" s="102"/>
      <c r="I15" s="148"/>
      <c r="J15" s="145" t="str">
        <v>Health</v>
      </c>
      <c r="M15" s="121" t="s">
        <v>18</v>
      </c>
      <c r="N15" s="121" t="s">
        <v>18</v>
      </c>
      <c r="O15">
        <v>11232</v>
      </c>
    </row>
    <row r="16" spans="1:15" ht="15.75" thickBot="1">
      <c r="A16" s="97" t="s">
        <v>1207</v>
      </c>
      <c r="B16" s="49" t="s">
        <v>704</v>
      </c>
      <c r="C16" s="50" t="s">
        <v>720</v>
      </c>
      <c r="D16" s="86" t="s">
        <v>721</v>
      </c>
      <c r="E16" s="51" t="s">
        <v>707</v>
      </c>
      <c r="F16" s="52"/>
      <c r="G16" s="53"/>
      <c r="H16" s="102"/>
      <c r="I16" s="148"/>
      <c r="J16" s="145" t="str">
        <v>Marine_Natural_Resources_Protection</v>
      </c>
      <c r="O16">
        <v>11240</v>
      </c>
    </row>
    <row r="17" spans="1:15" ht="15.75" customHeight="1" thickBot="1">
      <c r="A17" s="96" t="s">
        <v>1207</v>
      </c>
      <c r="B17" s="58" t="s">
        <v>704</v>
      </c>
      <c r="C17" s="58" t="s">
        <v>60</v>
      </c>
      <c r="D17" s="85" t="s">
        <v>1135</v>
      </c>
      <c r="E17" s="59" t="s">
        <v>705</v>
      </c>
      <c r="F17" s="47" t="s">
        <v>1129</v>
      </c>
      <c r="G17" s="48" t="s">
        <v>1136</v>
      </c>
      <c r="H17" s="101"/>
      <c r="I17" s="148"/>
      <c r="J17" s="145" t="str">
        <v>Mobility / Transport</v>
      </c>
      <c r="O17">
        <v>11250</v>
      </c>
    </row>
    <row r="18" spans="1:15" ht="15.75" thickBot="1">
      <c r="A18" s="97" t="s">
        <v>1207</v>
      </c>
      <c r="B18" s="49" t="s">
        <v>719</v>
      </c>
      <c r="C18" s="50" t="s">
        <v>722</v>
      </c>
      <c r="D18" s="86" t="s">
        <v>723</v>
      </c>
      <c r="E18" s="51" t="s">
        <v>707</v>
      </c>
      <c r="F18" s="52"/>
      <c r="G18" s="53"/>
      <c r="H18" s="102"/>
      <c r="I18" s="148"/>
      <c r="J18" s="144" t="str">
        <v>Peace / Displacement / Fragility</v>
      </c>
      <c r="O18">
        <v>11260</v>
      </c>
    </row>
    <row r="19" spans="1:15" ht="15.75" thickBot="1">
      <c r="A19" s="97" t="s">
        <v>1207</v>
      </c>
      <c r="B19" s="49" t="s">
        <v>719</v>
      </c>
      <c r="C19" s="50" t="s">
        <v>724</v>
      </c>
      <c r="D19" s="88" t="s">
        <v>725</v>
      </c>
      <c r="E19" s="51" t="s">
        <v>707</v>
      </c>
      <c r="F19" s="52"/>
      <c r="G19" s="53"/>
      <c r="H19" s="102"/>
      <c r="I19" s="148"/>
      <c r="J19" s="144" t="str">
        <v>Social_Protection</v>
      </c>
      <c r="O19">
        <v>11320</v>
      </c>
    </row>
    <row r="20" spans="1:15" ht="15.75" thickBot="1">
      <c r="A20" s="97" t="s">
        <v>1207</v>
      </c>
      <c r="B20" s="49" t="s">
        <v>719</v>
      </c>
      <c r="C20" s="50" t="s">
        <v>726</v>
      </c>
      <c r="D20" s="86" t="s">
        <v>727</v>
      </c>
      <c r="E20" s="51" t="s">
        <v>707</v>
      </c>
      <c r="F20" s="52"/>
      <c r="G20" s="53"/>
      <c r="H20" s="102"/>
      <c r="I20" s="148"/>
      <c r="J20" s="144" t="str">
        <v>Terrestrial_Natural_Resources_Protection</v>
      </c>
      <c r="O20">
        <v>11330</v>
      </c>
    </row>
    <row r="21" spans="1:15" ht="15.75" thickBot="1">
      <c r="A21" s="97" t="s">
        <v>1207</v>
      </c>
      <c r="B21" s="49" t="s">
        <v>719</v>
      </c>
      <c r="C21" s="50" t="s">
        <v>728</v>
      </c>
      <c r="D21" s="86" t="s">
        <v>729</v>
      </c>
      <c r="E21" s="51" t="s">
        <v>707</v>
      </c>
      <c r="F21" s="52"/>
      <c r="G21" s="53"/>
      <c r="H21" s="102"/>
      <c r="I21" s="148"/>
      <c r="J21" s="144" t="str">
        <v>Urban_Infrastructure</v>
      </c>
      <c r="O21">
        <v>11420</v>
      </c>
    </row>
    <row r="22" spans="1:15" ht="15.75" thickBot="1">
      <c r="A22" s="97" t="s">
        <v>1207</v>
      </c>
      <c r="B22" s="49" t="s">
        <v>719</v>
      </c>
      <c r="C22" s="50" t="s">
        <v>730</v>
      </c>
      <c r="D22" s="86" t="s">
        <v>731</v>
      </c>
      <c r="E22" s="51" t="s">
        <v>707</v>
      </c>
      <c r="F22" s="52"/>
      <c r="G22" s="53"/>
      <c r="H22" s="102"/>
      <c r="I22" s="148"/>
      <c r="J22" s="144" t="str">
        <v>Waste</v>
      </c>
      <c r="O22">
        <v>11430</v>
      </c>
    </row>
    <row r="23" spans="1:15" ht="15.75" customHeight="1" thickBot="1">
      <c r="A23" s="97" t="s">
        <v>1207</v>
      </c>
      <c r="B23" s="49" t="s">
        <v>719</v>
      </c>
      <c r="C23" s="50" t="s">
        <v>732</v>
      </c>
      <c r="D23" s="86" t="s">
        <v>733</v>
      </c>
      <c r="E23" s="51" t="s">
        <v>707</v>
      </c>
      <c r="F23" s="52"/>
      <c r="G23" s="53"/>
      <c r="H23" s="102"/>
      <c r="I23" s="148"/>
      <c r="J23" s="144" t="str">
        <v>Water_Management</v>
      </c>
      <c r="O23">
        <v>12110</v>
      </c>
    </row>
    <row r="24" spans="1:15" ht="15.75" customHeight="1">
      <c r="A24" s="97" t="s">
        <v>1207</v>
      </c>
      <c r="B24" s="49" t="s">
        <v>719</v>
      </c>
      <c r="C24" s="50" t="s">
        <v>734</v>
      </c>
      <c r="D24" s="88" t="s">
        <v>735</v>
      </c>
      <c r="E24" s="51" t="s">
        <v>707</v>
      </c>
      <c r="F24" s="52"/>
      <c r="G24" s="53"/>
      <c r="H24" s="102"/>
      <c r="I24" s="148"/>
      <c r="J24">
        <v>0</v>
      </c>
      <c r="O24">
        <v>12181</v>
      </c>
    </row>
    <row r="25" spans="1:15" ht="15.75" customHeight="1">
      <c r="A25" s="97" t="s">
        <v>1207</v>
      </c>
      <c r="B25" s="49" t="s">
        <v>719</v>
      </c>
      <c r="C25" s="50" t="s">
        <v>736</v>
      </c>
      <c r="D25" s="86" t="s">
        <v>737</v>
      </c>
      <c r="E25" s="51" t="s">
        <v>707</v>
      </c>
      <c r="F25" s="52"/>
      <c r="G25" s="53"/>
      <c r="H25" s="102"/>
      <c r="I25" s="148"/>
      <c r="O25">
        <v>12182</v>
      </c>
    </row>
    <row r="26" spans="1:15">
      <c r="A26" s="97" t="s">
        <v>1207</v>
      </c>
      <c r="B26" s="49" t="s">
        <v>719</v>
      </c>
      <c r="C26" s="50" t="s">
        <v>738</v>
      </c>
      <c r="D26" s="86" t="s">
        <v>739</v>
      </c>
      <c r="E26" s="51" t="s">
        <v>707</v>
      </c>
      <c r="F26" s="52"/>
      <c r="G26" s="53"/>
      <c r="H26" s="102"/>
      <c r="I26" s="148"/>
      <c r="O26">
        <v>12191</v>
      </c>
    </row>
    <row r="27" spans="1:15">
      <c r="A27" s="97" t="s">
        <v>1207</v>
      </c>
      <c r="B27" s="49" t="s">
        <v>719</v>
      </c>
      <c r="C27" s="50" t="s">
        <v>740</v>
      </c>
      <c r="D27" s="86" t="s">
        <v>741</v>
      </c>
      <c r="E27" s="51" t="s">
        <v>707</v>
      </c>
      <c r="F27" s="52"/>
      <c r="G27" s="53"/>
      <c r="H27" s="102"/>
      <c r="I27" s="148"/>
      <c r="O27">
        <v>12220</v>
      </c>
    </row>
    <row r="28" spans="1:15">
      <c r="A28" s="97" t="s">
        <v>1207</v>
      </c>
      <c r="B28" s="49" t="s">
        <v>719</v>
      </c>
      <c r="C28" s="50" t="s">
        <v>742</v>
      </c>
      <c r="D28" s="86" t="s">
        <v>743</v>
      </c>
      <c r="E28" s="51" t="s">
        <v>707</v>
      </c>
      <c r="F28" s="52"/>
      <c r="G28" s="53"/>
      <c r="H28" s="102"/>
      <c r="I28" s="148"/>
      <c r="O28">
        <v>12230</v>
      </c>
    </row>
    <row r="29" spans="1:15">
      <c r="A29" s="97" t="s">
        <v>1207</v>
      </c>
      <c r="B29" s="49" t="s">
        <v>719</v>
      </c>
      <c r="C29" s="50" t="s">
        <v>744</v>
      </c>
      <c r="D29" s="86" t="s">
        <v>745</v>
      </c>
      <c r="E29" s="51" t="s">
        <v>707</v>
      </c>
      <c r="F29" s="52"/>
      <c r="G29" s="53"/>
      <c r="H29" s="102"/>
      <c r="I29" s="148"/>
      <c r="O29">
        <v>12240</v>
      </c>
    </row>
    <row r="30" spans="1:15">
      <c r="A30" s="97" t="s">
        <v>1207</v>
      </c>
      <c r="B30" s="49" t="s">
        <v>719</v>
      </c>
      <c r="C30" s="50" t="s">
        <v>746</v>
      </c>
      <c r="D30" s="86" t="s">
        <v>747</v>
      </c>
      <c r="E30" s="51" t="s">
        <v>707</v>
      </c>
      <c r="F30" s="52"/>
      <c r="G30" s="53"/>
      <c r="H30" s="102"/>
      <c r="I30" s="148"/>
      <c r="O30">
        <v>12250</v>
      </c>
    </row>
    <row r="31" spans="1:15" ht="15.75" customHeight="1">
      <c r="A31" s="97" t="s">
        <v>1207</v>
      </c>
      <c r="B31" s="49" t="s">
        <v>719</v>
      </c>
      <c r="C31" s="50" t="s">
        <v>748</v>
      </c>
      <c r="D31" s="86" t="s">
        <v>749</v>
      </c>
      <c r="E31" s="51" t="s">
        <v>707</v>
      </c>
      <c r="F31" s="52"/>
      <c r="G31" s="53"/>
      <c r="H31" s="102"/>
      <c r="I31" s="148"/>
      <c r="O31">
        <v>12261</v>
      </c>
    </row>
    <row r="32" spans="1:15" ht="15.75" customHeight="1">
      <c r="A32" s="97" t="s">
        <v>1207</v>
      </c>
      <c r="B32" s="49" t="s">
        <v>719</v>
      </c>
      <c r="C32" s="50" t="s">
        <v>750</v>
      </c>
      <c r="D32" s="86" t="s">
        <v>751</v>
      </c>
      <c r="E32" s="51" t="s">
        <v>707</v>
      </c>
      <c r="F32" s="52"/>
      <c r="G32" s="53"/>
      <c r="H32" s="102"/>
      <c r="I32" s="148"/>
      <c r="O32">
        <v>12262</v>
      </c>
    </row>
    <row r="33" spans="1:15" ht="15.75" customHeight="1">
      <c r="A33" s="97" t="s">
        <v>1207</v>
      </c>
      <c r="B33" s="49" t="s">
        <v>719</v>
      </c>
      <c r="C33" s="50" t="s">
        <v>752</v>
      </c>
      <c r="D33" s="86" t="s">
        <v>753</v>
      </c>
      <c r="E33" s="51" t="s">
        <v>707</v>
      </c>
      <c r="F33" s="52"/>
      <c r="G33" s="53"/>
      <c r="H33" s="102"/>
      <c r="I33" s="148"/>
      <c r="O33">
        <v>12263</v>
      </c>
    </row>
    <row r="34" spans="1:15" ht="15.75" customHeight="1">
      <c r="A34" s="97" t="s">
        <v>1206</v>
      </c>
      <c r="B34" s="49" t="s">
        <v>704</v>
      </c>
      <c r="C34" s="50" t="s">
        <v>1137</v>
      </c>
      <c r="D34" s="86" t="s">
        <v>755</v>
      </c>
      <c r="E34" s="51" t="s">
        <v>707</v>
      </c>
      <c r="F34" s="52"/>
      <c r="G34" s="53"/>
      <c r="H34" s="102"/>
      <c r="I34" s="148"/>
      <c r="O34">
        <v>12264</v>
      </c>
    </row>
    <row r="35" spans="1:15" ht="15.75" customHeight="1">
      <c r="A35" s="97" t="s">
        <v>1206</v>
      </c>
      <c r="B35" s="49" t="s">
        <v>704</v>
      </c>
      <c r="C35" s="50" t="s">
        <v>756</v>
      </c>
      <c r="D35" s="86" t="s">
        <v>757</v>
      </c>
      <c r="E35" s="51" t="s">
        <v>707</v>
      </c>
      <c r="F35" s="52"/>
      <c r="G35" s="53"/>
      <c r="H35" s="102"/>
      <c r="I35" s="148"/>
      <c r="O35">
        <v>12281</v>
      </c>
    </row>
    <row r="36" spans="1:15" ht="15.75" customHeight="1">
      <c r="A36" s="98" t="s">
        <v>1206</v>
      </c>
      <c r="B36" s="54" t="s">
        <v>704</v>
      </c>
      <c r="C36" s="54" t="s">
        <v>19</v>
      </c>
      <c r="D36" s="87" t="s">
        <v>20</v>
      </c>
      <c r="E36" s="55" t="s">
        <v>705</v>
      </c>
      <c r="F36" s="56" t="s">
        <v>1129</v>
      </c>
      <c r="G36" s="57" t="s">
        <v>1138</v>
      </c>
      <c r="H36" s="103"/>
      <c r="I36" s="148"/>
      <c r="O36">
        <v>12310</v>
      </c>
    </row>
    <row r="37" spans="1:15" ht="15.75" customHeight="1">
      <c r="A37" s="97" t="s">
        <v>1206</v>
      </c>
      <c r="B37" s="49" t="s">
        <v>704</v>
      </c>
      <c r="C37" s="50" t="s">
        <v>758</v>
      </c>
      <c r="D37" s="86" t="s">
        <v>1273</v>
      </c>
      <c r="E37" s="51" t="s">
        <v>707</v>
      </c>
      <c r="F37" s="52"/>
      <c r="G37" s="53"/>
      <c r="H37" s="102"/>
      <c r="I37" s="148"/>
      <c r="O37">
        <v>12320</v>
      </c>
    </row>
    <row r="38" spans="1:15" ht="15.75" customHeight="1">
      <c r="A38" s="98" t="s">
        <v>1206</v>
      </c>
      <c r="B38" s="54" t="s">
        <v>704</v>
      </c>
      <c r="C38" s="54" t="s">
        <v>28</v>
      </c>
      <c r="D38" s="87" t="s">
        <v>29</v>
      </c>
      <c r="E38" s="55" t="s">
        <v>707</v>
      </c>
      <c r="F38" s="56" t="s">
        <v>1139</v>
      </c>
      <c r="G38" s="57" t="s">
        <v>1140</v>
      </c>
      <c r="H38" s="103"/>
      <c r="I38" s="148"/>
      <c r="O38">
        <v>12330</v>
      </c>
    </row>
    <row r="39" spans="1:15" ht="15.75" customHeight="1">
      <c r="A39" s="98" t="s">
        <v>1206</v>
      </c>
      <c r="B39" s="54" t="s">
        <v>704</v>
      </c>
      <c r="C39" s="54" t="s">
        <v>39</v>
      </c>
      <c r="D39" s="87" t="s">
        <v>1274</v>
      </c>
      <c r="E39" s="55" t="s">
        <v>705</v>
      </c>
      <c r="F39" s="56" t="s">
        <v>1129</v>
      </c>
      <c r="G39" s="57" t="s">
        <v>1141</v>
      </c>
      <c r="H39" s="103"/>
      <c r="I39" s="148"/>
      <c r="O39">
        <v>12340</v>
      </c>
    </row>
    <row r="40" spans="1:15" ht="15.75" customHeight="1">
      <c r="A40" s="98" t="s">
        <v>1206</v>
      </c>
      <c r="B40" s="54" t="s">
        <v>704</v>
      </c>
      <c r="C40" s="54" t="s">
        <v>41</v>
      </c>
      <c r="D40" s="87" t="s">
        <v>42</v>
      </c>
      <c r="E40" s="55" t="s">
        <v>707</v>
      </c>
      <c r="F40" s="56" t="s">
        <v>1131</v>
      </c>
      <c r="G40" s="57" t="s">
        <v>1142</v>
      </c>
      <c r="H40" s="103"/>
      <c r="I40" s="148"/>
      <c r="O40">
        <v>12350</v>
      </c>
    </row>
    <row r="41" spans="1:15" ht="15.75" customHeight="1">
      <c r="A41" s="97" t="s">
        <v>1206</v>
      </c>
      <c r="B41" s="49" t="s">
        <v>704</v>
      </c>
      <c r="C41" s="50" t="s">
        <v>759</v>
      </c>
      <c r="D41" s="86" t="s">
        <v>760</v>
      </c>
      <c r="E41" s="51" t="s">
        <v>707</v>
      </c>
      <c r="F41" s="52"/>
      <c r="G41" s="53"/>
      <c r="H41" s="102"/>
      <c r="I41" s="148"/>
      <c r="O41">
        <v>12382</v>
      </c>
    </row>
    <row r="42" spans="1:15" ht="15.75" customHeight="1">
      <c r="A42" s="98" t="s">
        <v>1206</v>
      </c>
      <c r="B42" s="54" t="s">
        <v>704</v>
      </c>
      <c r="C42" s="54" t="s">
        <v>47</v>
      </c>
      <c r="D42" s="87" t="s">
        <v>48</v>
      </c>
      <c r="E42" s="55" t="s">
        <v>707</v>
      </c>
      <c r="F42" s="56" t="s">
        <v>1131</v>
      </c>
      <c r="G42" s="57" t="s">
        <v>1143</v>
      </c>
      <c r="H42" s="103"/>
      <c r="I42" s="148"/>
      <c r="O42">
        <v>13010</v>
      </c>
    </row>
    <row r="43" spans="1:15" ht="15.75" customHeight="1">
      <c r="A43" s="97" t="s">
        <v>1206</v>
      </c>
      <c r="B43" s="49" t="s">
        <v>704</v>
      </c>
      <c r="C43" s="50" t="s">
        <v>761</v>
      </c>
      <c r="D43" s="86" t="s">
        <v>762</v>
      </c>
      <c r="E43" s="51" t="s">
        <v>707</v>
      </c>
      <c r="F43" s="52"/>
      <c r="G43" s="53"/>
      <c r="H43" s="102"/>
      <c r="I43" s="148"/>
      <c r="O43">
        <v>13020</v>
      </c>
    </row>
    <row r="44" spans="1:15" ht="15.75" customHeight="1">
      <c r="A44" s="98" t="s">
        <v>1206</v>
      </c>
      <c r="B44" s="54" t="s">
        <v>704</v>
      </c>
      <c r="C44" s="54" t="s">
        <v>53</v>
      </c>
      <c r="D44" s="87" t="s">
        <v>1275</v>
      </c>
      <c r="E44" s="55" t="s">
        <v>705</v>
      </c>
      <c r="F44" s="56" t="s">
        <v>1129</v>
      </c>
      <c r="G44" s="57" t="s">
        <v>1144</v>
      </c>
      <c r="H44" s="103"/>
      <c r="I44" s="148"/>
      <c r="O44">
        <v>13030</v>
      </c>
    </row>
    <row r="45" spans="1:15" ht="15.75" customHeight="1">
      <c r="A45" s="97" t="s">
        <v>1206</v>
      </c>
      <c r="B45" s="49" t="s">
        <v>704</v>
      </c>
      <c r="C45" s="50" t="s">
        <v>784</v>
      </c>
      <c r="D45" s="86" t="s">
        <v>1276</v>
      </c>
      <c r="E45" s="51" t="s">
        <v>707</v>
      </c>
      <c r="F45" s="52"/>
      <c r="G45" s="53"/>
      <c r="H45" s="102"/>
      <c r="I45" s="148"/>
      <c r="O45">
        <v>13040</v>
      </c>
    </row>
    <row r="46" spans="1:15" ht="15.75" customHeight="1">
      <c r="A46" s="97" t="s">
        <v>1206</v>
      </c>
      <c r="B46" s="49" t="s">
        <v>704</v>
      </c>
      <c r="C46" s="50" t="s">
        <v>763</v>
      </c>
      <c r="D46" s="86" t="s">
        <v>764</v>
      </c>
      <c r="E46" s="51" t="s">
        <v>707</v>
      </c>
      <c r="F46" s="52"/>
      <c r="G46" s="53"/>
      <c r="H46" s="102"/>
      <c r="I46" s="148"/>
      <c r="O46">
        <v>13081</v>
      </c>
    </row>
    <row r="47" spans="1:15" ht="15.75" customHeight="1">
      <c r="A47" s="98" t="s">
        <v>1206</v>
      </c>
      <c r="B47" s="54" t="s">
        <v>704</v>
      </c>
      <c r="C47" s="54" t="s">
        <v>74</v>
      </c>
      <c r="D47" s="87" t="s">
        <v>1277</v>
      </c>
      <c r="E47" s="55" t="s">
        <v>707</v>
      </c>
      <c r="F47" s="56" t="s">
        <v>1129</v>
      </c>
      <c r="G47" s="57" t="s">
        <v>1145</v>
      </c>
      <c r="H47" s="103"/>
      <c r="I47" s="148"/>
      <c r="O47">
        <v>14010</v>
      </c>
    </row>
    <row r="48" spans="1:15" ht="15.75" customHeight="1">
      <c r="A48" s="97" t="s">
        <v>1206</v>
      </c>
      <c r="B48" s="49" t="s">
        <v>719</v>
      </c>
      <c r="C48" s="50" t="s">
        <v>765</v>
      </c>
      <c r="D48" s="86" t="s">
        <v>766</v>
      </c>
      <c r="E48" s="51" t="s">
        <v>707</v>
      </c>
      <c r="F48" s="52"/>
      <c r="G48" s="53"/>
      <c r="H48" s="102"/>
      <c r="I48" s="148"/>
      <c r="O48">
        <v>14015</v>
      </c>
    </row>
    <row r="49" spans="1:15" ht="15.75" customHeight="1">
      <c r="A49" s="97" t="s">
        <v>1206</v>
      </c>
      <c r="B49" s="49" t="s">
        <v>719</v>
      </c>
      <c r="C49" s="50" t="s">
        <v>767</v>
      </c>
      <c r="D49" s="86" t="s">
        <v>768</v>
      </c>
      <c r="E49" s="51" t="s">
        <v>707</v>
      </c>
      <c r="F49" s="52"/>
      <c r="G49" s="53"/>
      <c r="H49" s="102"/>
      <c r="I49" s="148"/>
      <c r="O49">
        <v>14020</v>
      </c>
    </row>
    <row r="50" spans="1:15" ht="15.75" customHeight="1">
      <c r="A50" s="97" t="s">
        <v>1206</v>
      </c>
      <c r="B50" s="49" t="s">
        <v>719</v>
      </c>
      <c r="C50" s="50" t="s">
        <v>769</v>
      </c>
      <c r="D50" s="86" t="s">
        <v>770</v>
      </c>
      <c r="E50" s="51" t="s">
        <v>707</v>
      </c>
      <c r="F50" s="52"/>
      <c r="G50" s="53"/>
      <c r="H50" s="102"/>
      <c r="I50" s="148"/>
      <c r="O50">
        <v>14021</v>
      </c>
    </row>
    <row r="51" spans="1:15" ht="15.75" customHeight="1">
      <c r="A51" s="97" t="s">
        <v>771</v>
      </c>
      <c r="B51" s="60" t="s">
        <v>704</v>
      </c>
      <c r="C51" s="61" t="s">
        <v>772</v>
      </c>
      <c r="D51" s="86" t="s">
        <v>773</v>
      </c>
      <c r="E51" s="51" t="s">
        <v>707</v>
      </c>
      <c r="F51" s="52"/>
      <c r="G51" s="53"/>
      <c r="H51" s="102"/>
      <c r="I51" s="148"/>
      <c r="O51">
        <v>14022</v>
      </c>
    </row>
    <row r="52" spans="1:15" ht="15.75" customHeight="1">
      <c r="A52" s="97" t="s">
        <v>771</v>
      </c>
      <c r="B52" s="49" t="s">
        <v>704</v>
      </c>
      <c r="C52" s="50" t="s">
        <v>774</v>
      </c>
      <c r="D52" s="86" t="s">
        <v>775</v>
      </c>
      <c r="E52" s="51" t="s">
        <v>707</v>
      </c>
      <c r="F52" s="52"/>
      <c r="G52" s="53"/>
      <c r="H52" s="102"/>
      <c r="I52" s="148"/>
      <c r="O52">
        <v>14030</v>
      </c>
    </row>
    <row r="53" spans="1:15" ht="15.75" customHeight="1">
      <c r="A53" s="97" t="s">
        <v>771</v>
      </c>
      <c r="B53" s="49" t="s">
        <v>704</v>
      </c>
      <c r="C53" s="50" t="s">
        <v>776</v>
      </c>
      <c r="D53" s="86" t="s">
        <v>777</v>
      </c>
      <c r="E53" s="51" t="s">
        <v>705</v>
      </c>
      <c r="F53" s="52"/>
      <c r="G53" s="53"/>
      <c r="H53" s="102"/>
      <c r="I53" s="148"/>
      <c r="O53">
        <v>14031</v>
      </c>
    </row>
    <row r="54" spans="1:15" ht="15.75" customHeight="1">
      <c r="A54" s="97" t="s">
        <v>771</v>
      </c>
      <c r="B54" s="60" t="s">
        <v>704</v>
      </c>
      <c r="C54" s="61" t="s">
        <v>778</v>
      </c>
      <c r="D54" s="86" t="s">
        <v>779</v>
      </c>
      <c r="E54" s="51" t="s">
        <v>707</v>
      </c>
      <c r="F54" s="52"/>
      <c r="G54" s="53"/>
      <c r="H54" s="102"/>
      <c r="I54" s="148"/>
      <c r="O54">
        <v>14032</v>
      </c>
    </row>
    <row r="55" spans="1:15" ht="15.75" customHeight="1">
      <c r="A55" s="97" t="s">
        <v>771</v>
      </c>
      <c r="B55" s="49" t="s">
        <v>704</v>
      </c>
      <c r="C55" s="50" t="s">
        <v>780</v>
      </c>
      <c r="D55" s="86" t="s">
        <v>781</v>
      </c>
      <c r="E55" s="51" t="s">
        <v>705</v>
      </c>
      <c r="F55" s="52"/>
      <c r="G55" s="53"/>
      <c r="H55" s="102"/>
      <c r="I55" s="148"/>
      <c r="O55">
        <v>14040</v>
      </c>
    </row>
    <row r="56" spans="1:15" ht="15.75" customHeight="1">
      <c r="A56" s="97" t="s">
        <v>771</v>
      </c>
      <c r="B56" s="49" t="s">
        <v>704</v>
      </c>
      <c r="C56" s="50" t="s">
        <v>782</v>
      </c>
      <c r="D56" s="86" t="s">
        <v>783</v>
      </c>
      <c r="E56" s="51" t="s">
        <v>707</v>
      </c>
      <c r="F56" s="52"/>
      <c r="G56" s="53"/>
      <c r="H56" s="102"/>
      <c r="I56" s="148"/>
      <c r="O56">
        <v>14050</v>
      </c>
    </row>
    <row r="57" spans="1:15" ht="15.75" customHeight="1">
      <c r="A57" s="98" t="s">
        <v>771</v>
      </c>
      <c r="B57" s="54" t="s">
        <v>704</v>
      </c>
      <c r="C57" s="54" t="s">
        <v>56</v>
      </c>
      <c r="D57" s="87" t="s">
        <v>1278</v>
      </c>
      <c r="E57" s="55" t="s">
        <v>705</v>
      </c>
      <c r="F57" s="56" t="s">
        <v>1146</v>
      </c>
      <c r="G57" s="57" t="s">
        <v>1147</v>
      </c>
      <c r="H57" s="103"/>
      <c r="I57" s="148"/>
      <c r="O57">
        <v>14081</v>
      </c>
    </row>
    <row r="58" spans="1:15" ht="15.75" customHeight="1">
      <c r="A58" s="96" t="s">
        <v>83</v>
      </c>
      <c r="B58" s="58" t="s">
        <v>704</v>
      </c>
      <c r="C58" s="58" t="s">
        <v>63</v>
      </c>
      <c r="D58" s="85" t="s">
        <v>785</v>
      </c>
      <c r="E58" s="59" t="s">
        <v>705</v>
      </c>
      <c r="F58" s="47" t="s">
        <v>1129</v>
      </c>
      <c r="G58" s="48" t="s">
        <v>1148</v>
      </c>
      <c r="H58" s="101"/>
      <c r="I58" s="148"/>
      <c r="O58">
        <v>15110</v>
      </c>
    </row>
    <row r="59" spans="1:15" ht="15.75" customHeight="1">
      <c r="A59" s="97" t="s">
        <v>83</v>
      </c>
      <c r="B59" s="49" t="s">
        <v>704</v>
      </c>
      <c r="C59" s="50" t="s">
        <v>786</v>
      </c>
      <c r="D59" s="86" t="s">
        <v>787</v>
      </c>
      <c r="E59" s="51" t="s">
        <v>705</v>
      </c>
      <c r="F59" s="52"/>
      <c r="G59" s="53"/>
      <c r="H59" s="102"/>
      <c r="I59" s="148"/>
      <c r="O59">
        <v>15111</v>
      </c>
    </row>
    <row r="60" spans="1:15" ht="15.75" customHeight="1">
      <c r="A60" s="97" t="s">
        <v>83</v>
      </c>
      <c r="B60" s="49" t="s">
        <v>704</v>
      </c>
      <c r="C60" s="50" t="s">
        <v>788</v>
      </c>
      <c r="D60" s="86" t="s">
        <v>789</v>
      </c>
      <c r="E60" s="51" t="s">
        <v>705</v>
      </c>
      <c r="F60" s="52"/>
      <c r="G60" s="53"/>
      <c r="H60" s="102"/>
      <c r="I60" s="148"/>
      <c r="O60">
        <v>15112</v>
      </c>
    </row>
    <row r="61" spans="1:15" ht="15.75" customHeight="1">
      <c r="A61" s="97" t="s">
        <v>83</v>
      </c>
      <c r="B61" s="49" t="s">
        <v>719</v>
      </c>
      <c r="C61" s="50" t="s">
        <v>1149</v>
      </c>
      <c r="D61" s="86" t="s">
        <v>790</v>
      </c>
      <c r="E61" s="51" t="s">
        <v>707</v>
      </c>
      <c r="F61" s="52"/>
      <c r="G61" s="53"/>
      <c r="H61" s="102"/>
      <c r="I61" s="148"/>
      <c r="O61">
        <v>15113</v>
      </c>
    </row>
    <row r="62" spans="1:15" ht="15.75" customHeight="1">
      <c r="A62" s="97" t="s">
        <v>375</v>
      </c>
      <c r="B62" s="49" t="s">
        <v>704</v>
      </c>
      <c r="C62" s="50" t="s">
        <v>791</v>
      </c>
      <c r="D62" s="86" t="s">
        <v>792</v>
      </c>
      <c r="E62" s="51" t="s">
        <v>707</v>
      </c>
      <c r="F62" s="52"/>
      <c r="G62" s="53"/>
      <c r="H62" s="102"/>
      <c r="I62" s="148"/>
      <c r="O62">
        <v>15114</v>
      </c>
    </row>
    <row r="63" spans="1:15" ht="15.75" customHeight="1">
      <c r="A63" s="97" t="s">
        <v>375</v>
      </c>
      <c r="B63" s="49" t="s">
        <v>704</v>
      </c>
      <c r="C63" s="50" t="s">
        <v>793</v>
      </c>
      <c r="D63" s="86" t="s">
        <v>1279</v>
      </c>
      <c r="E63" s="51" t="s">
        <v>707</v>
      </c>
      <c r="F63" s="52"/>
      <c r="G63" s="53"/>
      <c r="H63" s="102"/>
      <c r="I63" s="148"/>
      <c r="O63">
        <v>15125</v>
      </c>
    </row>
    <row r="64" spans="1:15" ht="15.75" customHeight="1">
      <c r="A64" s="97" t="s">
        <v>375</v>
      </c>
      <c r="B64" s="49" t="s">
        <v>704</v>
      </c>
      <c r="C64" s="50" t="s">
        <v>794</v>
      </c>
      <c r="D64" s="86" t="s">
        <v>795</v>
      </c>
      <c r="E64" s="51" t="s">
        <v>705</v>
      </c>
      <c r="F64" s="52"/>
      <c r="G64" s="53"/>
      <c r="H64" s="102"/>
      <c r="I64" s="148"/>
      <c r="O64">
        <v>15130</v>
      </c>
    </row>
    <row r="65" spans="1:15" ht="15.75" customHeight="1">
      <c r="A65" s="98" t="s">
        <v>375</v>
      </c>
      <c r="B65" s="54" t="s">
        <v>704</v>
      </c>
      <c r="C65" s="62" t="s">
        <v>1150</v>
      </c>
      <c r="D65" s="87" t="s">
        <v>796</v>
      </c>
      <c r="E65" s="55" t="s">
        <v>797</v>
      </c>
      <c r="F65" s="56"/>
      <c r="G65" s="57"/>
      <c r="H65" s="103"/>
      <c r="I65" s="148"/>
      <c r="O65">
        <v>15142</v>
      </c>
    </row>
    <row r="66" spans="1:15" ht="15.75" customHeight="1">
      <c r="A66" s="97" t="s">
        <v>375</v>
      </c>
      <c r="B66" s="49" t="s">
        <v>704</v>
      </c>
      <c r="C66" s="50" t="s">
        <v>798</v>
      </c>
      <c r="D66" s="86" t="s">
        <v>799</v>
      </c>
      <c r="E66" s="51" t="s">
        <v>705</v>
      </c>
      <c r="F66" s="52"/>
      <c r="G66" s="53"/>
      <c r="H66" s="102"/>
      <c r="I66" s="148"/>
      <c r="O66">
        <v>15150</v>
      </c>
    </row>
    <row r="67" spans="1:15" ht="15.75" customHeight="1">
      <c r="A67" s="97" t="s">
        <v>375</v>
      </c>
      <c r="B67" s="49" t="s">
        <v>704</v>
      </c>
      <c r="C67" s="50" t="s">
        <v>800</v>
      </c>
      <c r="D67" s="86" t="s">
        <v>801</v>
      </c>
      <c r="E67" s="51" t="s">
        <v>705</v>
      </c>
      <c r="I67" s="148"/>
      <c r="O67">
        <v>15151</v>
      </c>
    </row>
    <row r="68" spans="1:15" ht="15.75" customHeight="1">
      <c r="A68" s="97" t="s">
        <v>375</v>
      </c>
      <c r="B68" s="49" t="s">
        <v>704</v>
      </c>
      <c r="C68" s="50" t="s">
        <v>802</v>
      </c>
      <c r="D68" s="86" t="s">
        <v>803</v>
      </c>
      <c r="E68" s="51" t="s">
        <v>705</v>
      </c>
      <c r="I68" s="148"/>
      <c r="O68">
        <v>15152</v>
      </c>
    </row>
    <row r="69" spans="1:15" ht="15.75" customHeight="1">
      <c r="A69" s="97" t="s">
        <v>375</v>
      </c>
      <c r="B69" s="49" t="s">
        <v>704</v>
      </c>
      <c r="C69" s="50" t="s">
        <v>804</v>
      </c>
      <c r="D69" s="86" t="s">
        <v>805</v>
      </c>
      <c r="E69" s="51" t="s">
        <v>705</v>
      </c>
      <c r="I69" s="148"/>
      <c r="O69">
        <v>15153</v>
      </c>
    </row>
    <row r="70" spans="1:15" ht="15.75" customHeight="1">
      <c r="A70" s="96" t="s">
        <v>375</v>
      </c>
      <c r="B70" s="58" t="s">
        <v>704</v>
      </c>
      <c r="C70" s="58" t="s">
        <v>45</v>
      </c>
      <c r="D70" s="85" t="s">
        <v>806</v>
      </c>
      <c r="E70" s="59" t="s">
        <v>705</v>
      </c>
      <c r="F70" s="47" t="s">
        <v>1129</v>
      </c>
      <c r="G70" s="48" t="s">
        <v>1151</v>
      </c>
      <c r="H70" s="101"/>
      <c r="I70" s="148"/>
      <c r="O70">
        <v>15160</v>
      </c>
    </row>
    <row r="71" spans="1:15" ht="15.75" customHeight="1">
      <c r="A71" s="97" t="s">
        <v>375</v>
      </c>
      <c r="B71" s="49" t="s">
        <v>704</v>
      </c>
      <c r="C71" s="50" t="s">
        <v>807</v>
      </c>
      <c r="D71" s="86" t="s">
        <v>1280</v>
      </c>
      <c r="E71" s="51" t="s">
        <v>705</v>
      </c>
      <c r="F71" s="52"/>
      <c r="G71" s="53" t="s">
        <v>1215</v>
      </c>
      <c r="H71" s="102"/>
      <c r="I71" s="148"/>
      <c r="O71">
        <v>15170</v>
      </c>
    </row>
    <row r="72" spans="1:15" ht="15.75" customHeight="1">
      <c r="A72" s="97" t="s">
        <v>375</v>
      </c>
      <c r="B72" s="49" t="s">
        <v>704</v>
      </c>
      <c r="C72" s="50" t="s">
        <v>808</v>
      </c>
      <c r="D72" s="86" t="s">
        <v>1281</v>
      </c>
      <c r="E72" s="51" t="s">
        <v>705</v>
      </c>
      <c r="F72" s="52" t="s">
        <v>1129</v>
      </c>
      <c r="G72" s="53" t="s">
        <v>1152</v>
      </c>
      <c r="H72" s="102"/>
      <c r="I72" s="148"/>
      <c r="O72">
        <v>15180</v>
      </c>
    </row>
    <row r="73" spans="1:15" ht="15.75" customHeight="1">
      <c r="A73" s="97" t="s">
        <v>375</v>
      </c>
      <c r="B73" s="49" t="s">
        <v>704</v>
      </c>
      <c r="C73" s="50" t="s">
        <v>809</v>
      </c>
      <c r="D73" s="86" t="s">
        <v>810</v>
      </c>
      <c r="E73" s="51" t="s">
        <v>705</v>
      </c>
      <c r="I73" s="148"/>
      <c r="O73">
        <v>15190</v>
      </c>
    </row>
    <row r="74" spans="1:15" ht="15.75" customHeight="1">
      <c r="A74" s="97" t="s">
        <v>375</v>
      </c>
      <c r="B74" s="49" t="s">
        <v>704</v>
      </c>
      <c r="C74" s="50" t="s">
        <v>811</v>
      </c>
      <c r="D74" s="86" t="s">
        <v>812</v>
      </c>
      <c r="E74" s="51" t="s">
        <v>707</v>
      </c>
      <c r="I74" s="148"/>
      <c r="O74">
        <v>15210</v>
      </c>
    </row>
    <row r="75" spans="1:15" ht="15.75" customHeight="1">
      <c r="A75" s="97" t="s">
        <v>375</v>
      </c>
      <c r="B75" s="49" t="s">
        <v>704</v>
      </c>
      <c r="C75" s="50" t="s">
        <v>813</v>
      </c>
      <c r="D75" s="86" t="s">
        <v>814</v>
      </c>
      <c r="E75" s="51" t="s">
        <v>705</v>
      </c>
      <c r="I75" s="148"/>
      <c r="O75">
        <v>15220</v>
      </c>
    </row>
    <row r="76" spans="1:15" ht="15.75" customHeight="1">
      <c r="A76" s="98" t="s">
        <v>1208</v>
      </c>
      <c r="B76" s="54" t="s">
        <v>704</v>
      </c>
      <c r="C76" s="54" t="s">
        <v>21</v>
      </c>
      <c r="D76" s="87" t="s">
        <v>1282</v>
      </c>
      <c r="E76" s="55" t="s">
        <v>705</v>
      </c>
      <c r="F76" s="56" t="s">
        <v>1129</v>
      </c>
      <c r="G76" s="57" t="s">
        <v>1153</v>
      </c>
      <c r="H76" s="103"/>
      <c r="I76" s="148"/>
      <c r="O76">
        <v>15230</v>
      </c>
    </row>
    <row r="77" spans="1:15" ht="15.75" customHeight="1">
      <c r="A77" s="97" t="s">
        <v>1208</v>
      </c>
      <c r="B77" s="49" t="s">
        <v>704</v>
      </c>
      <c r="C77" s="50" t="s">
        <v>816</v>
      </c>
      <c r="D77" s="86" t="s">
        <v>817</v>
      </c>
      <c r="E77" s="51" t="s">
        <v>705</v>
      </c>
      <c r="F77" s="52"/>
      <c r="G77" s="53"/>
      <c r="H77" s="102"/>
      <c r="I77" s="148"/>
      <c r="O77">
        <v>15240</v>
      </c>
    </row>
    <row r="78" spans="1:15" ht="15.75" customHeight="1">
      <c r="A78" s="97" t="s">
        <v>1208</v>
      </c>
      <c r="B78" s="49" t="s">
        <v>704</v>
      </c>
      <c r="C78" s="50" t="s">
        <v>818</v>
      </c>
      <c r="D78" s="86" t="s">
        <v>819</v>
      </c>
      <c r="E78" s="51" t="s">
        <v>705</v>
      </c>
      <c r="F78" s="52"/>
      <c r="G78" s="53"/>
      <c r="H78" s="102"/>
      <c r="I78" s="148"/>
      <c r="O78">
        <v>15250</v>
      </c>
    </row>
    <row r="79" spans="1:15" ht="15.75" customHeight="1">
      <c r="A79" s="97" t="s">
        <v>1208</v>
      </c>
      <c r="B79" s="49" t="s">
        <v>704</v>
      </c>
      <c r="C79" s="50" t="s">
        <v>820</v>
      </c>
      <c r="D79" s="86" t="s">
        <v>821</v>
      </c>
      <c r="E79" s="51" t="s">
        <v>705</v>
      </c>
      <c r="F79" s="52"/>
      <c r="G79" s="53"/>
      <c r="H79" s="102"/>
      <c r="I79" s="148"/>
      <c r="O79">
        <v>15261</v>
      </c>
    </row>
    <row r="80" spans="1:15" ht="15.75" customHeight="1">
      <c r="A80" s="97" t="s">
        <v>1208</v>
      </c>
      <c r="B80" s="49" t="s">
        <v>704</v>
      </c>
      <c r="C80" s="50" t="s">
        <v>822</v>
      </c>
      <c r="D80" s="86" t="s">
        <v>823</v>
      </c>
      <c r="E80" s="51" t="s">
        <v>705</v>
      </c>
      <c r="F80" s="52"/>
      <c r="G80" s="53"/>
      <c r="H80" s="102"/>
      <c r="I80" s="148"/>
      <c r="O80">
        <v>16010</v>
      </c>
    </row>
    <row r="81" spans="1:15" ht="15.75" customHeight="1">
      <c r="A81" s="97" t="s">
        <v>1208</v>
      </c>
      <c r="B81" s="49" t="s">
        <v>704</v>
      </c>
      <c r="C81" s="50" t="s">
        <v>824</v>
      </c>
      <c r="D81" s="86" t="s">
        <v>825</v>
      </c>
      <c r="E81" s="51" t="s">
        <v>705</v>
      </c>
      <c r="F81" s="52"/>
      <c r="G81" s="53"/>
      <c r="H81" s="102"/>
      <c r="I81" s="148"/>
      <c r="O81">
        <v>16020</v>
      </c>
    </row>
    <row r="82" spans="1:15" ht="15.75" customHeight="1">
      <c r="A82" s="98" t="s">
        <v>1208</v>
      </c>
      <c r="B82" s="54" t="s">
        <v>704</v>
      </c>
      <c r="C82" s="54" t="s">
        <v>38</v>
      </c>
      <c r="D82" s="87" t="s">
        <v>1283</v>
      </c>
      <c r="E82" s="55" t="s">
        <v>707</v>
      </c>
      <c r="F82" s="56" t="s">
        <v>1129</v>
      </c>
      <c r="G82" s="57" t="s">
        <v>1154</v>
      </c>
      <c r="H82" s="103"/>
      <c r="I82" s="148"/>
      <c r="O82">
        <v>16030</v>
      </c>
    </row>
    <row r="83" spans="1:15" ht="15.75" customHeight="1">
      <c r="A83" s="96" t="s">
        <v>1208</v>
      </c>
      <c r="B83" s="58" t="s">
        <v>704</v>
      </c>
      <c r="C83" s="58" t="s">
        <v>46</v>
      </c>
      <c r="D83" s="85" t="s">
        <v>826</v>
      </c>
      <c r="E83" s="59" t="s">
        <v>707</v>
      </c>
      <c r="F83" s="47" t="s">
        <v>1131</v>
      </c>
      <c r="G83" s="48" t="s">
        <v>1155</v>
      </c>
      <c r="H83" s="101"/>
      <c r="I83" s="148"/>
      <c r="O83">
        <v>16040</v>
      </c>
    </row>
    <row r="84" spans="1:15" ht="15.75" customHeight="1">
      <c r="A84" s="97" t="s">
        <v>1208</v>
      </c>
      <c r="B84" s="60" t="s">
        <v>704</v>
      </c>
      <c r="C84" s="61" t="s">
        <v>827</v>
      </c>
      <c r="D84" s="86" t="s">
        <v>828</v>
      </c>
      <c r="E84" s="65" t="s">
        <v>705</v>
      </c>
      <c r="I84" s="148"/>
      <c r="O84">
        <v>16050</v>
      </c>
    </row>
    <row r="85" spans="1:15" ht="15.75" customHeight="1">
      <c r="A85" s="97" t="s">
        <v>1208</v>
      </c>
      <c r="B85" s="49" t="s">
        <v>719</v>
      </c>
      <c r="C85" s="50" t="s">
        <v>829</v>
      </c>
      <c r="D85" s="86" t="s">
        <v>830</v>
      </c>
      <c r="E85" s="51" t="s">
        <v>707</v>
      </c>
      <c r="F85" s="52"/>
      <c r="G85" s="53"/>
      <c r="H85" s="102"/>
      <c r="I85" s="148"/>
      <c r="O85">
        <v>16061</v>
      </c>
    </row>
    <row r="86" spans="1:15" ht="15.75" customHeight="1">
      <c r="A86" s="97" t="s">
        <v>1208</v>
      </c>
      <c r="B86" s="49" t="s">
        <v>719</v>
      </c>
      <c r="C86" s="50" t="s">
        <v>831</v>
      </c>
      <c r="D86" s="86" t="s">
        <v>832</v>
      </c>
      <c r="E86" s="51" t="s">
        <v>707</v>
      </c>
      <c r="F86" s="52"/>
      <c r="G86" s="53"/>
      <c r="H86" s="102"/>
      <c r="I86" s="148"/>
      <c r="O86">
        <v>16062</v>
      </c>
    </row>
    <row r="87" spans="1:15" ht="15.75" customHeight="1">
      <c r="A87" s="97" t="s">
        <v>1208</v>
      </c>
      <c r="B87" s="49" t="s">
        <v>719</v>
      </c>
      <c r="C87" s="50" t="s">
        <v>833</v>
      </c>
      <c r="D87" s="86" t="s">
        <v>834</v>
      </c>
      <c r="E87" s="51" t="s">
        <v>707</v>
      </c>
      <c r="F87" s="52"/>
      <c r="G87" s="53"/>
      <c r="H87" s="102"/>
      <c r="I87" s="148"/>
      <c r="O87">
        <v>16063</v>
      </c>
    </row>
    <row r="88" spans="1:15" ht="15.75" customHeight="1">
      <c r="A88" s="97" t="s">
        <v>1208</v>
      </c>
      <c r="B88" s="49" t="s">
        <v>719</v>
      </c>
      <c r="C88" s="50" t="s">
        <v>835</v>
      </c>
      <c r="D88" s="86" t="s">
        <v>836</v>
      </c>
      <c r="E88" s="51" t="s">
        <v>707</v>
      </c>
      <c r="F88" s="52"/>
      <c r="G88" s="53"/>
      <c r="H88" s="102"/>
      <c r="I88" s="148"/>
      <c r="O88">
        <v>16064</v>
      </c>
    </row>
    <row r="89" spans="1:15" ht="15.75" customHeight="1">
      <c r="A89" s="97" t="s">
        <v>1116</v>
      </c>
      <c r="B89" s="49" t="s">
        <v>704</v>
      </c>
      <c r="C89" s="50" t="s">
        <v>837</v>
      </c>
      <c r="D89" s="89" t="s">
        <v>838</v>
      </c>
      <c r="E89" s="51" t="s">
        <v>797</v>
      </c>
      <c r="F89" s="52"/>
      <c r="G89" s="53"/>
      <c r="H89" s="102"/>
      <c r="I89" s="148"/>
      <c r="O89">
        <v>16070</v>
      </c>
    </row>
    <row r="90" spans="1:15" ht="15.75" customHeight="1">
      <c r="A90" s="97" t="s">
        <v>1116</v>
      </c>
      <c r="B90" s="49" t="s">
        <v>704</v>
      </c>
      <c r="C90" s="50" t="s">
        <v>839</v>
      </c>
      <c r="D90" s="89" t="s">
        <v>840</v>
      </c>
      <c r="E90" s="51" t="s">
        <v>705</v>
      </c>
      <c r="F90" s="52"/>
      <c r="G90" s="53"/>
      <c r="H90" s="102"/>
      <c r="I90" s="148"/>
      <c r="O90">
        <v>16080</v>
      </c>
    </row>
    <row r="91" spans="1:15" ht="15.75" customHeight="1">
      <c r="A91" s="97" t="s">
        <v>1116</v>
      </c>
      <c r="B91" s="49" t="s">
        <v>704</v>
      </c>
      <c r="C91" s="50" t="s">
        <v>841</v>
      </c>
      <c r="D91" s="86" t="s">
        <v>842</v>
      </c>
      <c r="E91" s="51" t="s">
        <v>707</v>
      </c>
      <c r="F91" s="52"/>
      <c r="G91" s="53"/>
      <c r="H91" s="102"/>
      <c r="I91" s="148"/>
      <c r="O91">
        <v>21010</v>
      </c>
    </row>
    <row r="92" spans="1:15" ht="15.75" customHeight="1">
      <c r="A92" s="97" t="s">
        <v>1116</v>
      </c>
      <c r="B92" s="49" t="s">
        <v>704</v>
      </c>
      <c r="C92" s="50" t="s">
        <v>843</v>
      </c>
      <c r="D92" s="86" t="s">
        <v>844</v>
      </c>
      <c r="E92" s="51" t="s">
        <v>705</v>
      </c>
      <c r="F92" s="52" t="s">
        <v>1129</v>
      </c>
      <c r="G92" s="53" t="s">
        <v>1156</v>
      </c>
      <c r="H92" s="102"/>
      <c r="I92" s="148"/>
      <c r="O92">
        <v>21020</v>
      </c>
    </row>
    <row r="93" spans="1:15" ht="15.75" customHeight="1">
      <c r="A93" s="97" t="s">
        <v>1116</v>
      </c>
      <c r="B93" s="49" t="s">
        <v>704</v>
      </c>
      <c r="C93" s="50" t="s">
        <v>845</v>
      </c>
      <c r="D93" s="86" t="s">
        <v>846</v>
      </c>
      <c r="E93" s="51" t="s">
        <v>705</v>
      </c>
      <c r="F93" s="52"/>
      <c r="G93" s="53"/>
      <c r="H93" s="102"/>
      <c r="I93" s="148"/>
      <c r="O93">
        <v>21030</v>
      </c>
    </row>
    <row r="94" spans="1:15" ht="15.75" customHeight="1">
      <c r="A94" s="96" t="s">
        <v>1116</v>
      </c>
      <c r="B94" s="58" t="s">
        <v>704</v>
      </c>
      <c r="C94" s="58" t="s">
        <v>30</v>
      </c>
      <c r="D94" s="85" t="s">
        <v>847</v>
      </c>
      <c r="E94" s="59" t="s">
        <v>705</v>
      </c>
      <c r="F94" s="47" t="s">
        <v>1129</v>
      </c>
      <c r="G94" s="48" t="s">
        <v>1157</v>
      </c>
      <c r="H94" s="101"/>
      <c r="I94" s="148"/>
      <c r="O94">
        <v>21040</v>
      </c>
    </row>
    <row r="95" spans="1:15" ht="15.75" customHeight="1">
      <c r="A95" s="98" t="s">
        <v>1116</v>
      </c>
      <c r="B95" s="54" t="s">
        <v>704</v>
      </c>
      <c r="C95" s="54" t="s">
        <v>34</v>
      </c>
      <c r="D95" s="87" t="s">
        <v>1284</v>
      </c>
      <c r="E95" s="55" t="s">
        <v>705</v>
      </c>
      <c r="F95" s="56" t="s">
        <v>1129</v>
      </c>
      <c r="G95" s="57" t="s">
        <v>1158</v>
      </c>
      <c r="H95" s="103"/>
      <c r="I95" s="148"/>
      <c r="O95">
        <v>21050</v>
      </c>
    </row>
    <row r="96" spans="1:15" ht="15.75" customHeight="1">
      <c r="A96" s="97" t="s">
        <v>1116</v>
      </c>
      <c r="B96" s="49" t="s">
        <v>719</v>
      </c>
      <c r="C96" s="50" t="s">
        <v>848</v>
      </c>
      <c r="D96" s="86" t="s">
        <v>849</v>
      </c>
      <c r="E96" s="51" t="s">
        <v>707</v>
      </c>
      <c r="F96" s="52" t="s">
        <v>1129</v>
      </c>
      <c r="G96" s="53"/>
      <c r="H96" s="102"/>
      <c r="I96" s="148"/>
      <c r="O96">
        <v>21061</v>
      </c>
    </row>
    <row r="97" spans="1:15" ht="15.75" customHeight="1">
      <c r="A97" s="97" t="s">
        <v>1116</v>
      </c>
      <c r="B97" s="49" t="s">
        <v>704</v>
      </c>
      <c r="C97" s="50" t="s">
        <v>850</v>
      </c>
      <c r="D97" s="86" t="s">
        <v>851</v>
      </c>
      <c r="E97" s="51" t="s">
        <v>705</v>
      </c>
      <c r="F97" s="52"/>
      <c r="G97" s="53"/>
      <c r="H97" s="102"/>
      <c r="I97" s="148"/>
      <c r="O97">
        <v>21081</v>
      </c>
    </row>
    <row r="98" spans="1:15" ht="15.75" customHeight="1">
      <c r="A98" s="97" t="s">
        <v>1116</v>
      </c>
      <c r="B98" s="49" t="s">
        <v>719</v>
      </c>
      <c r="C98" s="50" t="s">
        <v>852</v>
      </c>
      <c r="D98" s="86" t="s">
        <v>853</v>
      </c>
      <c r="E98" s="51" t="s">
        <v>707</v>
      </c>
      <c r="F98" s="52"/>
      <c r="G98" s="53"/>
      <c r="H98" s="102"/>
      <c r="I98" s="148"/>
      <c r="O98">
        <v>22010</v>
      </c>
    </row>
    <row r="99" spans="1:15" ht="15.75" customHeight="1">
      <c r="A99" s="97" t="s">
        <v>1116</v>
      </c>
      <c r="B99" s="49" t="s">
        <v>719</v>
      </c>
      <c r="C99" s="50" t="s">
        <v>854</v>
      </c>
      <c r="D99" s="86" t="s">
        <v>855</v>
      </c>
      <c r="E99" s="51" t="s">
        <v>707</v>
      </c>
      <c r="F99" s="52"/>
      <c r="G99" s="53"/>
      <c r="H99" s="102"/>
      <c r="I99" s="148"/>
      <c r="O99">
        <v>22020</v>
      </c>
    </row>
    <row r="100" spans="1:15" ht="15.75" customHeight="1">
      <c r="A100" s="97" t="s">
        <v>1116</v>
      </c>
      <c r="B100" s="49" t="s">
        <v>719</v>
      </c>
      <c r="C100" s="50" t="s">
        <v>856</v>
      </c>
      <c r="D100" s="86" t="s">
        <v>857</v>
      </c>
      <c r="E100" s="51" t="s">
        <v>707</v>
      </c>
      <c r="F100" s="52"/>
      <c r="G100" s="53"/>
      <c r="H100" s="102"/>
      <c r="I100" s="148"/>
      <c r="O100">
        <v>22030</v>
      </c>
    </row>
    <row r="101" spans="1:15" ht="15.75" customHeight="1">
      <c r="A101" s="97" t="s">
        <v>1116</v>
      </c>
      <c r="B101" s="49" t="s">
        <v>719</v>
      </c>
      <c r="C101" s="50" t="s">
        <v>858</v>
      </c>
      <c r="D101" s="86" t="s">
        <v>859</v>
      </c>
      <c r="E101" s="51" t="s">
        <v>707</v>
      </c>
      <c r="F101" s="52"/>
      <c r="G101" s="53"/>
      <c r="H101" s="102"/>
      <c r="I101" s="148"/>
      <c r="O101">
        <v>22040</v>
      </c>
    </row>
    <row r="102" spans="1:15" ht="15.75" customHeight="1">
      <c r="A102" s="97" t="s">
        <v>1116</v>
      </c>
      <c r="B102" s="49" t="s">
        <v>719</v>
      </c>
      <c r="C102" s="50" t="s">
        <v>860</v>
      </c>
      <c r="D102" s="86" t="s">
        <v>861</v>
      </c>
      <c r="E102" s="51" t="s">
        <v>707</v>
      </c>
      <c r="F102" s="52"/>
      <c r="G102" s="53"/>
      <c r="H102" s="102"/>
      <c r="I102" s="148"/>
      <c r="O102">
        <v>23110</v>
      </c>
    </row>
    <row r="103" spans="1:15" ht="15.75" customHeight="1">
      <c r="A103" s="97" t="s">
        <v>1116</v>
      </c>
      <c r="B103" s="49" t="s">
        <v>719</v>
      </c>
      <c r="C103" s="50" t="s">
        <v>862</v>
      </c>
      <c r="D103" s="86" t="s">
        <v>863</v>
      </c>
      <c r="E103" s="51" t="s">
        <v>707</v>
      </c>
      <c r="F103" s="52"/>
      <c r="G103" s="53"/>
      <c r="H103" s="102"/>
      <c r="I103" s="148"/>
      <c r="O103">
        <v>23181</v>
      </c>
    </row>
    <row r="104" spans="1:15" ht="15.75" customHeight="1">
      <c r="A104" s="97" t="s">
        <v>1116</v>
      </c>
      <c r="B104" s="49" t="s">
        <v>719</v>
      </c>
      <c r="C104" s="50" t="s">
        <v>864</v>
      </c>
      <c r="D104" s="86" t="s">
        <v>1285</v>
      </c>
      <c r="E104" s="51" t="s">
        <v>707</v>
      </c>
      <c r="F104" s="52"/>
      <c r="G104" s="53"/>
      <c r="H104" s="102"/>
      <c r="I104" s="148"/>
      <c r="O104">
        <v>23182</v>
      </c>
    </row>
    <row r="105" spans="1:15" ht="15.75" customHeight="1">
      <c r="A105" s="97" t="s">
        <v>1116</v>
      </c>
      <c r="B105" s="49" t="s">
        <v>719</v>
      </c>
      <c r="C105" s="50" t="s">
        <v>865</v>
      </c>
      <c r="D105" s="90" t="s">
        <v>866</v>
      </c>
      <c r="E105" s="51" t="s">
        <v>707</v>
      </c>
      <c r="F105" s="52"/>
      <c r="G105" s="53"/>
      <c r="H105" s="102"/>
      <c r="I105" s="148"/>
      <c r="O105">
        <v>23183</v>
      </c>
    </row>
    <row r="106" spans="1:15" ht="15.75" customHeight="1">
      <c r="A106" s="97" t="s">
        <v>1116</v>
      </c>
      <c r="B106" s="49" t="s">
        <v>719</v>
      </c>
      <c r="C106" s="50" t="s">
        <v>867</v>
      </c>
      <c r="D106" s="86" t="s">
        <v>868</v>
      </c>
      <c r="E106" s="51" t="s">
        <v>707</v>
      </c>
      <c r="F106" s="52"/>
      <c r="G106" s="53"/>
      <c r="H106" s="102"/>
      <c r="I106" s="148"/>
      <c r="O106">
        <v>23210</v>
      </c>
    </row>
    <row r="107" spans="1:15" ht="15.75" customHeight="1">
      <c r="A107" s="98" t="s">
        <v>119</v>
      </c>
      <c r="B107" s="54" t="s">
        <v>704</v>
      </c>
      <c r="C107" s="54" t="s">
        <v>25</v>
      </c>
      <c r="D107" s="87" t="s">
        <v>1286</v>
      </c>
      <c r="E107" s="55" t="s">
        <v>705</v>
      </c>
      <c r="F107" s="56" t="s">
        <v>1129</v>
      </c>
      <c r="G107" s="57" t="s">
        <v>1159</v>
      </c>
      <c r="H107" s="103"/>
      <c r="I107" s="148"/>
      <c r="O107">
        <v>23220</v>
      </c>
    </row>
    <row r="108" spans="1:15" ht="15.75" customHeight="1">
      <c r="A108" s="98" t="s">
        <v>119</v>
      </c>
      <c r="B108" s="54" t="s">
        <v>704</v>
      </c>
      <c r="C108" s="54" t="s">
        <v>31</v>
      </c>
      <c r="D108" s="87" t="s">
        <v>1287</v>
      </c>
      <c r="E108" s="55" t="s">
        <v>705</v>
      </c>
      <c r="F108" s="56" t="s">
        <v>1129</v>
      </c>
      <c r="G108" s="57" t="s">
        <v>1160</v>
      </c>
      <c r="H108" s="103"/>
      <c r="I108" s="148"/>
      <c r="O108">
        <v>23230</v>
      </c>
    </row>
    <row r="109" spans="1:15" ht="15.75" customHeight="1">
      <c r="A109" s="97" t="s">
        <v>119</v>
      </c>
      <c r="B109" s="49" t="s">
        <v>704</v>
      </c>
      <c r="C109" s="50" t="s">
        <v>869</v>
      </c>
      <c r="D109" s="86" t="s">
        <v>870</v>
      </c>
      <c r="E109" s="51" t="s">
        <v>705</v>
      </c>
      <c r="F109" s="52"/>
      <c r="G109" s="53"/>
      <c r="H109" s="102"/>
      <c r="I109" s="148"/>
      <c r="O109">
        <v>23231</v>
      </c>
    </row>
    <row r="110" spans="1:15" ht="15.75" customHeight="1">
      <c r="A110" s="98" t="s">
        <v>119</v>
      </c>
      <c r="B110" s="54" t="s">
        <v>704</v>
      </c>
      <c r="C110" s="54" t="s">
        <v>43</v>
      </c>
      <c r="D110" s="87" t="s">
        <v>1288</v>
      </c>
      <c r="E110" s="55" t="s">
        <v>705</v>
      </c>
      <c r="F110" s="56" t="s">
        <v>1129</v>
      </c>
      <c r="G110" s="57" t="s">
        <v>1161</v>
      </c>
      <c r="H110" s="103"/>
      <c r="I110" s="148"/>
      <c r="O110">
        <v>23232</v>
      </c>
    </row>
    <row r="111" spans="1:15" ht="15.75" customHeight="1">
      <c r="A111" s="97" t="s">
        <v>119</v>
      </c>
      <c r="B111" s="49" t="s">
        <v>704</v>
      </c>
      <c r="C111" s="50" t="s">
        <v>871</v>
      </c>
      <c r="D111" s="86" t="s">
        <v>872</v>
      </c>
      <c r="E111" s="51" t="s">
        <v>705</v>
      </c>
      <c r="F111" s="52"/>
      <c r="G111" s="53"/>
      <c r="H111" s="102"/>
      <c r="I111" s="148"/>
      <c r="O111">
        <v>23240</v>
      </c>
    </row>
    <row r="112" spans="1:15" ht="15.75" customHeight="1">
      <c r="A112" s="97" t="s">
        <v>119</v>
      </c>
      <c r="B112" s="49" t="s">
        <v>704</v>
      </c>
      <c r="C112" s="50" t="s">
        <v>1162</v>
      </c>
      <c r="D112" s="86" t="s">
        <v>874</v>
      </c>
      <c r="E112" s="51" t="s">
        <v>705</v>
      </c>
      <c r="F112" s="52"/>
      <c r="G112" s="53"/>
      <c r="H112" s="102"/>
      <c r="I112" s="148"/>
      <c r="O112">
        <v>23250</v>
      </c>
    </row>
    <row r="113" spans="1:15" ht="15.75" customHeight="1">
      <c r="A113" s="97" t="s">
        <v>119</v>
      </c>
      <c r="B113" s="49" t="s">
        <v>704</v>
      </c>
      <c r="C113" s="50" t="s">
        <v>875</v>
      </c>
      <c r="D113" s="86" t="s">
        <v>876</v>
      </c>
      <c r="E113" s="51" t="s">
        <v>705</v>
      </c>
      <c r="F113" s="52"/>
      <c r="G113" s="53"/>
      <c r="H113" s="102"/>
      <c r="I113" s="148"/>
      <c r="O113">
        <v>23260</v>
      </c>
    </row>
    <row r="114" spans="1:15" ht="15.75" customHeight="1">
      <c r="A114" s="97" t="s">
        <v>119</v>
      </c>
      <c r="B114" s="66" t="s">
        <v>719</v>
      </c>
      <c r="C114" s="50" t="s">
        <v>873</v>
      </c>
      <c r="D114" s="91" t="s">
        <v>877</v>
      </c>
      <c r="E114" s="67" t="s">
        <v>707</v>
      </c>
      <c r="F114" s="68"/>
      <c r="G114" s="69"/>
      <c r="H114" s="105"/>
      <c r="I114" s="149"/>
      <c r="O114">
        <v>23270</v>
      </c>
    </row>
    <row r="115" spans="1:15" ht="15.75" customHeight="1">
      <c r="A115" s="97" t="s">
        <v>119</v>
      </c>
      <c r="B115" s="49" t="s">
        <v>719</v>
      </c>
      <c r="C115" s="50" t="s">
        <v>878</v>
      </c>
      <c r="D115" s="86" t="s">
        <v>879</v>
      </c>
      <c r="E115" s="51" t="s">
        <v>707</v>
      </c>
      <c r="F115" s="52"/>
      <c r="G115" s="53"/>
      <c r="H115" s="102"/>
      <c r="I115" s="148"/>
      <c r="O115">
        <v>23310</v>
      </c>
    </row>
    <row r="116" spans="1:15" ht="15.75" customHeight="1">
      <c r="A116" s="97" t="s">
        <v>119</v>
      </c>
      <c r="B116" s="49" t="s">
        <v>719</v>
      </c>
      <c r="C116" s="50" t="s">
        <v>880</v>
      </c>
      <c r="D116" s="86" t="s">
        <v>1289</v>
      </c>
      <c r="E116" s="51" t="s">
        <v>707</v>
      </c>
      <c r="F116" s="52"/>
      <c r="G116" s="53"/>
      <c r="H116" s="102"/>
      <c r="I116" s="148"/>
      <c r="O116">
        <v>23320</v>
      </c>
    </row>
    <row r="117" spans="1:15" ht="15.75" customHeight="1">
      <c r="A117" s="98" t="s">
        <v>1205</v>
      </c>
      <c r="B117" s="54" t="s">
        <v>704</v>
      </c>
      <c r="C117" s="54" t="s">
        <v>26</v>
      </c>
      <c r="D117" s="87" t="s">
        <v>1290</v>
      </c>
      <c r="E117" s="55" t="s">
        <v>797</v>
      </c>
      <c r="F117" s="56" t="s">
        <v>1131</v>
      </c>
      <c r="G117" s="57" t="s">
        <v>1163</v>
      </c>
      <c r="H117" s="103"/>
      <c r="I117" s="148"/>
      <c r="O117">
        <v>23330</v>
      </c>
    </row>
    <row r="118" spans="1:15" s="40" customFormat="1" ht="15.75" customHeight="1">
      <c r="A118" s="97" t="s">
        <v>1205</v>
      </c>
      <c r="B118" s="49" t="s">
        <v>704</v>
      </c>
      <c r="C118" s="50" t="s">
        <v>882</v>
      </c>
      <c r="D118" s="86" t="s">
        <v>883</v>
      </c>
      <c r="E118" s="51" t="s">
        <v>707</v>
      </c>
      <c r="F118" s="52"/>
      <c r="G118" s="53"/>
      <c r="H118" s="102"/>
      <c r="I118" s="148"/>
      <c r="O118" s="40">
        <v>23340</v>
      </c>
    </row>
    <row r="119" spans="1:15" ht="15.75" customHeight="1">
      <c r="A119" s="97" t="s">
        <v>1205</v>
      </c>
      <c r="B119" s="60" t="s">
        <v>704</v>
      </c>
      <c r="C119" s="61" t="s">
        <v>884</v>
      </c>
      <c r="D119" s="92" t="s">
        <v>885</v>
      </c>
      <c r="E119" s="65" t="s">
        <v>707</v>
      </c>
      <c r="I119" s="148"/>
      <c r="O119">
        <v>23350</v>
      </c>
    </row>
    <row r="120" spans="1:15" ht="15.75" customHeight="1">
      <c r="A120" s="97" t="s">
        <v>1205</v>
      </c>
      <c r="B120" s="49" t="s">
        <v>704</v>
      </c>
      <c r="C120" s="50" t="s">
        <v>886</v>
      </c>
      <c r="D120" s="86" t="s">
        <v>887</v>
      </c>
      <c r="E120" s="51" t="s">
        <v>707</v>
      </c>
      <c r="F120" s="52"/>
      <c r="G120" s="53"/>
      <c r="H120" s="102"/>
      <c r="I120" s="148"/>
      <c r="O120">
        <v>23360</v>
      </c>
    </row>
    <row r="121" spans="1:15" ht="15.75" customHeight="1">
      <c r="A121" s="97" t="s">
        <v>1205</v>
      </c>
      <c r="B121" s="60" t="s">
        <v>704</v>
      </c>
      <c r="C121" s="61" t="s">
        <v>888</v>
      </c>
      <c r="D121" s="92" t="s">
        <v>889</v>
      </c>
      <c r="E121" s="65" t="s">
        <v>707</v>
      </c>
      <c r="I121" s="148"/>
      <c r="O121">
        <v>23410</v>
      </c>
    </row>
    <row r="122" spans="1:15" ht="15.75" customHeight="1">
      <c r="A122" s="97" t="s">
        <v>1205</v>
      </c>
      <c r="B122" s="49" t="s">
        <v>704</v>
      </c>
      <c r="C122" s="50" t="s">
        <v>890</v>
      </c>
      <c r="D122" s="86" t="s">
        <v>891</v>
      </c>
      <c r="E122" s="51" t="s">
        <v>707</v>
      </c>
      <c r="F122" s="52"/>
      <c r="G122" s="53"/>
      <c r="H122" s="102"/>
      <c r="I122" s="148"/>
      <c r="O122">
        <v>23510</v>
      </c>
    </row>
    <row r="123" spans="1:15" ht="15.75" customHeight="1">
      <c r="A123" s="97" t="s">
        <v>1205</v>
      </c>
      <c r="B123" s="49" t="s">
        <v>704</v>
      </c>
      <c r="C123" s="50" t="s">
        <v>892</v>
      </c>
      <c r="D123" s="86" t="s">
        <v>893</v>
      </c>
      <c r="E123" s="65" t="s">
        <v>707</v>
      </c>
      <c r="I123" s="148"/>
      <c r="O123">
        <v>23610</v>
      </c>
    </row>
    <row r="124" spans="1:15" ht="15.75" customHeight="1">
      <c r="A124" s="97" t="s">
        <v>1205</v>
      </c>
      <c r="B124" s="49" t="s">
        <v>704</v>
      </c>
      <c r="C124" s="50" t="s">
        <v>894</v>
      </c>
      <c r="D124" s="86" t="s">
        <v>895</v>
      </c>
      <c r="E124" s="51" t="s">
        <v>707</v>
      </c>
      <c r="F124" s="52"/>
      <c r="G124" s="53"/>
      <c r="H124" s="102"/>
      <c r="I124" s="148"/>
      <c r="O124">
        <v>23620</v>
      </c>
    </row>
    <row r="125" spans="1:15" ht="15.75" customHeight="1">
      <c r="A125" s="97" t="s">
        <v>1205</v>
      </c>
      <c r="B125" s="49" t="s">
        <v>704</v>
      </c>
      <c r="C125" s="50" t="s">
        <v>896</v>
      </c>
      <c r="D125" s="86" t="s">
        <v>897</v>
      </c>
      <c r="E125" s="51" t="s">
        <v>707</v>
      </c>
      <c r="F125" s="52"/>
      <c r="G125" s="53"/>
      <c r="H125" s="102"/>
      <c r="I125" s="148"/>
      <c r="O125">
        <v>23630</v>
      </c>
    </row>
    <row r="126" spans="1:15" ht="15.75" customHeight="1">
      <c r="A126" s="97" t="s">
        <v>898</v>
      </c>
      <c r="B126" s="66" t="s">
        <v>704</v>
      </c>
      <c r="C126" s="50" t="s">
        <v>899</v>
      </c>
      <c r="D126" s="91" t="s">
        <v>900</v>
      </c>
      <c r="E126" s="67" t="s">
        <v>705</v>
      </c>
      <c r="F126" s="68"/>
      <c r="G126" s="69"/>
      <c r="H126" s="105"/>
      <c r="I126" s="149"/>
      <c r="O126">
        <v>23631</v>
      </c>
    </row>
    <row r="127" spans="1:15" ht="15.75" customHeight="1">
      <c r="A127" s="98" t="s">
        <v>898</v>
      </c>
      <c r="B127" s="70" t="s">
        <v>704</v>
      </c>
      <c r="C127" s="71" t="s">
        <v>901</v>
      </c>
      <c r="D127" s="93" t="s">
        <v>902</v>
      </c>
      <c r="E127" s="72" t="s">
        <v>705</v>
      </c>
      <c r="F127" s="73"/>
      <c r="G127" s="74"/>
      <c r="H127" s="106"/>
      <c r="I127" s="149"/>
      <c r="O127">
        <v>23640</v>
      </c>
    </row>
    <row r="128" spans="1:15" ht="15.75" customHeight="1">
      <c r="A128" s="97" t="s">
        <v>898</v>
      </c>
      <c r="B128" s="49" t="s">
        <v>704</v>
      </c>
      <c r="C128" s="50" t="s">
        <v>903</v>
      </c>
      <c r="D128" s="86" t="s">
        <v>904</v>
      </c>
      <c r="E128" s="51" t="s">
        <v>705</v>
      </c>
      <c r="F128" s="52"/>
      <c r="G128" s="53"/>
      <c r="H128" s="102"/>
      <c r="I128" s="148"/>
      <c r="O128">
        <v>23641</v>
      </c>
    </row>
    <row r="129" spans="1:15" ht="15.75" customHeight="1">
      <c r="A129" s="97" t="s">
        <v>898</v>
      </c>
      <c r="B129" s="49" t="s">
        <v>704</v>
      </c>
      <c r="C129" s="50" t="s">
        <v>905</v>
      </c>
      <c r="D129" s="86" t="s">
        <v>906</v>
      </c>
      <c r="E129" s="51" t="s">
        <v>705</v>
      </c>
      <c r="F129" s="52"/>
      <c r="G129" s="53"/>
      <c r="H129" s="102"/>
      <c r="I129" s="148"/>
      <c r="O129">
        <v>23642</v>
      </c>
    </row>
    <row r="130" spans="1:15" ht="15.75" customHeight="1">
      <c r="A130" s="98" t="s">
        <v>898</v>
      </c>
      <c r="B130" s="54" t="s">
        <v>704</v>
      </c>
      <c r="C130" s="54" t="s">
        <v>22</v>
      </c>
      <c r="D130" s="87" t="s">
        <v>1291</v>
      </c>
      <c r="E130" s="55" t="s">
        <v>705</v>
      </c>
      <c r="F130" s="56" t="s">
        <v>1129</v>
      </c>
      <c r="G130" s="57" t="s">
        <v>1164</v>
      </c>
      <c r="H130" s="103"/>
      <c r="I130" s="148"/>
      <c r="O130">
        <v>24010</v>
      </c>
    </row>
    <row r="131" spans="1:15" ht="15.75" customHeight="1">
      <c r="A131" s="97" t="s">
        <v>898</v>
      </c>
      <c r="B131" s="49" t="s">
        <v>704</v>
      </c>
      <c r="C131" s="50" t="s">
        <v>907</v>
      </c>
      <c r="D131" s="86" t="s">
        <v>908</v>
      </c>
      <c r="E131" s="51" t="s">
        <v>707</v>
      </c>
      <c r="F131" s="52"/>
      <c r="G131" s="53"/>
      <c r="H131" s="102"/>
      <c r="I131" s="148"/>
      <c r="O131">
        <v>24020</v>
      </c>
    </row>
    <row r="132" spans="1:15" s="40" customFormat="1" ht="15.75" customHeight="1">
      <c r="A132" s="97" t="s">
        <v>898</v>
      </c>
      <c r="B132" s="49" t="s">
        <v>704</v>
      </c>
      <c r="C132" s="50" t="s">
        <v>909</v>
      </c>
      <c r="D132" s="86" t="s">
        <v>910</v>
      </c>
      <c r="E132" s="51" t="s">
        <v>705</v>
      </c>
      <c r="F132" s="52"/>
      <c r="G132" s="53"/>
      <c r="H132" s="102"/>
      <c r="I132" s="148"/>
      <c r="O132" s="40">
        <v>24030</v>
      </c>
    </row>
    <row r="133" spans="1:15" s="40" customFormat="1" ht="15.75" customHeight="1">
      <c r="A133" s="97" t="s">
        <v>898</v>
      </c>
      <c r="B133" s="49" t="s">
        <v>704</v>
      </c>
      <c r="C133" s="50" t="s">
        <v>911</v>
      </c>
      <c r="D133" s="86" t="s">
        <v>912</v>
      </c>
      <c r="E133" s="51" t="s">
        <v>705</v>
      </c>
      <c r="F133" s="52"/>
      <c r="G133" s="53"/>
      <c r="H133" s="102"/>
      <c r="I133" s="148"/>
      <c r="O133" s="40">
        <v>24040</v>
      </c>
    </row>
    <row r="134" spans="1:15" s="40" customFormat="1" ht="15.75" customHeight="1">
      <c r="A134" s="97" t="s">
        <v>898</v>
      </c>
      <c r="B134" s="49" t="s">
        <v>704</v>
      </c>
      <c r="C134" s="50" t="s">
        <v>913</v>
      </c>
      <c r="D134" s="86" t="s">
        <v>914</v>
      </c>
      <c r="E134" s="51" t="s">
        <v>707</v>
      </c>
      <c r="F134" s="52"/>
      <c r="G134" s="53"/>
      <c r="H134" s="102"/>
      <c r="I134" s="148"/>
      <c r="O134" s="40">
        <v>24050</v>
      </c>
    </row>
    <row r="135" spans="1:15" s="40" customFormat="1" ht="15.75" customHeight="1">
      <c r="A135" s="97" t="s">
        <v>898</v>
      </c>
      <c r="B135" s="49" t="s">
        <v>704</v>
      </c>
      <c r="C135" s="50" t="s">
        <v>915</v>
      </c>
      <c r="D135" s="86" t="s">
        <v>916</v>
      </c>
      <c r="E135" s="51" t="s">
        <v>705</v>
      </c>
      <c r="F135" s="52"/>
      <c r="G135" s="53"/>
      <c r="H135" s="102"/>
      <c r="I135" s="148"/>
      <c r="O135" s="40">
        <v>24081</v>
      </c>
    </row>
    <row r="136" spans="1:15" ht="15.75" customHeight="1">
      <c r="A136" s="97" t="s">
        <v>898</v>
      </c>
      <c r="B136" s="49" t="s">
        <v>704</v>
      </c>
      <c r="C136" s="50" t="s">
        <v>917</v>
      </c>
      <c r="D136" s="86" t="s">
        <v>918</v>
      </c>
      <c r="E136" s="51" t="s">
        <v>707</v>
      </c>
      <c r="F136" s="52"/>
      <c r="G136" s="53"/>
      <c r="H136" s="102"/>
      <c r="I136" s="148"/>
      <c r="O136">
        <v>25010</v>
      </c>
    </row>
    <row r="137" spans="1:15" ht="15.75" customHeight="1">
      <c r="A137" s="97" t="s">
        <v>898</v>
      </c>
      <c r="B137" s="49" t="s">
        <v>704</v>
      </c>
      <c r="C137" s="50" t="s">
        <v>919</v>
      </c>
      <c r="D137" s="86" t="s">
        <v>920</v>
      </c>
      <c r="E137" s="51" t="s">
        <v>797</v>
      </c>
      <c r="F137" s="52"/>
      <c r="G137" s="53"/>
      <c r="H137" s="102"/>
      <c r="I137" s="148"/>
      <c r="O137">
        <v>25020</v>
      </c>
    </row>
    <row r="138" spans="1:15" ht="15.75" customHeight="1">
      <c r="A138" s="97" t="s">
        <v>898</v>
      </c>
      <c r="B138" s="49" t="s">
        <v>704</v>
      </c>
      <c r="C138" s="50" t="s">
        <v>921</v>
      </c>
      <c r="D138" s="86" t="s">
        <v>922</v>
      </c>
      <c r="E138" s="51" t="s">
        <v>705</v>
      </c>
      <c r="F138" s="52"/>
      <c r="G138" s="75" t="s">
        <v>1165</v>
      </c>
      <c r="H138" s="102"/>
      <c r="I138" s="148"/>
      <c r="O138">
        <v>25030</v>
      </c>
    </row>
    <row r="139" spans="1:15" ht="15.75" customHeight="1">
      <c r="A139" s="97" t="s">
        <v>898</v>
      </c>
      <c r="B139" s="49" t="s">
        <v>704</v>
      </c>
      <c r="C139" s="50" t="s">
        <v>923</v>
      </c>
      <c r="D139" s="86" t="s">
        <v>924</v>
      </c>
      <c r="E139" s="51" t="s">
        <v>707</v>
      </c>
      <c r="F139" s="52"/>
      <c r="G139" s="53"/>
      <c r="H139" s="102"/>
      <c r="I139" s="148"/>
      <c r="O139">
        <v>25040</v>
      </c>
    </row>
    <row r="140" spans="1:15" ht="15.75" customHeight="1">
      <c r="A140" s="97" t="s">
        <v>898</v>
      </c>
      <c r="B140" s="49" t="s">
        <v>704</v>
      </c>
      <c r="C140" s="50" t="s">
        <v>925</v>
      </c>
      <c r="D140" s="86" t="s">
        <v>926</v>
      </c>
      <c r="E140" s="51" t="s">
        <v>705</v>
      </c>
      <c r="F140" s="52"/>
      <c r="G140" s="53"/>
      <c r="H140" s="102"/>
      <c r="I140" s="148"/>
      <c r="O140">
        <v>31110</v>
      </c>
    </row>
    <row r="141" spans="1:15" ht="15.75" customHeight="1">
      <c r="A141" s="97" t="s">
        <v>898</v>
      </c>
      <c r="B141" s="49" t="s">
        <v>704</v>
      </c>
      <c r="C141" s="50" t="s">
        <v>927</v>
      </c>
      <c r="D141" s="86" t="s">
        <v>928</v>
      </c>
      <c r="E141" s="51" t="s">
        <v>705</v>
      </c>
      <c r="F141" s="52"/>
      <c r="G141" s="53"/>
      <c r="H141" s="102"/>
      <c r="I141" s="148"/>
      <c r="O141">
        <v>31120</v>
      </c>
    </row>
    <row r="142" spans="1:15" ht="15.75" customHeight="1">
      <c r="A142" s="97" t="s">
        <v>898</v>
      </c>
      <c r="B142" s="49" t="s">
        <v>704</v>
      </c>
      <c r="C142" s="50" t="s">
        <v>929</v>
      </c>
      <c r="D142" s="86" t="s">
        <v>930</v>
      </c>
      <c r="E142" s="51" t="s">
        <v>705</v>
      </c>
      <c r="F142" s="52"/>
      <c r="G142" s="53"/>
      <c r="H142" s="102"/>
      <c r="I142" s="148"/>
      <c r="O142">
        <v>31130</v>
      </c>
    </row>
    <row r="143" spans="1:15" ht="15.75" customHeight="1">
      <c r="A143" s="97" t="s">
        <v>898</v>
      </c>
      <c r="B143" s="49" t="s">
        <v>704</v>
      </c>
      <c r="C143" s="50" t="s">
        <v>931</v>
      </c>
      <c r="D143" s="86" t="s">
        <v>932</v>
      </c>
      <c r="E143" s="51" t="s">
        <v>705</v>
      </c>
      <c r="F143" s="52"/>
      <c r="G143" s="53"/>
      <c r="H143" s="102"/>
      <c r="I143" s="148"/>
      <c r="O143">
        <v>31140</v>
      </c>
    </row>
    <row r="144" spans="1:15" ht="15.75" customHeight="1">
      <c r="A144" s="97" t="s">
        <v>898</v>
      </c>
      <c r="B144" s="49" t="s">
        <v>704</v>
      </c>
      <c r="C144" s="50" t="s">
        <v>933</v>
      </c>
      <c r="D144" s="86" t="s">
        <v>934</v>
      </c>
      <c r="E144" s="51" t="s">
        <v>705</v>
      </c>
      <c r="F144" s="52"/>
      <c r="G144" s="53"/>
      <c r="H144" s="102"/>
      <c r="I144" s="148"/>
      <c r="O144">
        <v>31150</v>
      </c>
    </row>
    <row r="145" spans="1:15" ht="15.75" customHeight="1">
      <c r="A145" s="97" t="s">
        <v>898</v>
      </c>
      <c r="B145" s="49" t="s">
        <v>704</v>
      </c>
      <c r="C145" s="50" t="s">
        <v>935</v>
      </c>
      <c r="D145" s="86" t="s">
        <v>936</v>
      </c>
      <c r="E145" s="51" t="s">
        <v>797</v>
      </c>
      <c r="F145" s="52"/>
      <c r="G145" s="53"/>
      <c r="H145" s="102"/>
      <c r="I145" s="148"/>
      <c r="O145">
        <v>31161</v>
      </c>
    </row>
    <row r="146" spans="1:15" ht="15.75" customHeight="1">
      <c r="A146" s="98" t="s">
        <v>898</v>
      </c>
      <c r="B146" s="54" t="s">
        <v>704</v>
      </c>
      <c r="C146" s="54" t="s">
        <v>57</v>
      </c>
      <c r="D146" s="87" t="s">
        <v>1292</v>
      </c>
      <c r="E146" s="55" t="s">
        <v>705</v>
      </c>
      <c r="F146" s="56" t="s">
        <v>1131</v>
      </c>
      <c r="G146" s="57" t="s">
        <v>1166</v>
      </c>
      <c r="H146" s="107"/>
      <c r="I146" s="150"/>
      <c r="O146">
        <v>31162</v>
      </c>
    </row>
    <row r="147" spans="1:15" ht="15.75" customHeight="1">
      <c r="A147" s="97" t="s">
        <v>898</v>
      </c>
      <c r="B147" s="49" t="s">
        <v>704</v>
      </c>
      <c r="C147" s="50" t="s">
        <v>937</v>
      </c>
      <c r="D147" s="86" t="s">
        <v>938</v>
      </c>
      <c r="E147" s="51" t="s">
        <v>797</v>
      </c>
      <c r="F147" s="52"/>
      <c r="G147" s="53"/>
      <c r="H147" s="102"/>
      <c r="I147" s="148"/>
      <c r="O147">
        <v>31163</v>
      </c>
    </row>
    <row r="148" spans="1:15" ht="15.75" customHeight="1">
      <c r="A148" s="97" t="s">
        <v>898</v>
      </c>
      <c r="B148" s="49" t="s">
        <v>704</v>
      </c>
      <c r="C148" s="50" t="s">
        <v>939</v>
      </c>
      <c r="D148" s="86" t="s">
        <v>940</v>
      </c>
      <c r="E148" s="51" t="s">
        <v>707</v>
      </c>
      <c r="F148" s="52"/>
      <c r="G148" s="53"/>
      <c r="H148" s="102"/>
      <c r="I148" s="148"/>
      <c r="O148">
        <v>31164</v>
      </c>
    </row>
    <row r="149" spans="1:15" ht="15.75" customHeight="1">
      <c r="A149" s="97" t="s">
        <v>898</v>
      </c>
      <c r="B149" s="49" t="s">
        <v>704</v>
      </c>
      <c r="C149" s="50" t="s">
        <v>941</v>
      </c>
      <c r="D149" s="86" t="s">
        <v>942</v>
      </c>
      <c r="E149" s="51" t="s">
        <v>705</v>
      </c>
      <c r="I149" s="148"/>
      <c r="O149">
        <v>31165</v>
      </c>
    </row>
    <row r="150" spans="1:15" s="40" customFormat="1" ht="15.75" customHeight="1">
      <c r="A150" s="97" t="s">
        <v>898</v>
      </c>
      <c r="B150" s="49" t="s">
        <v>704</v>
      </c>
      <c r="C150" s="50" t="s">
        <v>943</v>
      </c>
      <c r="D150" s="86" t="s">
        <v>1293</v>
      </c>
      <c r="E150" s="51" t="s">
        <v>705</v>
      </c>
      <c r="F150" s="52"/>
      <c r="G150" s="53"/>
      <c r="H150" s="102"/>
      <c r="I150" s="148"/>
      <c r="O150" s="40">
        <v>31166</v>
      </c>
    </row>
    <row r="151" spans="1:15" ht="15.75" customHeight="1">
      <c r="A151" s="98" t="s">
        <v>898</v>
      </c>
      <c r="B151" s="54" t="s">
        <v>704</v>
      </c>
      <c r="C151" s="54" t="s">
        <v>58</v>
      </c>
      <c r="D151" s="87" t="s">
        <v>1294</v>
      </c>
      <c r="E151" s="55" t="s">
        <v>797</v>
      </c>
      <c r="F151" s="56" t="s">
        <v>1167</v>
      </c>
      <c r="G151" s="57" t="s">
        <v>1168</v>
      </c>
      <c r="H151" s="103"/>
      <c r="I151" s="148"/>
      <c r="O151">
        <v>31181</v>
      </c>
    </row>
    <row r="152" spans="1:15" ht="15.75" customHeight="1">
      <c r="A152" s="98" t="s">
        <v>898</v>
      </c>
      <c r="B152" s="54" t="s">
        <v>704</v>
      </c>
      <c r="C152" s="54" t="s">
        <v>62</v>
      </c>
      <c r="D152" s="87" t="s">
        <v>1295</v>
      </c>
      <c r="E152" s="55" t="s">
        <v>797</v>
      </c>
      <c r="F152" s="56" t="s">
        <v>1167</v>
      </c>
      <c r="G152" s="57" t="s">
        <v>1169</v>
      </c>
      <c r="H152" s="103"/>
      <c r="I152" s="148"/>
      <c r="O152">
        <v>31182</v>
      </c>
    </row>
    <row r="153" spans="1:15" ht="15.75" customHeight="1">
      <c r="A153" s="97" t="s">
        <v>898</v>
      </c>
      <c r="B153" s="49" t="s">
        <v>704</v>
      </c>
      <c r="C153" s="50" t="s">
        <v>944</v>
      </c>
      <c r="D153" s="86" t="s">
        <v>945</v>
      </c>
      <c r="E153" s="51" t="s">
        <v>707</v>
      </c>
      <c r="F153" s="52"/>
      <c r="G153" s="53"/>
      <c r="H153" s="102"/>
      <c r="I153" s="148"/>
      <c r="O153">
        <v>31191</v>
      </c>
    </row>
    <row r="154" spans="1:15" ht="15.75" customHeight="1">
      <c r="A154" s="97" t="s">
        <v>898</v>
      </c>
      <c r="B154" s="49" t="s">
        <v>704</v>
      </c>
      <c r="C154" s="50" t="s">
        <v>946</v>
      </c>
      <c r="D154" s="86" t="s">
        <v>947</v>
      </c>
      <c r="E154" s="51" t="s">
        <v>707</v>
      </c>
      <c r="F154" s="52" t="s">
        <v>1129</v>
      </c>
      <c r="G154" s="53" t="s">
        <v>1170</v>
      </c>
      <c r="H154" s="102"/>
      <c r="I154" s="148"/>
      <c r="O154">
        <v>31192</v>
      </c>
    </row>
    <row r="155" spans="1:15" ht="15.75" customHeight="1">
      <c r="A155" s="97" t="s">
        <v>898</v>
      </c>
      <c r="B155" s="49" t="s">
        <v>704</v>
      </c>
      <c r="C155" s="50" t="s">
        <v>948</v>
      </c>
      <c r="D155" s="92" t="s">
        <v>949</v>
      </c>
      <c r="E155" s="51" t="s">
        <v>705</v>
      </c>
      <c r="F155" s="52"/>
      <c r="G155" s="53"/>
      <c r="H155" s="102"/>
      <c r="I155" s="148"/>
      <c r="O155">
        <v>31193</v>
      </c>
    </row>
    <row r="156" spans="1:15" ht="15.75" customHeight="1">
      <c r="A156" s="97" t="s">
        <v>898</v>
      </c>
      <c r="B156" s="49" t="s">
        <v>704</v>
      </c>
      <c r="C156" s="50" t="s">
        <v>950</v>
      </c>
      <c r="D156" s="86" t="s">
        <v>1296</v>
      </c>
      <c r="E156" s="51" t="s">
        <v>705</v>
      </c>
      <c r="F156" s="52" t="s">
        <v>1129</v>
      </c>
      <c r="G156" s="75" t="s">
        <v>1171</v>
      </c>
      <c r="H156" s="102"/>
      <c r="I156" s="148"/>
      <c r="O156">
        <v>31194</v>
      </c>
    </row>
    <row r="157" spans="1:15" ht="15.75" customHeight="1">
      <c r="A157" s="97" t="s">
        <v>898</v>
      </c>
      <c r="B157" s="49" t="s">
        <v>704</v>
      </c>
      <c r="C157" s="50" t="s">
        <v>951</v>
      </c>
      <c r="D157" s="86" t="s">
        <v>952</v>
      </c>
      <c r="E157" s="51" t="s">
        <v>707</v>
      </c>
      <c r="F157" s="52"/>
      <c r="G157" s="53"/>
      <c r="H157" s="102"/>
      <c r="I157" s="148"/>
      <c r="O157">
        <v>31195</v>
      </c>
    </row>
    <row r="158" spans="1:15" ht="15.75" customHeight="1">
      <c r="A158" s="96" t="s">
        <v>898</v>
      </c>
      <c r="B158" s="58" t="s">
        <v>704</v>
      </c>
      <c r="C158" s="76" t="s">
        <v>1172</v>
      </c>
      <c r="D158" s="85" t="s">
        <v>953</v>
      </c>
      <c r="E158" s="59" t="s">
        <v>705</v>
      </c>
      <c r="F158" s="47" t="s">
        <v>1129</v>
      </c>
      <c r="G158" s="48" t="s">
        <v>1173</v>
      </c>
      <c r="H158" s="101"/>
      <c r="I158" s="148"/>
      <c r="O158">
        <v>31210</v>
      </c>
    </row>
    <row r="159" spans="1:15" ht="15.75" customHeight="1">
      <c r="A159" s="97" t="s">
        <v>898</v>
      </c>
      <c r="B159" s="49" t="s">
        <v>704</v>
      </c>
      <c r="C159" s="50" t="s">
        <v>954</v>
      </c>
      <c r="D159" s="86" t="s">
        <v>955</v>
      </c>
      <c r="E159" s="51" t="s">
        <v>707</v>
      </c>
      <c r="F159" s="52"/>
      <c r="G159" s="53"/>
      <c r="H159" s="102"/>
      <c r="I159" s="148"/>
      <c r="O159">
        <v>31220</v>
      </c>
    </row>
    <row r="160" spans="1:15" ht="15.75" customHeight="1">
      <c r="A160" s="97" t="s">
        <v>898</v>
      </c>
      <c r="B160" s="49" t="s">
        <v>704</v>
      </c>
      <c r="C160" s="50" t="s">
        <v>956</v>
      </c>
      <c r="D160" s="86" t="s">
        <v>957</v>
      </c>
      <c r="E160" s="51" t="s">
        <v>705</v>
      </c>
      <c r="F160" s="52"/>
      <c r="G160" s="75" t="s">
        <v>957</v>
      </c>
      <c r="H160" s="102"/>
      <c r="I160" s="148"/>
      <c r="O160">
        <v>31261</v>
      </c>
    </row>
    <row r="161" spans="1:15" ht="15.75" customHeight="1">
      <c r="A161" s="98" t="s">
        <v>958</v>
      </c>
      <c r="B161" s="54" t="s">
        <v>704</v>
      </c>
      <c r="C161" s="54" t="s">
        <v>24</v>
      </c>
      <c r="D161" s="87" t="s">
        <v>1297</v>
      </c>
      <c r="E161" s="55" t="s">
        <v>705</v>
      </c>
      <c r="F161" s="56" t="s">
        <v>1129</v>
      </c>
      <c r="G161" s="57" t="s">
        <v>1174</v>
      </c>
      <c r="H161" s="103"/>
      <c r="I161" s="148"/>
      <c r="O161">
        <v>31281</v>
      </c>
    </row>
    <row r="162" spans="1:15" ht="15.75" customHeight="1">
      <c r="A162" s="97" t="s">
        <v>958</v>
      </c>
      <c r="B162" s="49" t="s">
        <v>704</v>
      </c>
      <c r="C162" s="50" t="s">
        <v>959</v>
      </c>
      <c r="D162" s="86" t="s">
        <v>960</v>
      </c>
      <c r="E162" s="51" t="s">
        <v>707</v>
      </c>
      <c r="F162" s="52"/>
      <c r="G162" s="53"/>
      <c r="H162" s="102"/>
      <c r="I162" s="148"/>
      <c r="O162">
        <v>31282</v>
      </c>
    </row>
    <row r="163" spans="1:15" ht="15.75" customHeight="1">
      <c r="A163" s="97" t="s">
        <v>958</v>
      </c>
      <c r="B163" s="49" t="s">
        <v>704</v>
      </c>
      <c r="C163" s="50" t="s">
        <v>961</v>
      </c>
      <c r="D163" s="86" t="s">
        <v>962</v>
      </c>
      <c r="E163" s="51" t="s">
        <v>705</v>
      </c>
      <c r="F163" s="52"/>
      <c r="G163" s="53"/>
      <c r="H163" s="102"/>
      <c r="I163" s="148"/>
      <c r="O163">
        <v>31291</v>
      </c>
    </row>
    <row r="164" spans="1:15" ht="15.75" customHeight="1">
      <c r="A164" s="97" t="s">
        <v>958</v>
      </c>
      <c r="B164" s="49" t="s">
        <v>704</v>
      </c>
      <c r="C164" s="50" t="s">
        <v>963</v>
      </c>
      <c r="D164" s="86" t="s">
        <v>964</v>
      </c>
      <c r="E164" s="51" t="s">
        <v>705</v>
      </c>
      <c r="F164" s="52"/>
      <c r="G164" s="53"/>
      <c r="H164" s="102"/>
      <c r="I164" s="148"/>
      <c r="O164">
        <v>31310</v>
      </c>
    </row>
    <row r="165" spans="1:15" ht="15.75" customHeight="1">
      <c r="A165" s="98" t="s">
        <v>958</v>
      </c>
      <c r="B165" s="54" t="s">
        <v>704</v>
      </c>
      <c r="C165" s="54" t="s">
        <v>59</v>
      </c>
      <c r="D165" s="87" t="s">
        <v>1298</v>
      </c>
      <c r="E165" s="55" t="s">
        <v>705</v>
      </c>
      <c r="F165" s="56" t="s">
        <v>1129</v>
      </c>
      <c r="G165" s="57" t="s">
        <v>1175</v>
      </c>
      <c r="H165" s="103"/>
      <c r="I165" s="148"/>
      <c r="O165">
        <v>31320</v>
      </c>
    </row>
    <row r="166" spans="1:15" ht="15.75" customHeight="1">
      <c r="A166" s="97" t="s">
        <v>958</v>
      </c>
      <c r="B166" s="49" t="s">
        <v>719</v>
      </c>
      <c r="C166" s="50" t="s">
        <v>965</v>
      </c>
      <c r="D166" s="86" t="s">
        <v>966</v>
      </c>
      <c r="E166" s="51" t="s">
        <v>707</v>
      </c>
      <c r="F166" s="52"/>
      <c r="G166" s="53"/>
      <c r="H166" s="102"/>
      <c r="I166" s="148"/>
      <c r="O166">
        <v>31381</v>
      </c>
    </row>
    <row r="167" spans="1:15" ht="15.75" customHeight="1">
      <c r="A167" s="97" t="s">
        <v>958</v>
      </c>
      <c r="B167" s="49" t="s">
        <v>719</v>
      </c>
      <c r="C167" s="50" t="s">
        <v>967</v>
      </c>
      <c r="D167" s="86" t="s">
        <v>968</v>
      </c>
      <c r="E167" s="51" t="s">
        <v>707</v>
      </c>
      <c r="F167" s="52"/>
      <c r="G167" s="53"/>
      <c r="H167" s="102"/>
      <c r="I167" s="148"/>
      <c r="O167">
        <v>31382</v>
      </c>
    </row>
    <row r="168" spans="1:15" ht="15.75" customHeight="1">
      <c r="A168" s="97" t="s">
        <v>958</v>
      </c>
      <c r="B168" s="49" t="s">
        <v>719</v>
      </c>
      <c r="C168" s="50" t="s">
        <v>969</v>
      </c>
      <c r="D168" s="86" t="s">
        <v>970</v>
      </c>
      <c r="E168" s="51" t="s">
        <v>707</v>
      </c>
      <c r="F168" s="52"/>
      <c r="G168" s="53"/>
      <c r="H168" s="102"/>
      <c r="I168" s="148"/>
      <c r="O168">
        <v>31391</v>
      </c>
    </row>
    <row r="169" spans="1:15" ht="15.75" customHeight="1">
      <c r="A169" s="97" t="s">
        <v>958</v>
      </c>
      <c r="B169" s="49" t="s">
        <v>719</v>
      </c>
      <c r="C169" s="50" t="s">
        <v>971</v>
      </c>
      <c r="D169" s="86" t="s">
        <v>972</v>
      </c>
      <c r="E169" s="51" t="s">
        <v>707</v>
      </c>
      <c r="F169" s="52"/>
      <c r="G169" s="53"/>
      <c r="H169" s="102"/>
      <c r="I169" s="148"/>
      <c r="O169">
        <v>32110</v>
      </c>
    </row>
    <row r="170" spans="1:15" ht="15.75" customHeight="1">
      <c r="A170" s="97" t="s">
        <v>1204</v>
      </c>
      <c r="B170" s="49" t="s">
        <v>704</v>
      </c>
      <c r="C170" s="50" t="s">
        <v>973</v>
      </c>
      <c r="D170" s="86" t="s">
        <v>974</v>
      </c>
      <c r="E170" s="51" t="s">
        <v>705</v>
      </c>
      <c r="F170" s="52"/>
      <c r="G170" s="53"/>
      <c r="H170" s="102"/>
      <c r="I170" s="148"/>
      <c r="O170">
        <v>32120</v>
      </c>
    </row>
    <row r="171" spans="1:15" ht="15.75" customHeight="1">
      <c r="A171" s="97" t="s">
        <v>1204</v>
      </c>
      <c r="B171" s="49" t="s">
        <v>719</v>
      </c>
      <c r="C171" s="50" t="s">
        <v>975</v>
      </c>
      <c r="D171" s="86" t="s">
        <v>976</v>
      </c>
      <c r="E171" s="51" t="s">
        <v>707</v>
      </c>
      <c r="F171" s="52"/>
      <c r="G171" s="53"/>
      <c r="H171" s="102"/>
      <c r="I171" s="148"/>
      <c r="O171">
        <v>32130</v>
      </c>
    </row>
    <row r="172" spans="1:15" ht="15.75" customHeight="1">
      <c r="A172" s="97" t="s">
        <v>1204</v>
      </c>
      <c r="B172" s="49" t="s">
        <v>719</v>
      </c>
      <c r="C172" s="50" t="s">
        <v>977</v>
      </c>
      <c r="D172" s="88" t="s">
        <v>978</v>
      </c>
      <c r="E172" s="51" t="s">
        <v>707</v>
      </c>
      <c r="F172" s="52"/>
      <c r="G172" s="53"/>
      <c r="H172" s="102"/>
      <c r="I172" s="148"/>
      <c r="O172">
        <v>32140</v>
      </c>
    </row>
    <row r="173" spans="1:15" ht="15.75" customHeight="1">
      <c r="A173" s="97" t="s">
        <v>1204</v>
      </c>
      <c r="B173" s="49" t="s">
        <v>719</v>
      </c>
      <c r="C173" s="50" t="s">
        <v>979</v>
      </c>
      <c r="D173" s="86" t="s">
        <v>980</v>
      </c>
      <c r="E173" s="51" t="s">
        <v>707</v>
      </c>
      <c r="F173" s="52"/>
      <c r="G173" s="53"/>
      <c r="H173" s="102"/>
      <c r="I173" s="148"/>
      <c r="O173">
        <v>32161</v>
      </c>
    </row>
    <row r="174" spans="1:15" ht="15.75" customHeight="1" thickBot="1">
      <c r="A174" s="97" t="s">
        <v>1204</v>
      </c>
      <c r="B174" s="49" t="s">
        <v>719</v>
      </c>
      <c r="C174" s="50" t="s">
        <v>981</v>
      </c>
      <c r="D174" s="86" t="s">
        <v>982</v>
      </c>
      <c r="E174" s="51" t="s">
        <v>707</v>
      </c>
      <c r="F174" s="52"/>
      <c r="G174" s="53"/>
      <c r="H174" s="102"/>
      <c r="I174" s="148"/>
      <c r="J174" s="40"/>
      <c r="O174">
        <v>32162</v>
      </c>
    </row>
    <row r="175" spans="1:15" s="40" customFormat="1" ht="15.75" customHeight="1" thickBot="1">
      <c r="A175" s="99" t="s">
        <v>1204</v>
      </c>
      <c r="B175" s="49" t="s">
        <v>719</v>
      </c>
      <c r="C175" s="50" t="s">
        <v>1213</v>
      </c>
      <c r="D175" s="86" t="s">
        <v>1212</v>
      </c>
      <c r="E175" s="51" t="s">
        <v>707</v>
      </c>
      <c r="F175" s="52"/>
      <c r="G175" s="53"/>
      <c r="H175" s="102"/>
      <c r="I175" s="148"/>
      <c r="J175"/>
      <c r="O175" s="40">
        <v>32163</v>
      </c>
    </row>
    <row r="176" spans="1:15" ht="15.75" customHeight="1">
      <c r="A176" s="97" t="s">
        <v>1204</v>
      </c>
      <c r="B176" s="49" t="s">
        <v>719</v>
      </c>
      <c r="C176" s="50" t="s">
        <v>983</v>
      </c>
      <c r="D176" s="86" t="s">
        <v>984</v>
      </c>
      <c r="E176" s="51" t="s">
        <v>707</v>
      </c>
      <c r="F176" s="52"/>
      <c r="G176" s="53"/>
      <c r="H176" s="102"/>
      <c r="I176" s="148"/>
      <c r="O176">
        <v>32164</v>
      </c>
    </row>
    <row r="177" spans="1:15" ht="15.75" customHeight="1">
      <c r="A177" s="97" t="s">
        <v>1209</v>
      </c>
      <c r="B177" s="66" t="s">
        <v>704</v>
      </c>
      <c r="C177" s="50" t="s">
        <v>986</v>
      </c>
      <c r="D177" s="91" t="s">
        <v>987</v>
      </c>
      <c r="E177" s="67" t="s">
        <v>707</v>
      </c>
      <c r="F177" s="68"/>
      <c r="G177" s="69"/>
      <c r="H177" s="105"/>
      <c r="I177" s="149"/>
      <c r="O177">
        <v>32165</v>
      </c>
    </row>
    <row r="178" spans="1:15" ht="15.75" customHeight="1">
      <c r="A178" s="97" t="s">
        <v>1209</v>
      </c>
      <c r="B178" s="66" t="s">
        <v>704</v>
      </c>
      <c r="C178" s="50" t="s">
        <v>988</v>
      </c>
      <c r="D178" s="91" t="s">
        <v>989</v>
      </c>
      <c r="E178" s="67" t="s">
        <v>707</v>
      </c>
      <c r="F178" s="68"/>
      <c r="G178" s="69"/>
      <c r="H178" s="105"/>
      <c r="I178" s="149"/>
      <c r="O178">
        <v>32166</v>
      </c>
    </row>
    <row r="179" spans="1:15" ht="15.75" customHeight="1">
      <c r="A179" s="97" t="s">
        <v>1209</v>
      </c>
      <c r="B179" s="66" t="s">
        <v>704</v>
      </c>
      <c r="C179" s="50" t="s">
        <v>990</v>
      </c>
      <c r="D179" s="91" t="s">
        <v>991</v>
      </c>
      <c r="E179" s="67" t="s">
        <v>707</v>
      </c>
      <c r="F179" s="68"/>
      <c r="G179" s="69"/>
      <c r="H179" s="105"/>
      <c r="I179" s="149"/>
      <c r="O179">
        <v>32167</v>
      </c>
    </row>
    <row r="180" spans="1:15" ht="15.75" customHeight="1">
      <c r="A180" s="97" t="s">
        <v>1209</v>
      </c>
      <c r="B180" s="49" t="s">
        <v>704</v>
      </c>
      <c r="C180" s="50" t="s">
        <v>992</v>
      </c>
      <c r="D180" s="86" t="s">
        <v>993</v>
      </c>
      <c r="E180" s="67" t="s">
        <v>707</v>
      </c>
      <c r="F180" s="52"/>
      <c r="G180" s="53"/>
      <c r="H180" s="102"/>
      <c r="I180" s="148"/>
      <c r="O180">
        <v>32168</v>
      </c>
    </row>
    <row r="181" spans="1:15" ht="15.75" customHeight="1">
      <c r="A181" s="97" t="s">
        <v>1209</v>
      </c>
      <c r="B181" s="49" t="s">
        <v>704</v>
      </c>
      <c r="C181" s="50" t="s">
        <v>994</v>
      </c>
      <c r="D181" s="86" t="s">
        <v>995</v>
      </c>
      <c r="E181" s="51" t="s">
        <v>707</v>
      </c>
      <c r="F181" s="52"/>
      <c r="G181" s="53"/>
      <c r="H181" s="102"/>
      <c r="I181" s="148"/>
      <c r="O181">
        <v>32169</v>
      </c>
    </row>
    <row r="182" spans="1:15" ht="15.75" customHeight="1">
      <c r="A182" s="97" t="s">
        <v>1209</v>
      </c>
      <c r="B182" s="49" t="s">
        <v>704</v>
      </c>
      <c r="C182" s="50" t="s">
        <v>996</v>
      </c>
      <c r="D182" s="86" t="s">
        <v>997</v>
      </c>
      <c r="E182" s="51" t="s">
        <v>707</v>
      </c>
      <c r="F182" s="52"/>
      <c r="G182" s="53"/>
      <c r="H182" s="102"/>
      <c r="I182" s="148"/>
      <c r="O182">
        <v>32170</v>
      </c>
    </row>
    <row r="183" spans="1:15" ht="15.75" customHeight="1">
      <c r="A183" s="97" t="s">
        <v>1209</v>
      </c>
      <c r="B183" s="49" t="s">
        <v>704</v>
      </c>
      <c r="C183" s="50" t="s">
        <v>998</v>
      </c>
      <c r="D183" s="86" t="s">
        <v>999</v>
      </c>
      <c r="E183" s="67" t="s">
        <v>707</v>
      </c>
      <c r="F183" s="52"/>
      <c r="G183" s="53"/>
      <c r="H183" s="102"/>
      <c r="I183" s="148"/>
      <c r="O183">
        <v>32171</v>
      </c>
    </row>
    <row r="184" spans="1:15" ht="15.75" customHeight="1">
      <c r="A184" s="98" t="s">
        <v>1209</v>
      </c>
      <c r="B184" s="54" t="s">
        <v>704</v>
      </c>
      <c r="C184" s="54" t="s">
        <v>35</v>
      </c>
      <c r="D184" s="87" t="s">
        <v>36</v>
      </c>
      <c r="E184" s="55" t="s">
        <v>705</v>
      </c>
      <c r="F184" s="56" t="s">
        <v>1167</v>
      </c>
      <c r="G184" s="57" t="s">
        <v>1176</v>
      </c>
      <c r="H184" s="103"/>
      <c r="I184" s="148"/>
      <c r="O184">
        <v>32172</v>
      </c>
    </row>
    <row r="185" spans="1:15" ht="15.75" customHeight="1">
      <c r="A185" s="98" t="s">
        <v>1209</v>
      </c>
      <c r="B185" s="54" t="s">
        <v>704</v>
      </c>
      <c r="C185" s="54" t="s">
        <v>37</v>
      </c>
      <c r="D185" s="87" t="s">
        <v>1299</v>
      </c>
      <c r="E185" s="55" t="s">
        <v>707</v>
      </c>
      <c r="F185" s="56" t="s">
        <v>1139</v>
      </c>
      <c r="G185" s="57" t="s">
        <v>1177</v>
      </c>
      <c r="H185" s="103"/>
      <c r="I185" s="148"/>
      <c r="O185">
        <v>32173</v>
      </c>
    </row>
    <row r="186" spans="1:15" ht="15.75" customHeight="1">
      <c r="A186" s="98" t="s">
        <v>1209</v>
      </c>
      <c r="B186" s="54" t="s">
        <v>704</v>
      </c>
      <c r="C186" s="54" t="s">
        <v>40</v>
      </c>
      <c r="D186" s="87" t="s">
        <v>1300</v>
      </c>
      <c r="E186" s="55" t="s">
        <v>707</v>
      </c>
      <c r="F186" s="56" t="s">
        <v>1146</v>
      </c>
      <c r="G186" s="57" t="s">
        <v>1178</v>
      </c>
      <c r="H186" s="103"/>
      <c r="I186" s="148"/>
      <c r="O186">
        <v>32174</v>
      </c>
    </row>
    <row r="187" spans="1:15" ht="15.75" customHeight="1">
      <c r="A187" s="98" t="s">
        <v>1209</v>
      </c>
      <c r="B187" s="54" t="s">
        <v>704</v>
      </c>
      <c r="C187" s="71" t="s">
        <v>1179</v>
      </c>
      <c r="D187" s="87" t="s">
        <v>1301</v>
      </c>
      <c r="E187" s="55" t="s">
        <v>707</v>
      </c>
      <c r="F187" s="56" t="s">
        <v>1139</v>
      </c>
      <c r="G187" s="57" t="s">
        <v>1180</v>
      </c>
      <c r="H187" s="103"/>
      <c r="I187" s="148"/>
      <c r="O187">
        <v>32182</v>
      </c>
    </row>
    <row r="188" spans="1:15" ht="15.75" customHeight="1">
      <c r="A188" s="97" t="s">
        <v>1209</v>
      </c>
      <c r="B188" s="49" t="s">
        <v>704</v>
      </c>
      <c r="C188" s="50" t="s">
        <v>1000</v>
      </c>
      <c r="D188" s="86" t="s">
        <v>1001</v>
      </c>
      <c r="E188" s="51" t="s">
        <v>707</v>
      </c>
      <c r="F188" s="52"/>
      <c r="G188" s="53"/>
      <c r="H188" s="102"/>
      <c r="I188" s="148"/>
      <c r="O188">
        <v>32210</v>
      </c>
    </row>
    <row r="189" spans="1:15" ht="15.75" customHeight="1">
      <c r="A189" s="97" t="s">
        <v>1209</v>
      </c>
      <c r="B189" s="49" t="s">
        <v>704</v>
      </c>
      <c r="C189" s="50" t="s">
        <v>1002</v>
      </c>
      <c r="D189" s="86" t="s">
        <v>1003</v>
      </c>
      <c r="E189" s="67" t="s">
        <v>707</v>
      </c>
      <c r="F189" s="52"/>
      <c r="G189" s="53"/>
      <c r="H189" s="102"/>
      <c r="I189" s="148"/>
      <c r="O189">
        <v>32220</v>
      </c>
    </row>
    <row r="190" spans="1:15" ht="15.75" customHeight="1">
      <c r="A190" s="97" t="s">
        <v>1209</v>
      </c>
      <c r="B190" s="49" t="s">
        <v>704</v>
      </c>
      <c r="C190" s="50" t="s">
        <v>1004</v>
      </c>
      <c r="D190" s="86" t="s">
        <v>1005</v>
      </c>
      <c r="E190" s="51" t="s">
        <v>707</v>
      </c>
      <c r="F190" s="52"/>
      <c r="G190" s="53"/>
      <c r="H190" s="102"/>
      <c r="I190" s="148"/>
      <c r="O190">
        <v>32261</v>
      </c>
    </row>
    <row r="191" spans="1:15" ht="15.75" customHeight="1">
      <c r="A191" s="98" t="s">
        <v>1209</v>
      </c>
      <c r="B191" s="54" t="s">
        <v>704</v>
      </c>
      <c r="C191" s="54" t="s">
        <v>49</v>
      </c>
      <c r="D191" s="87" t="s">
        <v>1302</v>
      </c>
      <c r="E191" s="55" t="s">
        <v>707</v>
      </c>
      <c r="F191" s="56" t="s">
        <v>1146</v>
      </c>
      <c r="G191" s="57" t="s">
        <v>1181</v>
      </c>
      <c r="H191" s="103"/>
      <c r="I191" s="148"/>
      <c r="O191">
        <v>32262</v>
      </c>
    </row>
    <row r="192" spans="1:15" ht="15.75" customHeight="1">
      <c r="A192" s="97" t="s">
        <v>1209</v>
      </c>
      <c r="B192" s="49" t="s">
        <v>704</v>
      </c>
      <c r="C192" s="50" t="s">
        <v>1006</v>
      </c>
      <c r="D192" s="86" t="s">
        <v>1007</v>
      </c>
      <c r="E192" s="51" t="s">
        <v>707</v>
      </c>
      <c r="F192" s="52"/>
      <c r="G192" s="53"/>
      <c r="H192" s="102"/>
      <c r="I192" s="148"/>
      <c r="O192">
        <v>32263</v>
      </c>
    </row>
    <row r="193" spans="1:15" ht="15.75" customHeight="1">
      <c r="A193" s="97" t="s">
        <v>1209</v>
      </c>
      <c r="B193" s="49" t="s">
        <v>704</v>
      </c>
      <c r="C193" s="50" t="s">
        <v>1008</v>
      </c>
      <c r="D193" s="86" t="s">
        <v>1009</v>
      </c>
      <c r="E193" s="51" t="s">
        <v>705</v>
      </c>
      <c r="F193" s="52"/>
      <c r="G193" s="53"/>
      <c r="H193" s="102"/>
      <c r="I193" s="148"/>
      <c r="O193">
        <v>32264</v>
      </c>
    </row>
    <row r="194" spans="1:15" ht="15.75" customHeight="1">
      <c r="A194" s="98" t="s">
        <v>1209</v>
      </c>
      <c r="B194" s="54" t="s">
        <v>704</v>
      </c>
      <c r="C194" s="54" t="s">
        <v>54</v>
      </c>
      <c r="D194" s="87" t="s">
        <v>1303</v>
      </c>
      <c r="E194" s="55" t="s">
        <v>707</v>
      </c>
      <c r="F194" s="56" t="s">
        <v>1146</v>
      </c>
      <c r="G194" s="57" t="s">
        <v>1182</v>
      </c>
      <c r="H194" s="103"/>
      <c r="I194" s="148"/>
      <c r="O194">
        <v>32265</v>
      </c>
    </row>
    <row r="195" spans="1:15" ht="15.75" customHeight="1">
      <c r="A195" s="97" t="s">
        <v>1209</v>
      </c>
      <c r="B195" s="49" t="s">
        <v>704</v>
      </c>
      <c r="C195" s="50" t="s">
        <v>1010</v>
      </c>
      <c r="D195" s="86" t="s">
        <v>1011</v>
      </c>
      <c r="E195" s="51" t="s">
        <v>707</v>
      </c>
      <c r="F195" s="52"/>
      <c r="G195" s="53"/>
      <c r="H195" s="102"/>
      <c r="I195" s="148"/>
      <c r="O195">
        <v>32266</v>
      </c>
    </row>
    <row r="196" spans="1:15" ht="15.75" customHeight="1">
      <c r="A196" s="97" t="s">
        <v>1209</v>
      </c>
      <c r="B196" s="49" t="s">
        <v>704</v>
      </c>
      <c r="C196" s="50" t="s">
        <v>1012</v>
      </c>
      <c r="D196" s="86" t="s">
        <v>1013</v>
      </c>
      <c r="E196" s="67" t="s">
        <v>707</v>
      </c>
      <c r="F196" s="52"/>
      <c r="G196" s="53"/>
      <c r="H196" s="102"/>
      <c r="I196" s="148"/>
      <c r="O196">
        <v>32267</v>
      </c>
    </row>
    <row r="197" spans="1:15" ht="15.75" customHeight="1">
      <c r="A197" s="97" t="s">
        <v>1209</v>
      </c>
      <c r="B197" s="49" t="s">
        <v>704</v>
      </c>
      <c r="C197" s="50" t="s">
        <v>1014</v>
      </c>
      <c r="D197" s="86" t="s">
        <v>1015</v>
      </c>
      <c r="E197" s="51" t="s">
        <v>707</v>
      </c>
      <c r="F197" s="52"/>
      <c r="G197" s="53"/>
      <c r="H197" s="102"/>
      <c r="I197" s="148"/>
      <c r="O197">
        <v>32268</v>
      </c>
    </row>
    <row r="198" spans="1:15" ht="15.75" customHeight="1">
      <c r="A198" s="97" t="s">
        <v>1209</v>
      </c>
      <c r="B198" s="49" t="s">
        <v>704</v>
      </c>
      <c r="C198" s="50" t="s">
        <v>1016</v>
      </c>
      <c r="D198" s="86" t="s">
        <v>1017</v>
      </c>
      <c r="E198" s="51" t="s">
        <v>705</v>
      </c>
      <c r="F198" s="52"/>
      <c r="G198" s="53"/>
      <c r="H198" s="102"/>
      <c r="I198" s="148"/>
      <c r="O198">
        <v>32310</v>
      </c>
    </row>
    <row r="199" spans="1:15" ht="15.75" customHeight="1">
      <c r="A199" s="97" t="s">
        <v>1209</v>
      </c>
      <c r="B199" s="49" t="s">
        <v>704</v>
      </c>
      <c r="C199" s="50" t="s">
        <v>1018</v>
      </c>
      <c r="D199" s="86" t="s">
        <v>1019</v>
      </c>
      <c r="E199" s="67" t="s">
        <v>707</v>
      </c>
      <c r="F199" s="52"/>
      <c r="G199" s="53"/>
      <c r="H199" s="102"/>
      <c r="I199" s="148"/>
      <c r="O199">
        <v>33110</v>
      </c>
    </row>
    <row r="200" spans="1:15" ht="15.75" customHeight="1">
      <c r="A200" s="97" t="s">
        <v>1209</v>
      </c>
      <c r="B200" s="49" t="s">
        <v>704</v>
      </c>
      <c r="C200" s="50" t="s">
        <v>1020</v>
      </c>
      <c r="D200" s="86" t="s">
        <v>1021</v>
      </c>
      <c r="E200" s="51" t="s">
        <v>707</v>
      </c>
      <c r="F200" s="52"/>
      <c r="G200" s="53"/>
      <c r="H200" s="102"/>
      <c r="I200" s="148"/>
      <c r="O200">
        <v>33120</v>
      </c>
    </row>
    <row r="201" spans="1:15" ht="15.75" customHeight="1">
      <c r="A201" s="97" t="s">
        <v>1209</v>
      </c>
      <c r="B201" s="49" t="s">
        <v>704</v>
      </c>
      <c r="C201" s="50" t="s">
        <v>1022</v>
      </c>
      <c r="D201" s="86" t="s">
        <v>1023</v>
      </c>
      <c r="E201" s="51" t="s">
        <v>707</v>
      </c>
      <c r="F201" s="52"/>
      <c r="G201" s="53"/>
      <c r="H201" s="102"/>
      <c r="I201" s="148"/>
      <c r="O201">
        <v>33130</v>
      </c>
    </row>
    <row r="202" spans="1:15" ht="15.75" customHeight="1">
      <c r="A202" s="98" t="s">
        <v>1209</v>
      </c>
      <c r="B202" s="54" t="s">
        <v>704</v>
      </c>
      <c r="C202" s="77" t="s">
        <v>1183</v>
      </c>
      <c r="D202" s="87" t="s">
        <v>1304</v>
      </c>
      <c r="E202" s="55" t="s">
        <v>707</v>
      </c>
      <c r="F202" s="56" t="s">
        <v>1139</v>
      </c>
      <c r="G202" s="57" t="s">
        <v>1184</v>
      </c>
      <c r="H202" s="103"/>
      <c r="I202" s="148"/>
      <c r="O202">
        <v>33140</v>
      </c>
    </row>
    <row r="203" spans="1:15" ht="15.75" customHeight="1">
      <c r="A203" s="98" t="s">
        <v>1209</v>
      </c>
      <c r="B203" s="54" t="s">
        <v>704</v>
      </c>
      <c r="C203" s="54" t="s">
        <v>64</v>
      </c>
      <c r="D203" s="87" t="s">
        <v>1305</v>
      </c>
      <c r="E203" s="55" t="s">
        <v>707</v>
      </c>
      <c r="F203" s="56" t="s">
        <v>1146</v>
      </c>
      <c r="G203" s="57" t="s">
        <v>1185</v>
      </c>
      <c r="H203" s="103"/>
      <c r="I203" s="148"/>
      <c r="O203">
        <v>33150</v>
      </c>
    </row>
    <row r="204" spans="1:15" ht="15.75" customHeight="1">
      <c r="A204" s="97" t="s">
        <v>1209</v>
      </c>
      <c r="B204" s="49" t="s">
        <v>704</v>
      </c>
      <c r="C204" s="50" t="s">
        <v>1024</v>
      </c>
      <c r="D204" s="86" t="s">
        <v>1025</v>
      </c>
      <c r="E204" s="51" t="s">
        <v>705</v>
      </c>
      <c r="F204" s="52"/>
      <c r="G204" s="53"/>
      <c r="H204" s="102"/>
      <c r="I204" s="148"/>
      <c r="O204">
        <v>33181</v>
      </c>
    </row>
    <row r="205" spans="1:15" ht="15.75" customHeight="1">
      <c r="A205" s="97" t="s">
        <v>1209</v>
      </c>
      <c r="B205" s="49" t="s">
        <v>704</v>
      </c>
      <c r="C205" s="50" t="s">
        <v>1026</v>
      </c>
      <c r="D205" s="86" t="s">
        <v>1027</v>
      </c>
      <c r="E205" s="51" t="s">
        <v>707</v>
      </c>
      <c r="F205" s="52"/>
      <c r="G205" s="53"/>
      <c r="H205" s="102"/>
      <c r="I205" s="148"/>
      <c r="O205">
        <v>33210</v>
      </c>
    </row>
    <row r="206" spans="1:15" ht="15.75" customHeight="1">
      <c r="A206" s="98" t="s">
        <v>1209</v>
      </c>
      <c r="B206" s="54" t="s">
        <v>704</v>
      </c>
      <c r="C206" s="54" t="s">
        <v>69</v>
      </c>
      <c r="D206" s="87" t="s">
        <v>1306</v>
      </c>
      <c r="E206" s="55" t="s">
        <v>707</v>
      </c>
      <c r="F206" s="56" t="s">
        <v>1146</v>
      </c>
      <c r="G206" s="57" t="s">
        <v>1186</v>
      </c>
      <c r="H206" s="103"/>
      <c r="I206" s="148"/>
      <c r="O206">
        <v>41010</v>
      </c>
    </row>
    <row r="207" spans="1:15" ht="15.75" customHeight="1">
      <c r="A207" s="98" t="s">
        <v>1209</v>
      </c>
      <c r="B207" s="54" t="s">
        <v>704</v>
      </c>
      <c r="C207" s="54" t="s">
        <v>70</v>
      </c>
      <c r="D207" s="87" t="s">
        <v>1307</v>
      </c>
      <c r="E207" s="55" t="s">
        <v>707</v>
      </c>
      <c r="F207" s="56" t="s">
        <v>1131</v>
      </c>
      <c r="G207" s="57" t="s">
        <v>1187</v>
      </c>
      <c r="H207" s="103"/>
      <c r="I207" s="148"/>
      <c r="O207">
        <v>41020</v>
      </c>
    </row>
    <row r="208" spans="1:15" ht="15.75" customHeight="1">
      <c r="A208" s="98" t="s">
        <v>1209</v>
      </c>
      <c r="B208" s="54" t="s">
        <v>704</v>
      </c>
      <c r="C208" s="54" t="s">
        <v>73</v>
      </c>
      <c r="D208" s="87" t="s">
        <v>1308</v>
      </c>
      <c r="E208" s="55" t="s">
        <v>797</v>
      </c>
      <c r="F208" s="56" t="s">
        <v>1146</v>
      </c>
      <c r="G208" s="57" t="s">
        <v>1188</v>
      </c>
      <c r="H208" s="103"/>
      <c r="I208" s="148"/>
      <c r="O208">
        <v>41030</v>
      </c>
    </row>
    <row r="209" spans="1:15" ht="15.75" customHeight="1">
      <c r="A209" s="97" t="s">
        <v>1209</v>
      </c>
      <c r="B209" s="49" t="s">
        <v>704</v>
      </c>
      <c r="C209" s="50" t="s">
        <v>1028</v>
      </c>
      <c r="D209" s="86" t="s">
        <v>1029</v>
      </c>
      <c r="E209" s="67" t="s">
        <v>707</v>
      </c>
      <c r="F209" s="52"/>
      <c r="G209" s="53"/>
      <c r="H209" s="102"/>
      <c r="I209" s="148"/>
      <c r="O209">
        <v>41040</v>
      </c>
    </row>
    <row r="210" spans="1:15" ht="15.75" customHeight="1">
      <c r="A210" s="97" t="s">
        <v>1209</v>
      </c>
      <c r="B210" s="49" t="s">
        <v>704</v>
      </c>
      <c r="C210" s="50" t="s">
        <v>1030</v>
      </c>
      <c r="D210" s="86" t="s">
        <v>1031</v>
      </c>
      <c r="E210" s="51" t="s">
        <v>707</v>
      </c>
      <c r="F210" s="52"/>
      <c r="G210" s="53"/>
      <c r="H210" s="102"/>
      <c r="I210" s="148"/>
      <c r="O210">
        <v>41081</v>
      </c>
    </row>
    <row r="211" spans="1:15" ht="15.75" customHeight="1">
      <c r="A211" s="97" t="s">
        <v>1209</v>
      </c>
      <c r="B211" s="49" t="s">
        <v>719</v>
      </c>
      <c r="C211" s="50" t="s">
        <v>1032</v>
      </c>
      <c r="D211" s="86" t="s">
        <v>1033</v>
      </c>
      <c r="E211" s="51" t="s">
        <v>707</v>
      </c>
      <c r="F211" s="52"/>
      <c r="G211" s="53"/>
      <c r="H211" s="102"/>
      <c r="I211" s="148"/>
      <c r="O211">
        <v>41082</v>
      </c>
    </row>
    <row r="212" spans="1:15" ht="15.75" customHeight="1">
      <c r="A212" s="97" t="s">
        <v>1209</v>
      </c>
      <c r="B212" s="49" t="s">
        <v>719</v>
      </c>
      <c r="C212" s="50" t="s">
        <v>1034</v>
      </c>
      <c r="D212" s="86" t="s">
        <v>1035</v>
      </c>
      <c r="E212" s="67" t="s">
        <v>707</v>
      </c>
      <c r="F212" s="52"/>
      <c r="G212" s="53"/>
      <c r="H212" s="102"/>
      <c r="I212" s="148"/>
      <c r="O212">
        <v>43010</v>
      </c>
    </row>
    <row r="213" spans="1:15" ht="15.75" customHeight="1">
      <c r="A213" s="96" t="s">
        <v>1210</v>
      </c>
      <c r="B213" s="58" t="s">
        <v>704</v>
      </c>
      <c r="C213" s="58" t="s">
        <v>68</v>
      </c>
      <c r="D213" s="85" t="s">
        <v>1309</v>
      </c>
      <c r="E213" s="59" t="s">
        <v>797</v>
      </c>
      <c r="F213" s="47" t="s">
        <v>1167</v>
      </c>
      <c r="G213" s="48" t="s">
        <v>1189</v>
      </c>
      <c r="H213" s="101"/>
      <c r="I213" s="148"/>
      <c r="O213">
        <v>43030</v>
      </c>
    </row>
    <row r="214" spans="1:15" ht="15.75" customHeight="1">
      <c r="A214" s="97" t="s">
        <v>1210</v>
      </c>
      <c r="B214" s="49" t="s">
        <v>704</v>
      </c>
      <c r="C214" s="50" t="s">
        <v>1037</v>
      </c>
      <c r="D214" s="86" t="s">
        <v>1038</v>
      </c>
      <c r="E214" s="51" t="s">
        <v>707</v>
      </c>
      <c r="F214" s="52"/>
      <c r="G214" s="53"/>
      <c r="H214" s="102"/>
      <c r="I214" s="148"/>
      <c r="O214">
        <v>43040</v>
      </c>
    </row>
    <row r="215" spans="1:15" ht="15.75" customHeight="1">
      <c r="A215" s="96" t="s">
        <v>1210</v>
      </c>
      <c r="B215" s="58" t="s">
        <v>704</v>
      </c>
      <c r="C215" s="58" t="s">
        <v>51</v>
      </c>
      <c r="D215" s="85" t="s">
        <v>1310</v>
      </c>
      <c r="E215" s="59" t="s">
        <v>705</v>
      </c>
      <c r="F215" s="47" t="s">
        <v>1129</v>
      </c>
      <c r="G215" s="48" t="s">
        <v>1190</v>
      </c>
      <c r="H215" s="101"/>
      <c r="I215" s="148"/>
      <c r="O215">
        <v>43050</v>
      </c>
    </row>
    <row r="216" spans="1:15" ht="15.75" customHeight="1">
      <c r="A216" s="97" t="s">
        <v>1210</v>
      </c>
      <c r="B216" s="49" t="s">
        <v>704</v>
      </c>
      <c r="C216" s="50" t="s">
        <v>1039</v>
      </c>
      <c r="D216" s="86" t="s">
        <v>1040</v>
      </c>
      <c r="E216" s="51" t="s">
        <v>705</v>
      </c>
      <c r="F216" s="52"/>
      <c r="G216" s="53"/>
      <c r="H216" s="102"/>
      <c r="I216" s="148"/>
      <c r="O216">
        <v>43060</v>
      </c>
    </row>
    <row r="217" spans="1:15" ht="15.75" customHeight="1">
      <c r="A217" s="97" t="s">
        <v>1210</v>
      </c>
      <c r="B217" s="49" t="s">
        <v>704</v>
      </c>
      <c r="C217" s="50" t="s">
        <v>1041</v>
      </c>
      <c r="D217" s="86" t="s">
        <v>1042</v>
      </c>
      <c r="E217" s="51" t="s">
        <v>705</v>
      </c>
      <c r="F217" s="52"/>
      <c r="G217" s="53"/>
      <c r="H217" s="102"/>
      <c r="I217" s="148"/>
      <c r="O217">
        <v>43071</v>
      </c>
    </row>
    <row r="218" spans="1:15" ht="15.75" customHeight="1">
      <c r="A218" s="98" t="s">
        <v>1210</v>
      </c>
      <c r="B218" s="54" t="s">
        <v>704</v>
      </c>
      <c r="C218" s="54" t="s">
        <v>66</v>
      </c>
      <c r="D218" s="87" t="s">
        <v>67</v>
      </c>
      <c r="E218" s="55" t="s">
        <v>705</v>
      </c>
      <c r="F218" s="56" t="s">
        <v>1129</v>
      </c>
      <c r="G218" s="57" t="s">
        <v>1191</v>
      </c>
      <c r="H218" s="103"/>
      <c r="I218" s="148"/>
      <c r="O218">
        <v>43072</v>
      </c>
    </row>
    <row r="219" spans="1:15" ht="15.75" customHeight="1">
      <c r="A219" s="97" t="s">
        <v>1210</v>
      </c>
      <c r="B219" s="49" t="s">
        <v>704</v>
      </c>
      <c r="C219" s="50" t="s">
        <v>1043</v>
      </c>
      <c r="D219" s="86" t="s">
        <v>1044</v>
      </c>
      <c r="E219" s="51" t="s">
        <v>707</v>
      </c>
      <c r="F219" s="52"/>
      <c r="G219" s="53"/>
      <c r="H219" s="102"/>
      <c r="I219" s="148"/>
      <c r="O219">
        <v>43073</v>
      </c>
    </row>
    <row r="220" spans="1:15" ht="15.75" customHeight="1">
      <c r="A220" s="97" t="s">
        <v>1210</v>
      </c>
      <c r="B220" s="49" t="s">
        <v>704</v>
      </c>
      <c r="C220" s="50" t="s">
        <v>1045</v>
      </c>
      <c r="D220" s="86" t="s">
        <v>1046</v>
      </c>
      <c r="E220" s="51" t="s">
        <v>797</v>
      </c>
      <c r="F220" s="52"/>
      <c r="G220" s="53"/>
      <c r="H220" s="102"/>
      <c r="I220" s="148"/>
      <c r="O220">
        <v>43081</v>
      </c>
    </row>
    <row r="221" spans="1:15" ht="15.75" customHeight="1">
      <c r="A221" s="97" t="s">
        <v>1047</v>
      </c>
      <c r="B221" s="49" t="s">
        <v>704</v>
      </c>
      <c r="C221" s="50" t="s">
        <v>1048</v>
      </c>
      <c r="D221" s="86" t="s">
        <v>1049</v>
      </c>
      <c r="E221" s="51" t="s">
        <v>705</v>
      </c>
      <c r="F221" s="52"/>
      <c r="G221" s="53"/>
      <c r="H221" s="102"/>
      <c r="I221" s="148"/>
      <c r="O221">
        <v>43082</v>
      </c>
    </row>
    <row r="222" spans="1:15" ht="15.75" customHeight="1">
      <c r="A222" s="97" t="s">
        <v>1047</v>
      </c>
      <c r="B222" s="49" t="s">
        <v>704</v>
      </c>
      <c r="C222" s="50" t="s">
        <v>1050</v>
      </c>
      <c r="D222" s="86" t="s">
        <v>1051</v>
      </c>
      <c r="E222" s="51" t="s">
        <v>705</v>
      </c>
      <c r="F222" s="52"/>
      <c r="G222" s="53"/>
      <c r="H222" s="102"/>
      <c r="I222" s="148"/>
      <c r="O222">
        <v>51010</v>
      </c>
    </row>
    <row r="223" spans="1:15" ht="15.75" customHeight="1">
      <c r="A223" s="97" t="s">
        <v>1047</v>
      </c>
      <c r="B223" s="49" t="s">
        <v>704</v>
      </c>
      <c r="C223" s="50" t="s">
        <v>1052</v>
      </c>
      <c r="D223" s="86" t="s">
        <v>1053</v>
      </c>
      <c r="E223" s="51" t="s">
        <v>707</v>
      </c>
      <c r="F223" s="52"/>
      <c r="G223" s="53"/>
      <c r="H223" s="102"/>
      <c r="I223" s="148"/>
      <c r="O223">
        <v>52010</v>
      </c>
    </row>
    <row r="224" spans="1:15" ht="15.75" customHeight="1">
      <c r="A224" s="98" t="s">
        <v>1047</v>
      </c>
      <c r="B224" s="54" t="s">
        <v>704</v>
      </c>
      <c r="C224" s="54" t="s">
        <v>50</v>
      </c>
      <c r="D224" s="87" t="s">
        <v>1054</v>
      </c>
      <c r="E224" s="55" t="s">
        <v>705</v>
      </c>
      <c r="F224" s="56" t="s">
        <v>1129</v>
      </c>
      <c r="G224" s="57" t="s">
        <v>1192</v>
      </c>
      <c r="H224" s="103"/>
      <c r="I224" s="148"/>
      <c r="O224">
        <v>53030</v>
      </c>
    </row>
    <row r="225" spans="1:15" ht="15.75" customHeight="1">
      <c r="A225" s="97" t="s">
        <v>1047</v>
      </c>
      <c r="B225" s="49" t="s">
        <v>704</v>
      </c>
      <c r="C225" s="50" t="s">
        <v>1055</v>
      </c>
      <c r="D225" s="86" t="s">
        <v>1056</v>
      </c>
      <c r="E225" s="51" t="s">
        <v>705</v>
      </c>
      <c r="F225" s="52"/>
      <c r="G225" s="53"/>
      <c r="H225" s="102"/>
      <c r="I225" s="148"/>
      <c r="O225">
        <v>53040</v>
      </c>
    </row>
    <row r="226" spans="1:15" ht="15.75" customHeight="1">
      <c r="A226" s="97" t="s">
        <v>1047</v>
      </c>
      <c r="B226" s="49" t="s">
        <v>704</v>
      </c>
      <c r="C226" s="50" t="s">
        <v>1057</v>
      </c>
      <c r="D226" s="86" t="s">
        <v>1058</v>
      </c>
      <c r="E226" s="51" t="s">
        <v>705</v>
      </c>
      <c r="F226" s="52"/>
      <c r="G226" s="53"/>
      <c r="H226" s="102"/>
      <c r="I226" s="148"/>
      <c r="O226">
        <v>60010</v>
      </c>
    </row>
    <row r="227" spans="1:15" ht="15.75" customHeight="1">
      <c r="A227" s="97" t="s">
        <v>1047</v>
      </c>
      <c r="B227" s="49" t="s">
        <v>704</v>
      </c>
      <c r="C227" s="50" t="s">
        <v>1059</v>
      </c>
      <c r="D227" s="86" t="s">
        <v>1060</v>
      </c>
      <c r="E227" s="51" t="s">
        <v>705</v>
      </c>
      <c r="F227" s="52"/>
      <c r="G227" s="53"/>
      <c r="H227" s="102"/>
      <c r="I227" s="148"/>
      <c r="O227">
        <v>60020</v>
      </c>
    </row>
    <row r="228" spans="1:15" ht="15.75" customHeight="1">
      <c r="A228" s="97" t="s">
        <v>1047</v>
      </c>
      <c r="B228" s="49" t="s">
        <v>704</v>
      </c>
      <c r="C228" s="50" t="s">
        <v>1061</v>
      </c>
      <c r="D228" s="86" t="s">
        <v>1062</v>
      </c>
      <c r="E228" s="51" t="s">
        <v>705</v>
      </c>
      <c r="F228" s="52"/>
      <c r="G228" s="53"/>
      <c r="H228" s="102"/>
      <c r="I228" s="148"/>
      <c r="O228">
        <v>60030</v>
      </c>
    </row>
    <row r="229" spans="1:15" ht="15.75" customHeight="1">
      <c r="A229" s="97" t="s">
        <v>1047</v>
      </c>
      <c r="B229" s="49" t="s">
        <v>704</v>
      </c>
      <c r="C229" s="50" t="s">
        <v>1063</v>
      </c>
      <c r="D229" s="86" t="s">
        <v>1064</v>
      </c>
      <c r="E229" s="51" t="s">
        <v>705</v>
      </c>
      <c r="F229" s="52"/>
      <c r="G229" s="53"/>
      <c r="H229" s="102"/>
      <c r="I229" s="148"/>
      <c r="O229">
        <v>60040</v>
      </c>
    </row>
    <row r="230" spans="1:15" ht="15.75" customHeight="1">
      <c r="A230" s="97" t="s">
        <v>1047</v>
      </c>
      <c r="B230" s="49" t="s">
        <v>704</v>
      </c>
      <c r="C230" s="50" t="s">
        <v>1065</v>
      </c>
      <c r="D230" s="86" t="s">
        <v>1066</v>
      </c>
      <c r="E230" s="51" t="s">
        <v>705</v>
      </c>
      <c r="F230" s="52"/>
      <c r="G230" s="53"/>
      <c r="H230" s="102"/>
      <c r="I230" s="148"/>
      <c r="O230">
        <v>60061</v>
      </c>
    </row>
    <row r="231" spans="1:15" ht="15.75" customHeight="1">
      <c r="A231" s="97" t="s">
        <v>1211</v>
      </c>
      <c r="B231" s="49" t="s">
        <v>704</v>
      </c>
      <c r="C231" s="50" t="s">
        <v>1067</v>
      </c>
      <c r="D231" s="86" t="s">
        <v>1068</v>
      </c>
      <c r="E231" s="51" t="s">
        <v>707</v>
      </c>
      <c r="F231" s="52"/>
      <c r="G231" s="53"/>
      <c r="H231" s="102"/>
      <c r="I231" s="148"/>
      <c r="O231">
        <v>60062</v>
      </c>
    </row>
    <row r="232" spans="1:15" ht="15.75" customHeight="1">
      <c r="A232" s="97" t="s">
        <v>1211</v>
      </c>
      <c r="B232" s="49" t="s">
        <v>704</v>
      </c>
      <c r="C232" s="50" t="s">
        <v>1069</v>
      </c>
      <c r="D232" s="86" t="s">
        <v>1070</v>
      </c>
      <c r="E232" s="51" t="s">
        <v>705</v>
      </c>
      <c r="F232" s="52"/>
      <c r="G232" s="53"/>
      <c r="H232" s="102"/>
      <c r="I232" s="148"/>
      <c r="O232">
        <v>60063</v>
      </c>
    </row>
    <row r="233" spans="1:15" ht="15.75" customHeight="1">
      <c r="A233" s="97" t="s">
        <v>1211</v>
      </c>
      <c r="B233" s="49" t="s">
        <v>704</v>
      </c>
      <c r="C233" s="50" t="s">
        <v>1071</v>
      </c>
      <c r="D233" s="86" t="s">
        <v>1072</v>
      </c>
      <c r="E233" s="51" t="s">
        <v>707</v>
      </c>
      <c r="F233" s="52"/>
      <c r="G233" s="53"/>
      <c r="H233" s="102"/>
      <c r="I233" s="148"/>
      <c r="O233">
        <v>72010</v>
      </c>
    </row>
    <row r="234" spans="1:15" ht="15.75" customHeight="1">
      <c r="A234" s="97" t="s">
        <v>1211</v>
      </c>
      <c r="B234" s="49" t="s">
        <v>704</v>
      </c>
      <c r="C234" s="50" t="s">
        <v>1073</v>
      </c>
      <c r="D234" s="86" t="s">
        <v>1074</v>
      </c>
      <c r="E234" s="51" t="s">
        <v>707</v>
      </c>
      <c r="F234" s="52"/>
      <c r="G234" s="53"/>
      <c r="H234" s="102"/>
      <c r="I234" s="148"/>
      <c r="O234">
        <v>72040</v>
      </c>
    </row>
    <row r="235" spans="1:15" ht="15.75" customHeight="1">
      <c r="A235" s="97" t="s">
        <v>1211</v>
      </c>
      <c r="B235" s="49" t="s">
        <v>704</v>
      </c>
      <c r="C235" s="50" t="s">
        <v>1075</v>
      </c>
      <c r="D235" s="86" t="s">
        <v>1076</v>
      </c>
      <c r="E235" s="51" t="s">
        <v>705</v>
      </c>
      <c r="F235" s="52"/>
      <c r="G235" s="53"/>
      <c r="H235" s="102"/>
      <c r="I235" s="148"/>
      <c r="O235">
        <v>72050</v>
      </c>
    </row>
    <row r="236" spans="1:15" ht="15.75" customHeight="1">
      <c r="A236" s="97" t="s">
        <v>1211</v>
      </c>
      <c r="B236" s="49" t="s">
        <v>704</v>
      </c>
      <c r="C236" s="50" t="s">
        <v>1077</v>
      </c>
      <c r="D236" s="86" t="s">
        <v>1078</v>
      </c>
      <c r="E236" s="51" t="s">
        <v>797</v>
      </c>
      <c r="F236" s="52"/>
      <c r="G236" s="53"/>
      <c r="H236" s="102"/>
      <c r="I236" s="148"/>
      <c r="O236">
        <v>73010</v>
      </c>
    </row>
    <row r="237" spans="1:15" ht="15.75" customHeight="1">
      <c r="A237" s="97" t="s">
        <v>1211</v>
      </c>
      <c r="B237" s="49" t="s">
        <v>704</v>
      </c>
      <c r="C237" s="50" t="s">
        <v>1079</v>
      </c>
      <c r="D237" s="86" t="s">
        <v>1080</v>
      </c>
      <c r="E237" s="51" t="s">
        <v>705</v>
      </c>
      <c r="F237" s="52"/>
      <c r="G237" s="53"/>
      <c r="H237" s="102"/>
      <c r="I237" s="148"/>
      <c r="O237">
        <v>74020</v>
      </c>
    </row>
    <row r="238" spans="1:15" ht="15.75" customHeight="1">
      <c r="A238" s="97" t="s">
        <v>1211</v>
      </c>
      <c r="B238" s="49" t="s">
        <v>704</v>
      </c>
      <c r="C238" s="50" t="s">
        <v>1081</v>
      </c>
      <c r="D238" s="86" t="s">
        <v>1082</v>
      </c>
      <c r="E238" s="51" t="s">
        <v>705</v>
      </c>
      <c r="F238" s="52"/>
      <c r="G238" s="53"/>
      <c r="H238" s="102"/>
      <c r="I238" s="148"/>
      <c r="O238">
        <v>91010</v>
      </c>
    </row>
    <row r="239" spans="1:15" ht="15.75" customHeight="1">
      <c r="A239" s="98" t="s">
        <v>1211</v>
      </c>
      <c r="B239" s="54" t="s">
        <v>704</v>
      </c>
      <c r="C239" s="54" t="s">
        <v>61</v>
      </c>
      <c r="D239" s="87" t="s">
        <v>1311</v>
      </c>
      <c r="E239" s="55" t="s">
        <v>705</v>
      </c>
      <c r="F239" s="56" t="s">
        <v>1146</v>
      </c>
      <c r="G239" s="57" t="s">
        <v>1193</v>
      </c>
      <c r="H239" s="103"/>
      <c r="I239" s="148"/>
      <c r="O239">
        <v>93010</v>
      </c>
    </row>
    <row r="240" spans="1:15" ht="15.75" customHeight="1">
      <c r="A240" s="97" t="s">
        <v>1211</v>
      </c>
      <c r="B240" s="49" t="s">
        <v>704</v>
      </c>
      <c r="C240" s="50" t="s">
        <v>1194</v>
      </c>
      <c r="D240" s="86" t="s">
        <v>1083</v>
      </c>
      <c r="E240" s="51" t="s">
        <v>705</v>
      </c>
      <c r="F240" s="52"/>
      <c r="G240" s="53"/>
      <c r="H240" s="102"/>
      <c r="I240" s="148"/>
      <c r="O240">
        <v>99810</v>
      </c>
    </row>
    <row r="241" spans="1:15" ht="15.75" customHeight="1">
      <c r="A241" s="98" t="s">
        <v>1211</v>
      </c>
      <c r="B241" s="54" t="s">
        <v>704</v>
      </c>
      <c r="C241" s="71" t="s">
        <v>1195</v>
      </c>
      <c r="D241" s="87" t="s">
        <v>65</v>
      </c>
      <c r="E241" s="55" t="s">
        <v>705</v>
      </c>
      <c r="F241" s="56" t="s">
        <v>1129</v>
      </c>
      <c r="G241" s="57" t="s">
        <v>1196</v>
      </c>
      <c r="H241" s="103"/>
      <c r="I241" s="148"/>
      <c r="O241">
        <v>99820</v>
      </c>
    </row>
    <row r="242" spans="1:15" ht="15.75" customHeight="1">
      <c r="A242" s="97" t="s">
        <v>1211</v>
      </c>
      <c r="B242" s="49" t="s">
        <v>704</v>
      </c>
      <c r="C242" s="50" t="s">
        <v>1084</v>
      </c>
      <c r="D242" s="86" t="s">
        <v>1085</v>
      </c>
      <c r="E242" s="51" t="s">
        <v>707</v>
      </c>
      <c r="F242" s="52"/>
      <c r="G242" s="53"/>
      <c r="H242" s="102"/>
      <c r="I242" s="148"/>
      <c r="O242">
        <v>0</v>
      </c>
    </row>
    <row r="243" spans="1:15" ht="15.75" customHeight="1">
      <c r="A243" s="97" t="s">
        <v>1211</v>
      </c>
      <c r="B243" s="49" t="s">
        <v>704</v>
      </c>
      <c r="C243" s="50" t="s">
        <v>1086</v>
      </c>
      <c r="D243" s="86" t="s">
        <v>1087</v>
      </c>
      <c r="E243" s="51" t="s">
        <v>705</v>
      </c>
      <c r="F243" s="52"/>
      <c r="G243" s="53"/>
      <c r="H243" s="102"/>
      <c r="I243" s="148"/>
    </row>
    <row r="244" spans="1:15" ht="15.75" customHeight="1">
      <c r="A244" s="97" t="s">
        <v>1211</v>
      </c>
      <c r="B244" s="49" t="s">
        <v>704</v>
      </c>
      <c r="C244" s="50" t="s">
        <v>1088</v>
      </c>
      <c r="D244" s="86" t="s">
        <v>1089</v>
      </c>
      <c r="E244" s="51" t="s">
        <v>705</v>
      </c>
      <c r="F244" s="52"/>
      <c r="G244" s="53"/>
      <c r="H244" s="102"/>
      <c r="I244" s="148"/>
    </row>
    <row r="245" spans="1:15" ht="15.75" customHeight="1">
      <c r="A245" s="97" t="s">
        <v>1211</v>
      </c>
      <c r="B245" s="49" t="s">
        <v>704</v>
      </c>
      <c r="C245" s="50" t="s">
        <v>1090</v>
      </c>
      <c r="D245" s="86" t="s">
        <v>1091</v>
      </c>
      <c r="E245" s="51" t="s">
        <v>707</v>
      </c>
      <c r="F245" s="52"/>
      <c r="G245" s="53"/>
      <c r="H245" s="102"/>
      <c r="I245" s="148"/>
    </row>
    <row r="246" spans="1:15" ht="15.75" customHeight="1">
      <c r="A246" s="97" t="s">
        <v>1211</v>
      </c>
      <c r="B246" s="49" t="s">
        <v>704</v>
      </c>
      <c r="C246" s="50" t="s">
        <v>1092</v>
      </c>
      <c r="D246" s="86" t="s">
        <v>1093</v>
      </c>
      <c r="E246" s="51" t="s">
        <v>797</v>
      </c>
      <c r="F246" s="52"/>
      <c r="G246" s="53"/>
      <c r="H246" s="102"/>
      <c r="I246" s="148"/>
    </row>
    <row r="247" spans="1:15" ht="15.75" customHeight="1">
      <c r="A247" s="97" t="s">
        <v>1211</v>
      </c>
      <c r="B247" s="49" t="s">
        <v>704</v>
      </c>
      <c r="C247" s="50" t="s">
        <v>1094</v>
      </c>
      <c r="D247" s="86" t="s">
        <v>1095</v>
      </c>
      <c r="E247" s="51" t="s">
        <v>705</v>
      </c>
      <c r="F247" s="52"/>
      <c r="G247" s="53"/>
      <c r="H247" s="102"/>
      <c r="I247" s="148"/>
    </row>
    <row r="248" spans="1:15" ht="15.75" customHeight="1">
      <c r="A248" s="97" t="s">
        <v>1211</v>
      </c>
      <c r="B248" s="49" t="s">
        <v>704</v>
      </c>
      <c r="C248" s="50" t="s">
        <v>1096</v>
      </c>
      <c r="D248" s="86" t="s">
        <v>1097</v>
      </c>
      <c r="E248" s="51" t="s">
        <v>705</v>
      </c>
      <c r="F248" s="52"/>
      <c r="G248" s="53"/>
      <c r="H248" s="102"/>
      <c r="I248" s="148"/>
    </row>
    <row r="249" spans="1:15" ht="15.75" customHeight="1">
      <c r="A249" s="97" t="s">
        <v>1211</v>
      </c>
      <c r="B249" s="49" t="s">
        <v>704</v>
      </c>
      <c r="C249" s="50" t="s">
        <v>1098</v>
      </c>
      <c r="D249" s="86" t="s">
        <v>1099</v>
      </c>
      <c r="E249" s="51" t="s">
        <v>705</v>
      </c>
      <c r="I249" s="148"/>
    </row>
    <row r="250" spans="1:15" ht="15.75" customHeight="1">
      <c r="A250" s="98" t="s">
        <v>1211</v>
      </c>
      <c r="B250" s="54" t="s">
        <v>704</v>
      </c>
      <c r="C250" s="54" t="s">
        <v>71</v>
      </c>
      <c r="D250" s="87" t="s">
        <v>72</v>
      </c>
      <c r="E250" s="55" t="s">
        <v>705</v>
      </c>
      <c r="F250" s="56" t="s">
        <v>1146</v>
      </c>
      <c r="G250" s="57" t="s">
        <v>1197</v>
      </c>
      <c r="H250" s="103"/>
      <c r="I250" s="148"/>
    </row>
    <row r="251" spans="1:15" ht="15.75" customHeight="1">
      <c r="A251" s="98" t="s">
        <v>1211</v>
      </c>
      <c r="B251" s="54" t="s">
        <v>704</v>
      </c>
      <c r="C251" s="54" t="s">
        <v>75</v>
      </c>
      <c r="D251" s="87" t="s">
        <v>1312</v>
      </c>
      <c r="E251" s="55" t="s">
        <v>705</v>
      </c>
      <c r="F251" s="56" t="s">
        <v>1146</v>
      </c>
      <c r="G251" s="57" t="s">
        <v>1198</v>
      </c>
      <c r="H251" s="103"/>
      <c r="I251" s="148"/>
    </row>
    <row r="252" spans="1:15" ht="15.75" customHeight="1">
      <c r="A252" s="97" t="s">
        <v>1211</v>
      </c>
      <c r="B252" s="49" t="s">
        <v>719</v>
      </c>
      <c r="C252" s="50" t="s">
        <v>1100</v>
      </c>
      <c r="D252" s="86" t="s">
        <v>1101</v>
      </c>
      <c r="E252" s="51" t="s">
        <v>707</v>
      </c>
      <c r="F252" s="52"/>
      <c r="G252" s="53"/>
      <c r="H252" s="102"/>
      <c r="I252" s="148"/>
    </row>
    <row r="253" spans="1:15" ht="15.75" customHeight="1" thickBot="1">
      <c r="A253" s="94" t="s">
        <v>1211</v>
      </c>
      <c r="B253" s="78" t="s">
        <v>704</v>
      </c>
      <c r="C253" s="79" t="s">
        <v>1102</v>
      </c>
      <c r="D253" s="94" t="s">
        <v>1103</v>
      </c>
      <c r="E253" s="80" t="s">
        <v>707</v>
      </c>
      <c r="F253" s="81"/>
      <c r="G253" s="82"/>
      <c r="H253" s="108"/>
      <c r="I253" s="148"/>
    </row>
    <row r="254" spans="1:15">
      <c r="A254" s="97"/>
      <c r="D254" s="86"/>
    </row>
  </sheetData>
  <mergeCells count="4">
    <mergeCell ref="J1:N1"/>
    <mergeCell ref="K2:N2"/>
    <mergeCell ref="K3:N3"/>
    <mergeCell ref="K4:N4"/>
  </mergeCells>
  <conditionalFormatting sqref="F55:F58 F45">
    <cfRule type="duplicateValues" dxfId="26" priority="1"/>
  </conditionalFormatting>
  <dataValidations disablePrompts="1" count="1">
    <dataValidation type="list" allowBlank="1" showInputMessage="1" showErrorMessage="1" sqref="O60 N5:N6 N16:N20" xr:uid="{783E4318-6C14-4E17-89D7-718BCAAEE700}">
      <formula1>_xlfn.ANCHORARRAY(#REF!)</formula1>
    </dataValidation>
  </dataValidations>
  <pageMargins left="0.7" right="0.7" top="0.78740157499999996" bottom="0.78740157499999996" header="0.3" footer="0.3"/>
  <pageSetup paperSize="9" orientation="portrait" r:id="rId1"/>
  <legacyDrawing r:id="rId2"/>
  <tableParts count="5">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113E1-2F86-424E-B866-3D0539A4C62B}">
  <dimension ref="B1:C17"/>
  <sheetViews>
    <sheetView workbookViewId="0">
      <selection activeCell="C12" sqref="C12"/>
    </sheetView>
  </sheetViews>
  <sheetFormatPr baseColWidth="10" defaultColWidth="11.42578125" defaultRowHeight="15"/>
  <cols>
    <col min="2" max="2" width="68.42578125" customWidth="1"/>
    <col min="3" max="3" width="85.28515625" customWidth="1"/>
    <col min="4" max="4" width="51" customWidth="1"/>
  </cols>
  <sheetData>
    <row r="1" spans="2:3" ht="18.75">
      <c r="B1" s="22" t="s">
        <v>1113</v>
      </c>
      <c r="C1" s="23" t="s">
        <v>1114</v>
      </c>
    </row>
    <row r="2" spans="2:3" ht="19.5" thickBot="1">
      <c r="B2" s="24"/>
      <c r="C2" s="25" t="s">
        <v>1199</v>
      </c>
    </row>
    <row r="3" spans="2:3" ht="18.75">
      <c r="B3" s="26" t="s">
        <v>1115</v>
      </c>
      <c r="C3" s="27" t="s">
        <v>1116</v>
      </c>
    </row>
    <row r="4" spans="2:3" ht="18.75">
      <c r="B4" s="28"/>
      <c r="C4" s="29" t="s">
        <v>958</v>
      </c>
    </row>
    <row r="5" spans="2:3" ht="18.75">
      <c r="B5" s="30" t="s">
        <v>815</v>
      </c>
      <c r="C5" s="31" t="s">
        <v>815</v>
      </c>
    </row>
    <row r="6" spans="2:3" ht="18.75">
      <c r="B6" s="32" t="s">
        <v>1117</v>
      </c>
      <c r="C6" s="33" t="s">
        <v>83</v>
      </c>
    </row>
    <row r="7" spans="2:3" ht="18.75">
      <c r="B7" s="32"/>
      <c r="C7" s="33" t="s">
        <v>119</v>
      </c>
    </row>
    <row r="8" spans="2:3" ht="18.75">
      <c r="B8" s="32"/>
      <c r="C8" s="33" t="s">
        <v>299</v>
      </c>
    </row>
    <row r="9" spans="2:3" ht="18.75">
      <c r="B9" s="34" t="s">
        <v>1118</v>
      </c>
      <c r="C9" s="35" t="s">
        <v>898</v>
      </c>
    </row>
    <row r="10" spans="2:3" ht="18.75">
      <c r="B10" s="34"/>
      <c r="C10" s="35" t="s">
        <v>1036</v>
      </c>
    </row>
    <row r="11" spans="2:3" ht="18.75">
      <c r="B11" s="34"/>
      <c r="C11" s="35" t="s">
        <v>375</v>
      </c>
    </row>
    <row r="12" spans="2:3" ht="18.75">
      <c r="B12" s="34"/>
      <c r="C12" s="35" t="s">
        <v>1119</v>
      </c>
    </row>
    <row r="13" spans="2:3" ht="18.75">
      <c r="B13" s="34"/>
      <c r="C13" s="35" t="s">
        <v>1047</v>
      </c>
    </row>
    <row r="14" spans="2:3" ht="18.75">
      <c r="B14" s="36" t="s">
        <v>1120</v>
      </c>
      <c r="C14" s="37" t="s">
        <v>754</v>
      </c>
    </row>
    <row r="15" spans="2:3" ht="18.75">
      <c r="B15" s="36"/>
      <c r="C15" s="37" t="s">
        <v>771</v>
      </c>
    </row>
    <row r="16" spans="2:3" ht="18.75">
      <c r="B16" s="36"/>
      <c r="C16" s="37" t="s">
        <v>985</v>
      </c>
    </row>
    <row r="17" spans="2:3" ht="19.5" thickBot="1">
      <c r="B17" s="38"/>
      <c r="C17" s="39" t="s">
        <v>881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B4A93-6A25-4932-8D45-20A3404538C4}">
  <dimension ref="A1:E345"/>
  <sheetViews>
    <sheetView zoomScale="115" zoomScaleNormal="115" workbookViewId="0">
      <selection activeCell="B229" sqref="B229"/>
    </sheetView>
  </sheetViews>
  <sheetFormatPr baseColWidth="10" defaultColWidth="11.42578125" defaultRowHeight="15"/>
  <cols>
    <col min="1" max="1" width="11.140625" customWidth="1"/>
    <col min="3" max="3" width="13.28515625" customWidth="1"/>
    <col min="4" max="5" width="68.42578125" customWidth="1"/>
    <col min="8" max="8" width="22.85546875" customWidth="1"/>
  </cols>
  <sheetData>
    <row r="1" spans="1:5" ht="27.95" customHeight="1">
      <c r="A1" s="83" t="s">
        <v>1223</v>
      </c>
      <c r="B1" s="83" t="s">
        <v>1224</v>
      </c>
      <c r="C1" s="83" t="s">
        <v>80</v>
      </c>
      <c r="D1" s="83" t="s">
        <v>81</v>
      </c>
      <c r="E1" s="83" t="s">
        <v>82</v>
      </c>
    </row>
    <row r="2" spans="1:5">
      <c r="A2" s="5">
        <v>110</v>
      </c>
      <c r="B2" s="5"/>
      <c r="C2" s="5"/>
      <c r="D2" s="5" t="s">
        <v>83</v>
      </c>
      <c r="E2" s="5"/>
    </row>
    <row r="3" spans="1:5" ht="25.5">
      <c r="A3" s="5">
        <v>111</v>
      </c>
      <c r="B3" s="5"/>
      <c r="C3" s="5"/>
      <c r="D3" s="5" t="s">
        <v>84</v>
      </c>
      <c r="E3" s="5" t="s">
        <v>85</v>
      </c>
    </row>
    <row r="4" spans="1:5" ht="38.25">
      <c r="A4" s="3"/>
      <c r="B4" s="3">
        <v>11110</v>
      </c>
      <c r="C4" s="3"/>
      <c r="D4" s="3" t="s">
        <v>86</v>
      </c>
      <c r="E4" s="3" t="s">
        <v>87</v>
      </c>
    </row>
    <row r="5" spans="1:5" ht="25.5">
      <c r="A5" s="3"/>
      <c r="B5" s="3">
        <v>11120</v>
      </c>
      <c r="C5" s="3"/>
      <c r="D5" s="3" t="s">
        <v>88</v>
      </c>
      <c r="E5" s="3" t="s">
        <v>89</v>
      </c>
    </row>
    <row r="6" spans="1:5" ht="25.5">
      <c r="A6" s="3"/>
      <c r="B6" s="3">
        <v>11130</v>
      </c>
      <c r="C6" s="3"/>
      <c r="D6" s="3" t="s">
        <v>90</v>
      </c>
      <c r="E6" s="3" t="s">
        <v>91</v>
      </c>
    </row>
    <row r="7" spans="1:5" ht="25.5">
      <c r="A7" s="3"/>
      <c r="B7" s="3">
        <v>11182</v>
      </c>
      <c r="C7" s="3"/>
      <c r="D7" s="3" t="s">
        <v>92</v>
      </c>
      <c r="E7" s="3" t="s">
        <v>93</v>
      </c>
    </row>
    <row r="8" spans="1:5">
      <c r="A8" s="5">
        <v>112</v>
      </c>
      <c r="B8" s="5"/>
      <c r="C8" s="5"/>
      <c r="D8" s="5" t="s">
        <v>94</v>
      </c>
      <c r="E8" s="5"/>
    </row>
    <row r="9" spans="1:5" ht="25.5">
      <c r="A9" s="3"/>
      <c r="B9" s="3">
        <v>11220</v>
      </c>
      <c r="C9" s="4"/>
      <c r="D9" s="3" t="s">
        <v>95</v>
      </c>
      <c r="E9" s="3" t="s">
        <v>96</v>
      </c>
    </row>
    <row r="10" spans="1:5" ht="38.25">
      <c r="A10" s="3"/>
      <c r="B10" s="3">
        <v>11230</v>
      </c>
      <c r="C10" s="4"/>
      <c r="D10" s="3" t="s">
        <v>97</v>
      </c>
      <c r="E10" s="3" t="s">
        <v>98</v>
      </c>
    </row>
    <row r="11" spans="1:5">
      <c r="A11" s="3"/>
      <c r="B11" s="3">
        <v>11231</v>
      </c>
      <c r="C11" s="4"/>
      <c r="D11" s="3" t="s">
        <v>99</v>
      </c>
      <c r="E11" s="3" t="s">
        <v>100</v>
      </c>
    </row>
    <row r="12" spans="1:5">
      <c r="A12" s="3"/>
      <c r="B12" s="3">
        <v>11232</v>
      </c>
      <c r="C12" s="4"/>
      <c r="D12" s="3" t="s">
        <v>101</v>
      </c>
      <c r="E12" s="3" t="s">
        <v>102</v>
      </c>
    </row>
    <row r="13" spans="1:5">
      <c r="A13" s="3"/>
      <c r="B13" s="3">
        <v>11240</v>
      </c>
      <c r="C13" s="4"/>
      <c r="D13" s="3" t="s">
        <v>103</v>
      </c>
      <c r="E13" s="3" t="s">
        <v>104</v>
      </c>
    </row>
    <row r="14" spans="1:5" ht="102">
      <c r="A14" s="3"/>
      <c r="B14" s="3">
        <v>11250</v>
      </c>
      <c r="C14" s="4"/>
      <c r="D14" s="3" t="s">
        <v>105</v>
      </c>
      <c r="E14" s="3" t="s">
        <v>106</v>
      </c>
    </row>
    <row r="15" spans="1:5">
      <c r="A15" s="3"/>
      <c r="B15" s="3">
        <v>11260</v>
      </c>
      <c r="C15" s="4"/>
      <c r="D15" s="3" t="s">
        <v>107</v>
      </c>
      <c r="E15" s="3" t="s">
        <v>108</v>
      </c>
    </row>
    <row r="16" spans="1:5">
      <c r="A16" s="5">
        <v>113</v>
      </c>
      <c r="B16" s="5"/>
      <c r="C16" s="6"/>
      <c r="D16" s="5" t="s">
        <v>109</v>
      </c>
      <c r="E16" s="5"/>
    </row>
    <row r="17" spans="1:5">
      <c r="A17" s="3"/>
      <c r="B17" s="3">
        <v>11320</v>
      </c>
      <c r="C17" s="4"/>
      <c r="D17" s="3" t="s">
        <v>110</v>
      </c>
      <c r="E17" s="3" t="s">
        <v>111</v>
      </c>
    </row>
    <row r="18" spans="1:5" ht="25.5">
      <c r="A18" s="3"/>
      <c r="B18" s="3">
        <v>11330</v>
      </c>
      <c r="C18" s="4"/>
      <c r="D18" s="3" t="s">
        <v>112</v>
      </c>
      <c r="E18" s="3" t="s">
        <v>113</v>
      </c>
    </row>
    <row r="19" spans="1:5">
      <c r="A19" s="5">
        <v>114</v>
      </c>
      <c r="B19" s="5"/>
      <c r="C19" s="6"/>
      <c r="D19" s="5" t="s">
        <v>114</v>
      </c>
      <c r="E19" s="5"/>
    </row>
    <row r="20" spans="1:5">
      <c r="A20" s="3"/>
      <c r="B20" s="3">
        <v>11420</v>
      </c>
      <c r="C20" s="3"/>
      <c r="D20" s="3" t="s">
        <v>115</v>
      </c>
      <c r="E20" s="3" t="s">
        <v>116</v>
      </c>
    </row>
    <row r="21" spans="1:5">
      <c r="A21" s="3"/>
      <c r="B21" s="3">
        <v>11430</v>
      </c>
      <c r="C21" s="3"/>
      <c r="D21" s="3" t="s">
        <v>117</v>
      </c>
      <c r="E21" s="3" t="s">
        <v>118</v>
      </c>
    </row>
    <row r="22" spans="1:5">
      <c r="A22" s="5">
        <v>120</v>
      </c>
      <c r="B22" s="5"/>
      <c r="C22" s="5"/>
      <c r="D22" s="5" t="s">
        <v>119</v>
      </c>
      <c r="E22" s="5"/>
    </row>
    <row r="23" spans="1:5">
      <c r="A23" s="5">
        <v>121</v>
      </c>
      <c r="B23" s="5"/>
      <c r="C23" s="5"/>
      <c r="D23" s="5" t="s">
        <v>120</v>
      </c>
      <c r="E23" s="5"/>
    </row>
    <row r="24" spans="1:5" ht="38.25">
      <c r="A24" s="3"/>
      <c r="B24" s="3">
        <v>12110</v>
      </c>
      <c r="C24" s="3"/>
      <c r="D24" s="3" t="s">
        <v>121</v>
      </c>
      <c r="E24" s="3" t="s">
        <v>122</v>
      </c>
    </row>
    <row r="25" spans="1:5" ht="25.5">
      <c r="A25" s="3"/>
      <c r="B25" s="3"/>
      <c r="C25" s="4">
        <v>12196</v>
      </c>
      <c r="D25" s="4" t="s">
        <v>123</v>
      </c>
      <c r="E25" s="4" t="s">
        <v>124</v>
      </c>
    </row>
    <row r="26" spans="1:5">
      <c r="A26" s="3"/>
      <c r="B26" s="3">
        <v>12181</v>
      </c>
      <c r="C26" s="4"/>
      <c r="D26" s="3" t="s">
        <v>125</v>
      </c>
      <c r="E26" s="3" t="s">
        <v>126</v>
      </c>
    </row>
    <row r="27" spans="1:5" ht="25.5">
      <c r="A27" s="3"/>
      <c r="B27" s="3">
        <v>12182</v>
      </c>
      <c r="C27" s="3"/>
      <c r="D27" s="3" t="s">
        <v>127</v>
      </c>
      <c r="E27" s="3" t="s">
        <v>128</v>
      </c>
    </row>
    <row r="28" spans="1:5" ht="25.5">
      <c r="A28" s="3"/>
      <c r="B28" s="3">
        <v>12191</v>
      </c>
      <c r="C28" s="3"/>
      <c r="D28" s="3" t="s">
        <v>129</v>
      </c>
      <c r="E28" s="3" t="s">
        <v>130</v>
      </c>
    </row>
    <row r="29" spans="1:5">
      <c r="A29" s="5">
        <v>122</v>
      </c>
      <c r="B29" s="5"/>
      <c r="C29" s="5"/>
      <c r="D29" s="5" t="s">
        <v>131</v>
      </c>
      <c r="E29" s="5"/>
    </row>
    <row r="30" spans="1:5" ht="38.25">
      <c r="A30" s="3"/>
      <c r="B30" s="3">
        <v>12220</v>
      </c>
      <c r="C30" s="3"/>
      <c r="D30" s="3" t="s">
        <v>132</v>
      </c>
      <c r="E30" s="3" t="s">
        <v>133</v>
      </c>
    </row>
    <row r="31" spans="1:5" ht="25.5">
      <c r="A31" s="3"/>
      <c r="B31" s="3">
        <v>12230</v>
      </c>
      <c r="C31" s="3"/>
      <c r="D31" s="3" t="s">
        <v>134</v>
      </c>
      <c r="E31" s="3" t="s">
        <v>135</v>
      </c>
    </row>
    <row r="32" spans="1:5" ht="76.5">
      <c r="A32" s="3"/>
      <c r="B32" s="3">
        <v>12240</v>
      </c>
      <c r="C32" s="3"/>
      <c r="D32" s="3" t="s">
        <v>136</v>
      </c>
      <c r="E32" s="3" t="s">
        <v>137</v>
      </c>
    </row>
    <row r="33" spans="1:5" ht="51">
      <c r="A33" s="3"/>
      <c r="B33" s="3">
        <v>12250</v>
      </c>
      <c r="C33" s="3"/>
      <c r="D33" s="3" t="s">
        <v>138</v>
      </c>
      <c r="E33" s="3" t="s">
        <v>139</v>
      </c>
    </row>
    <row r="34" spans="1:5" ht="38.25">
      <c r="A34" s="3"/>
      <c r="B34" s="3">
        <v>12261</v>
      </c>
      <c r="C34" s="3"/>
      <c r="D34" s="3" t="s">
        <v>140</v>
      </c>
      <c r="E34" s="3" t="s">
        <v>141</v>
      </c>
    </row>
    <row r="35" spans="1:5">
      <c r="A35" s="3"/>
      <c r="B35" s="3">
        <v>12262</v>
      </c>
      <c r="C35" s="3"/>
      <c r="D35" s="3" t="s">
        <v>142</v>
      </c>
      <c r="E35" s="3" t="s">
        <v>143</v>
      </c>
    </row>
    <row r="36" spans="1:5">
      <c r="A36" s="3"/>
      <c r="B36" s="3">
        <v>12263</v>
      </c>
      <c r="C36" s="3"/>
      <c r="D36" s="3" t="s">
        <v>144</v>
      </c>
      <c r="E36" s="3" t="s">
        <v>145</v>
      </c>
    </row>
    <row r="37" spans="1:5" ht="25.5">
      <c r="A37" s="3"/>
      <c r="B37" s="3">
        <v>12264</v>
      </c>
      <c r="C37" s="3"/>
      <c r="D37" s="3" t="s">
        <v>146</v>
      </c>
      <c r="E37" s="3" t="s">
        <v>147</v>
      </c>
    </row>
    <row r="38" spans="1:5">
      <c r="A38" s="3"/>
      <c r="B38" s="3">
        <v>12281</v>
      </c>
      <c r="C38" s="3"/>
      <c r="D38" s="3" t="s">
        <v>148</v>
      </c>
      <c r="E38" s="3" t="s">
        <v>149</v>
      </c>
    </row>
    <row r="39" spans="1:5">
      <c r="A39" s="5">
        <v>123</v>
      </c>
      <c r="B39" s="5"/>
      <c r="C39" s="5"/>
      <c r="D39" s="5" t="s">
        <v>150</v>
      </c>
      <c r="E39" s="5"/>
    </row>
    <row r="40" spans="1:5" ht="25.5">
      <c r="A40" s="3"/>
      <c r="B40" s="3">
        <v>12310</v>
      </c>
      <c r="C40" s="3"/>
      <c r="D40" s="3" t="s">
        <v>151</v>
      </c>
      <c r="E40" s="3" t="s">
        <v>152</v>
      </c>
    </row>
    <row r="41" spans="1:5" ht="38.25">
      <c r="A41" s="3"/>
      <c r="B41" s="3">
        <v>12320</v>
      </c>
      <c r="C41" s="3"/>
      <c r="D41" s="3" t="s">
        <v>153</v>
      </c>
      <c r="E41" s="3" t="s">
        <v>154</v>
      </c>
    </row>
    <row r="42" spans="1:5" ht="51">
      <c r="A42" s="3"/>
      <c r="B42" s="3">
        <v>12330</v>
      </c>
      <c r="C42" s="3"/>
      <c r="D42" s="3" t="s">
        <v>155</v>
      </c>
      <c r="E42" s="3" t="s">
        <v>156</v>
      </c>
    </row>
    <row r="43" spans="1:5" ht="38.25">
      <c r="A43" s="3"/>
      <c r="B43" s="3">
        <v>12340</v>
      </c>
      <c r="C43" s="3"/>
      <c r="D43" s="3" t="s">
        <v>157</v>
      </c>
      <c r="E43" s="3" t="s">
        <v>158</v>
      </c>
    </row>
    <row r="44" spans="1:5" ht="242.25">
      <c r="A44" s="3"/>
      <c r="B44" s="3">
        <v>12350</v>
      </c>
      <c r="C44" s="3"/>
      <c r="D44" s="3" t="s">
        <v>159</v>
      </c>
      <c r="E44" s="3" t="s">
        <v>160</v>
      </c>
    </row>
    <row r="45" spans="1:5" ht="51">
      <c r="A45" s="3"/>
      <c r="B45" s="3">
        <v>12382</v>
      </c>
      <c r="C45" s="3"/>
      <c r="D45" s="3" t="s">
        <v>161</v>
      </c>
      <c r="E45" s="3" t="s">
        <v>162</v>
      </c>
    </row>
    <row r="46" spans="1:5">
      <c r="A46" s="5">
        <v>130</v>
      </c>
      <c r="B46" s="5"/>
      <c r="C46" s="5"/>
      <c r="D46" s="5" t="s">
        <v>163</v>
      </c>
      <c r="E46" s="5"/>
    </row>
    <row r="47" spans="1:5" ht="38.25">
      <c r="A47" s="3"/>
      <c r="B47" s="3">
        <v>13010</v>
      </c>
      <c r="C47" s="3"/>
      <c r="D47" s="3" t="s">
        <v>164</v>
      </c>
      <c r="E47" s="3" t="s">
        <v>165</v>
      </c>
    </row>
    <row r="48" spans="1:5" ht="38.25">
      <c r="A48" s="3"/>
      <c r="B48" s="3"/>
      <c r="C48" s="4">
        <v>13096</v>
      </c>
      <c r="D48" s="4" t="s">
        <v>166</v>
      </c>
      <c r="E48" s="4" t="s">
        <v>167</v>
      </c>
    </row>
    <row r="49" spans="1:5" ht="38.25">
      <c r="A49" s="3"/>
      <c r="B49" s="3">
        <v>13020</v>
      </c>
      <c r="C49" s="3"/>
      <c r="D49" s="3" t="s">
        <v>168</v>
      </c>
      <c r="E49" s="3" t="s">
        <v>169</v>
      </c>
    </row>
    <row r="50" spans="1:5" ht="25.5">
      <c r="A50" s="3"/>
      <c r="B50" s="3">
        <v>13030</v>
      </c>
      <c r="C50" s="3"/>
      <c r="D50" s="3" t="s">
        <v>170</v>
      </c>
      <c r="E50" s="3" t="s">
        <v>171</v>
      </c>
    </row>
    <row r="51" spans="1:5" ht="25.5">
      <c r="A51" s="3"/>
      <c r="B51" s="3">
        <v>13040</v>
      </c>
      <c r="C51" s="3"/>
      <c r="D51" s="3" t="s">
        <v>172</v>
      </c>
      <c r="E51" s="3" t="s">
        <v>173</v>
      </c>
    </row>
    <row r="52" spans="1:5">
      <c r="A52" s="3"/>
      <c r="B52" s="3">
        <v>13081</v>
      </c>
      <c r="C52" s="3"/>
      <c r="D52" s="3" t="s">
        <v>174</v>
      </c>
      <c r="E52" s="3" t="s">
        <v>175</v>
      </c>
    </row>
    <row r="53" spans="1:5">
      <c r="A53" s="5">
        <v>140</v>
      </c>
      <c r="B53" s="5"/>
      <c r="C53" s="5"/>
      <c r="D53" s="5" t="s">
        <v>176</v>
      </c>
      <c r="E53" s="5"/>
    </row>
    <row r="54" spans="1:5" ht="38.25">
      <c r="A54" s="3"/>
      <c r="B54" s="3">
        <v>14010</v>
      </c>
      <c r="C54" s="3"/>
      <c r="D54" s="3" t="s">
        <v>177</v>
      </c>
      <c r="E54" s="3" t="s">
        <v>178</v>
      </c>
    </row>
    <row r="55" spans="1:5" ht="38.25">
      <c r="A55" s="3"/>
      <c r="B55" s="3">
        <v>14015</v>
      </c>
      <c r="C55" s="3"/>
      <c r="D55" s="3" t="s">
        <v>179</v>
      </c>
      <c r="E55" s="3" t="s">
        <v>180</v>
      </c>
    </row>
    <row r="56" spans="1:5" ht="38.25">
      <c r="A56" s="3"/>
      <c r="B56" s="3">
        <v>14020</v>
      </c>
      <c r="C56" s="4"/>
      <c r="D56" s="3" t="s">
        <v>181</v>
      </c>
      <c r="E56" s="3" t="s">
        <v>182</v>
      </c>
    </row>
    <row r="57" spans="1:5" ht="25.5">
      <c r="A57" s="3"/>
      <c r="B57" s="3">
        <v>14021</v>
      </c>
      <c r="C57" s="4"/>
      <c r="D57" s="3" t="s">
        <v>183</v>
      </c>
      <c r="E57" s="3" t="s">
        <v>184</v>
      </c>
    </row>
    <row r="58" spans="1:5" ht="25.5">
      <c r="A58" s="3"/>
      <c r="B58" s="3">
        <v>14022</v>
      </c>
      <c r="C58" s="4"/>
      <c r="D58" s="3" t="s">
        <v>185</v>
      </c>
      <c r="E58" s="3" t="s">
        <v>186</v>
      </c>
    </row>
    <row r="59" spans="1:5" ht="38.25">
      <c r="A59" s="3"/>
      <c r="B59" s="3">
        <v>14030</v>
      </c>
      <c r="C59" s="4"/>
      <c r="D59" s="3" t="s">
        <v>187</v>
      </c>
      <c r="E59" s="3" t="s">
        <v>188</v>
      </c>
    </row>
    <row r="60" spans="1:5" ht="51">
      <c r="A60" s="3"/>
      <c r="B60" s="3">
        <v>14031</v>
      </c>
      <c r="C60" s="4"/>
      <c r="D60" s="3" t="s">
        <v>189</v>
      </c>
      <c r="E60" s="3" t="s">
        <v>190</v>
      </c>
    </row>
    <row r="61" spans="1:5" ht="38.25">
      <c r="A61" s="3"/>
      <c r="B61" s="3">
        <v>14032</v>
      </c>
      <c r="C61" s="4"/>
      <c r="D61" s="3" t="s">
        <v>191</v>
      </c>
      <c r="E61" s="3" t="s">
        <v>192</v>
      </c>
    </row>
    <row r="62" spans="1:5" ht="38.25">
      <c r="A62" s="3"/>
      <c r="B62" s="3">
        <v>14040</v>
      </c>
      <c r="C62" s="4"/>
      <c r="D62" s="3" t="s">
        <v>193</v>
      </c>
      <c r="E62" s="3" t="s">
        <v>194</v>
      </c>
    </row>
    <row r="63" spans="1:5" ht="25.5">
      <c r="A63" s="3"/>
      <c r="B63" s="3">
        <v>14050</v>
      </c>
      <c r="C63" s="4"/>
      <c r="D63" s="3" t="s">
        <v>195</v>
      </c>
      <c r="E63" s="3" t="s">
        <v>196</v>
      </c>
    </row>
    <row r="64" spans="1:5">
      <c r="A64" s="3"/>
      <c r="B64" s="3">
        <v>14081</v>
      </c>
      <c r="C64" s="4"/>
      <c r="D64" s="3" t="s">
        <v>197</v>
      </c>
      <c r="E64" s="3" t="s">
        <v>198</v>
      </c>
    </row>
    <row r="65" spans="1:5">
      <c r="A65" s="5">
        <v>150</v>
      </c>
      <c r="B65" s="5"/>
      <c r="C65" s="6"/>
      <c r="D65" s="5" t="s">
        <v>199</v>
      </c>
      <c r="E65" s="5"/>
    </row>
    <row r="66" spans="1:5">
      <c r="A66" s="5">
        <v>151</v>
      </c>
      <c r="B66" s="5"/>
      <c r="C66" s="6"/>
      <c r="D66" s="6" t="s">
        <v>200</v>
      </c>
      <c r="E66" s="6" t="s">
        <v>201</v>
      </c>
    </row>
    <row r="67" spans="1:5" ht="89.25">
      <c r="A67" s="3"/>
      <c r="B67" s="3">
        <v>15110</v>
      </c>
      <c r="C67" s="4"/>
      <c r="D67" s="3" t="s">
        <v>202</v>
      </c>
      <c r="E67" s="3" t="s">
        <v>203</v>
      </c>
    </row>
    <row r="68" spans="1:5">
      <c r="A68" s="3"/>
      <c r="B68" s="3"/>
      <c r="C68" s="4">
        <v>15121</v>
      </c>
      <c r="D68" s="4" t="s">
        <v>204</v>
      </c>
      <c r="E68" s="4" t="s">
        <v>205</v>
      </c>
    </row>
    <row r="69" spans="1:5" ht="25.5">
      <c r="A69" s="3"/>
      <c r="B69" s="3"/>
      <c r="C69" s="4">
        <v>15122</v>
      </c>
      <c r="D69" s="4" t="s">
        <v>206</v>
      </c>
      <c r="E69" s="4" t="s">
        <v>207</v>
      </c>
    </row>
    <row r="70" spans="1:5" ht="25.5">
      <c r="A70" s="3"/>
      <c r="B70" s="3"/>
      <c r="C70" s="4">
        <v>15123</v>
      </c>
      <c r="D70" s="4" t="s">
        <v>208</v>
      </c>
      <c r="E70" s="4" t="s">
        <v>209</v>
      </c>
    </row>
    <row r="71" spans="1:5">
      <c r="A71" s="3"/>
      <c r="B71" s="3"/>
      <c r="C71" s="4">
        <v>15124</v>
      </c>
      <c r="D71" s="4" t="s">
        <v>210</v>
      </c>
      <c r="E71" s="4" t="s">
        <v>211</v>
      </c>
    </row>
    <row r="72" spans="1:5" ht="38.25">
      <c r="A72" s="3"/>
      <c r="B72" s="3"/>
      <c r="C72" s="4">
        <v>15126</v>
      </c>
      <c r="D72" s="4" t="s">
        <v>212</v>
      </c>
      <c r="E72" s="4" t="s">
        <v>213</v>
      </c>
    </row>
    <row r="73" spans="1:5">
      <c r="A73" s="3"/>
      <c r="B73" s="3"/>
      <c r="C73" s="4">
        <v>15127</v>
      </c>
      <c r="D73" s="4" t="s">
        <v>214</v>
      </c>
      <c r="E73" s="4" t="s">
        <v>215</v>
      </c>
    </row>
    <row r="74" spans="1:5">
      <c r="A74" s="3"/>
      <c r="B74" s="3"/>
      <c r="C74" s="4">
        <v>15143</v>
      </c>
      <c r="D74" s="4" t="s">
        <v>216</v>
      </c>
      <c r="E74" s="4" t="s">
        <v>217</v>
      </c>
    </row>
    <row r="75" spans="1:5" ht="25.5">
      <c r="A75" s="3"/>
      <c r="B75" s="3"/>
      <c r="C75" s="4">
        <v>15144</v>
      </c>
      <c r="D75" s="4" t="s">
        <v>218</v>
      </c>
      <c r="E75" s="4" t="s">
        <v>219</v>
      </c>
    </row>
    <row r="76" spans="1:5" ht="38.25">
      <c r="A76" s="3"/>
      <c r="B76" s="3"/>
      <c r="C76" s="4">
        <v>15154</v>
      </c>
      <c r="D76" s="4" t="s">
        <v>220</v>
      </c>
      <c r="E76" s="4" t="s">
        <v>221</v>
      </c>
    </row>
    <row r="77" spans="1:5" ht="51">
      <c r="A77" s="3"/>
      <c r="B77" s="3"/>
      <c r="C77" s="4">
        <v>15196</v>
      </c>
      <c r="D77" s="4" t="s">
        <v>222</v>
      </c>
      <c r="E77" s="4" t="s">
        <v>223</v>
      </c>
    </row>
    <row r="78" spans="1:5" ht="51">
      <c r="A78" s="3"/>
      <c r="B78" s="3">
        <v>15111</v>
      </c>
      <c r="C78" s="4"/>
      <c r="D78" s="3" t="s">
        <v>224</v>
      </c>
      <c r="E78" s="3" t="s">
        <v>225</v>
      </c>
    </row>
    <row r="79" spans="1:5">
      <c r="A79" s="3"/>
      <c r="B79" s="3"/>
      <c r="C79" s="4">
        <v>15117</v>
      </c>
      <c r="D79" s="4" t="s">
        <v>226</v>
      </c>
      <c r="E79" s="4" t="s">
        <v>227</v>
      </c>
    </row>
    <row r="80" spans="1:5">
      <c r="A80" s="3"/>
      <c r="B80" s="3"/>
      <c r="C80" s="4">
        <v>15118</v>
      </c>
      <c r="D80" s="4" t="s">
        <v>228</v>
      </c>
      <c r="E80" s="4" t="s">
        <v>229</v>
      </c>
    </row>
    <row r="81" spans="1:5" ht="25.5">
      <c r="A81" s="3"/>
      <c r="B81" s="3"/>
      <c r="C81" s="4">
        <v>15119</v>
      </c>
      <c r="D81" s="4" t="s">
        <v>230</v>
      </c>
      <c r="E81" s="4" t="s">
        <v>231</v>
      </c>
    </row>
    <row r="82" spans="1:5" ht="51">
      <c r="A82" s="3"/>
      <c r="B82" s="3">
        <v>15112</v>
      </c>
      <c r="C82" s="4"/>
      <c r="D82" s="3" t="s">
        <v>232</v>
      </c>
      <c r="E82" s="3" t="s">
        <v>233</v>
      </c>
    </row>
    <row r="83" spans="1:5" ht="25.5">
      <c r="A83" s="3"/>
      <c r="B83" s="3"/>
      <c r="C83" s="4">
        <v>15128</v>
      </c>
      <c r="D83" s="4" t="s">
        <v>234</v>
      </c>
      <c r="E83" s="4" t="s">
        <v>235</v>
      </c>
    </row>
    <row r="84" spans="1:5" ht="38.25">
      <c r="A84" s="3"/>
      <c r="B84" s="3"/>
      <c r="C84" s="4">
        <v>15129</v>
      </c>
      <c r="D84" s="4" t="s">
        <v>236</v>
      </c>
      <c r="E84" s="4" t="s">
        <v>237</v>
      </c>
    </row>
    <row r="85" spans="1:5" ht="25.5">
      <c r="A85" s="3"/>
      <c r="B85" s="3"/>
      <c r="C85" s="4">
        <v>15185</v>
      </c>
      <c r="D85" s="4" t="s">
        <v>238</v>
      </c>
      <c r="E85" s="4" t="s">
        <v>239</v>
      </c>
    </row>
    <row r="86" spans="1:5" ht="63.75">
      <c r="A86" s="3"/>
      <c r="B86" s="3">
        <v>15113</v>
      </c>
      <c r="C86" s="4"/>
      <c r="D86" s="3" t="s">
        <v>240</v>
      </c>
      <c r="E86" s="3" t="s">
        <v>241</v>
      </c>
    </row>
    <row r="87" spans="1:5" ht="51">
      <c r="A87" s="3"/>
      <c r="B87" s="3">
        <v>15114</v>
      </c>
      <c r="C87" s="4"/>
      <c r="D87" s="3" t="s">
        <v>242</v>
      </c>
      <c r="E87" s="3" t="s">
        <v>243</v>
      </c>
    </row>
    <row r="88" spans="1:5">
      <c r="A88" s="3"/>
      <c r="B88" s="3"/>
      <c r="C88" s="4">
        <v>15116</v>
      </c>
      <c r="D88" s="4" t="s">
        <v>244</v>
      </c>
      <c r="E88" s="4" t="s">
        <v>245</v>
      </c>
    </row>
    <row r="89" spans="1:5">
      <c r="A89" s="3"/>
      <c r="B89" s="3"/>
      <c r="C89" s="4">
        <v>15155</v>
      </c>
      <c r="D89" s="4" t="s">
        <v>246</v>
      </c>
      <c r="E89" s="4"/>
    </row>
    <row r="90" spans="1:5" ht="25.5">
      <c r="A90" s="3"/>
      <c r="B90" s="3"/>
      <c r="C90" s="4">
        <v>15156</v>
      </c>
      <c r="D90" s="4" t="s">
        <v>247</v>
      </c>
      <c r="E90" s="4" t="s">
        <v>248</v>
      </c>
    </row>
    <row r="91" spans="1:5" ht="63.75">
      <c r="A91" s="3"/>
      <c r="B91" s="3">
        <v>15125</v>
      </c>
      <c r="C91" s="4"/>
      <c r="D91" s="3" t="s">
        <v>249</v>
      </c>
      <c r="E91" s="3" t="s">
        <v>250</v>
      </c>
    </row>
    <row r="92" spans="1:5" ht="153">
      <c r="A92" s="3"/>
      <c r="B92" s="3">
        <v>15130</v>
      </c>
      <c r="C92" s="4"/>
      <c r="D92" s="3" t="s">
        <v>251</v>
      </c>
      <c r="E92" s="3" t="s">
        <v>252</v>
      </c>
    </row>
    <row r="93" spans="1:5">
      <c r="A93" s="3"/>
      <c r="B93" s="3"/>
      <c r="C93" s="4">
        <v>15131</v>
      </c>
      <c r="D93" s="4" t="s">
        <v>253</v>
      </c>
      <c r="E93" s="4" t="s">
        <v>254</v>
      </c>
    </row>
    <row r="94" spans="1:5">
      <c r="A94" s="3"/>
      <c r="B94" s="3"/>
      <c r="C94" s="4">
        <v>15132</v>
      </c>
      <c r="D94" s="4" t="s">
        <v>255</v>
      </c>
      <c r="E94" s="4" t="s">
        <v>256</v>
      </c>
    </row>
    <row r="95" spans="1:5">
      <c r="A95" s="3"/>
      <c r="B95" s="3"/>
      <c r="C95" s="4">
        <v>15133</v>
      </c>
      <c r="D95" s="4" t="s">
        <v>257</v>
      </c>
      <c r="E95" s="4" t="s">
        <v>258</v>
      </c>
    </row>
    <row r="96" spans="1:5" ht="25.5">
      <c r="A96" s="3"/>
      <c r="B96" s="3"/>
      <c r="C96" s="4">
        <v>15134</v>
      </c>
      <c r="D96" s="4" t="s">
        <v>259</v>
      </c>
      <c r="E96" s="4" t="s">
        <v>260</v>
      </c>
    </row>
    <row r="97" spans="1:5" ht="25.5">
      <c r="A97" s="3"/>
      <c r="B97" s="3"/>
      <c r="C97" s="4">
        <v>15135</v>
      </c>
      <c r="D97" s="4" t="s">
        <v>261</v>
      </c>
      <c r="E97" s="4" t="s">
        <v>262</v>
      </c>
    </row>
    <row r="98" spans="1:5" ht="25.5">
      <c r="A98" s="3"/>
      <c r="B98" s="3"/>
      <c r="C98" s="4">
        <v>15136</v>
      </c>
      <c r="D98" s="4" t="s">
        <v>263</v>
      </c>
      <c r="E98" s="4" t="s">
        <v>264</v>
      </c>
    </row>
    <row r="99" spans="1:5">
      <c r="A99" s="3"/>
      <c r="B99" s="3"/>
      <c r="C99" s="4">
        <v>15137</v>
      </c>
      <c r="D99" s="4" t="s">
        <v>265</v>
      </c>
      <c r="E99" s="4"/>
    </row>
    <row r="100" spans="1:5" ht="51">
      <c r="A100" s="3"/>
      <c r="B100" s="3">
        <v>15142</v>
      </c>
      <c r="C100" s="3"/>
      <c r="D100" s="3" t="s">
        <v>266</v>
      </c>
      <c r="E100" s="3" t="s">
        <v>267</v>
      </c>
    </row>
    <row r="101" spans="1:5" ht="89.25">
      <c r="A101" s="3"/>
      <c r="B101" s="3">
        <v>15150</v>
      </c>
      <c r="C101" s="3"/>
      <c r="D101" s="3" t="s">
        <v>268</v>
      </c>
      <c r="E101" s="3" t="s">
        <v>269</v>
      </c>
    </row>
    <row r="102" spans="1:5" ht="25.5">
      <c r="A102" s="3"/>
      <c r="B102" s="3">
        <v>15151</v>
      </c>
      <c r="C102" s="3"/>
      <c r="D102" s="3" t="s">
        <v>270</v>
      </c>
      <c r="E102" s="3" t="s">
        <v>271</v>
      </c>
    </row>
    <row r="103" spans="1:5" ht="63.75">
      <c r="A103" s="3"/>
      <c r="B103" s="3">
        <v>15152</v>
      </c>
      <c r="C103" s="3"/>
      <c r="D103" s="3" t="s">
        <v>272</v>
      </c>
      <c r="E103" s="3" t="s">
        <v>273</v>
      </c>
    </row>
    <row r="104" spans="1:5" ht="51">
      <c r="A104" s="3"/>
      <c r="B104" s="3">
        <v>15153</v>
      </c>
      <c r="C104" s="4"/>
      <c r="D104" s="3" t="s">
        <v>274</v>
      </c>
      <c r="E104" s="3" t="s">
        <v>275</v>
      </c>
    </row>
    <row r="105" spans="1:5" ht="178.5">
      <c r="A105" s="3"/>
      <c r="B105" s="3">
        <v>15160</v>
      </c>
      <c r="C105" s="4"/>
      <c r="D105" s="3" t="s">
        <v>276</v>
      </c>
      <c r="E105" s="3" t="s">
        <v>277</v>
      </c>
    </row>
    <row r="106" spans="1:5" ht="89.25">
      <c r="A106" s="3"/>
      <c r="B106" s="3">
        <v>15170</v>
      </c>
      <c r="C106" s="4"/>
      <c r="D106" s="4" t="s">
        <v>278</v>
      </c>
      <c r="E106" s="4" t="s">
        <v>279</v>
      </c>
    </row>
    <row r="107" spans="1:5" ht="153">
      <c r="A107" s="3"/>
      <c r="B107" s="3">
        <v>15180</v>
      </c>
      <c r="C107" s="4"/>
      <c r="D107" s="3" t="s">
        <v>280</v>
      </c>
      <c r="E107" s="3" t="s">
        <v>281</v>
      </c>
    </row>
    <row r="108" spans="1:5" ht="331.5">
      <c r="A108" s="3"/>
      <c r="B108" s="3">
        <v>15190</v>
      </c>
      <c r="C108" s="4"/>
      <c r="D108" s="3" t="s">
        <v>282</v>
      </c>
      <c r="E108" s="3" t="s">
        <v>283</v>
      </c>
    </row>
    <row r="109" spans="1:5" ht="25.5">
      <c r="A109" s="5">
        <v>152</v>
      </c>
      <c r="B109" s="5"/>
      <c r="C109" s="6"/>
      <c r="D109" s="5" t="s">
        <v>284</v>
      </c>
      <c r="E109" s="5" t="s">
        <v>285</v>
      </c>
    </row>
    <row r="110" spans="1:5" ht="114.75">
      <c r="A110" s="3"/>
      <c r="B110" s="3">
        <v>15210</v>
      </c>
      <c r="C110" s="4"/>
      <c r="D110" s="3" t="s">
        <v>286</v>
      </c>
      <c r="E110" s="3" t="s">
        <v>287</v>
      </c>
    </row>
    <row r="111" spans="1:5" ht="102">
      <c r="A111" s="3"/>
      <c r="B111" s="3">
        <v>15220</v>
      </c>
      <c r="C111" s="4"/>
      <c r="D111" s="3" t="s">
        <v>288</v>
      </c>
      <c r="E111" s="3" t="s">
        <v>289</v>
      </c>
    </row>
    <row r="112" spans="1:5" ht="280.5">
      <c r="A112" s="3"/>
      <c r="B112" s="3">
        <v>15230</v>
      </c>
      <c r="C112" s="4"/>
      <c r="D112" s="3" t="s">
        <v>290</v>
      </c>
      <c r="E112" s="3" t="s">
        <v>291</v>
      </c>
    </row>
    <row r="113" spans="1:5" ht="63.75">
      <c r="A113" s="3"/>
      <c r="B113" s="3">
        <v>15240</v>
      </c>
      <c r="C113" s="4"/>
      <c r="D113" s="3" t="s">
        <v>292</v>
      </c>
      <c r="E113" s="3" t="s">
        <v>293</v>
      </c>
    </row>
    <row r="114" spans="1:5" ht="76.5">
      <c r="A114" s="3"/>
      <c r="B114" s="3">
        <v>15250</v>
      </c>
      <c r="C114" s="4"/>
      <c r="D114" s="3" t="s">
        <v>294</v>
      </c>
      <c r="E114" s="3" t="s">
        <v>295</v>
      </c>
    </row>
    <row r="115" spans="1:5" ht="38.25">
      <c r="A115" s="3"/>
      <c r="B115" s="3">
        <v>15261</v>
      </c>
      <c r="C115" s="4"/>
      <c r="D115" s="3" t="s">
        <v>296</v>
      </c>
      <c r="E115" s="3" t="s">
        <v>297</v>
      </c>
    </row>
    <row r="116" spans="1:5">
      <c r="A116" s="5">
        <v>160</v>
      </c>
      <c r="B116" s="5"/>
      <c r="C116" s="6"/>
      <c r="D116" s="6" t="s">
        <v>298</v>
      </c>
      <c r="E116" s="6"/>
    </row>
    <row r="117" spans="1:5" ht="63.75">
      <c r="A117" s="3"/>
      <c r="B117" s="3">
        <v>16010</v>
      </c>
      <c r="C117" s="4"/>
      <c r="D117" s="3" t="s">
        <v>299</v>
      </c>
      <c r="E117" s="3" t="s">
        <v>300</v>
      </c>
    </row>
    <row r="118" spans="1:5" ht="25.5">
      <c r="A118" s="3"/>
      <c r="B118" s="3"/>
      <c r="C118" s="4">
        <v>16011</v>
      </c>
      <c r="D118" s="4" t="s">
        <v>301</v>
      </c>
      <c r="E118" s="4" t="s">
        <v>302</v>
      </c>
    </row>
    <row r="119" spans="1:5" ht="25.5">
      <c r="A119" s="3"/>
      <c r="B119" s="3"/>
      <c r="C119" s="4">
        <v>16012</v>
      </c>
      <c r="D119" s="4" t="s">
        <v>303</v>
      </c>
      <c r="E119" s="4" t="s">
        <v>304</v>
      </c>
    </row>
    <row r="120" spans="1:5" ht="25.5">
      <c r="A120" s="3"/>
      <c r="B120" s="3"/>
      <c r="C120" s="4">
        <v>16013</v>
      </c>
      <c r="D120" s="4" t="s">
        <v>305</v>
      </c>
      <c r="E120" s="4" t="s">
        <v>306</v>
      </c>
    </row>
    <row r="121" spans="1:5">
      <c r="A121" s="3"/>
      <c r="B121" s="3"/>
      <c r="C121" s="4">
        <v>16014</v>
      </c>
      <c r="D121" s="4" t="s">
        <v>307</v>
      </c>
      <c r="E121" s="4" t="s">
        <v>308</v>
      </c>
    </row>
    <row r="122" spans="1:5" ht="25.5">
      <c r="A122" s="3"/>
      <c r="B122" s="3"/>
      <c r="C122" s="4">
        <v>16015</v>
      </c>
      <c r="D122" s="4" t="s">
        <v>309</v>
      </c>
      <c r="E122" s="4" t="s">
        <v>310</v>
      </c>
    </row>
    <row r="123" spans="1:5" ht="38.25">
      <c r="A123" s="3"/>
      <c r="B123" s="3">
        <v>16020</v>
      </c>
      <c r="C123" s="4"/>
      <c r="D123" s="3" t="s">
        <v>311</v>
      </c>
      <c r="E123" s="3" t="s">
        <v>312</v>
      </c>
    </row>
    <row r="124" spans="1:5" ht="25.5">
      <c r="A124" s="3"/>
      <c r="B124" s="3">
        <v>16030</v>
      </c>
      <c r="C124" s="4"/>
      <c r="D124" s="3" t="s">
        <v>313</v>
      </c>
      <c r="E124" s="3" t="s">
        <v>314</v>
      </c>
    </row>
    <row r="125" spans="1:5">
      <c r="A125" s="3"/>
      <c r="B125" s="3">
        <v>16040</v>
      </c>
      <c r="C125" s="4"/>
      <c r="D125" s="3" t="s">
        <v>315</v>
      </c>
      <c r="E125" s="3" t="s">
        <v>316</v>
      </c>
    </row>
    <row r="126" spans="1:5" ht="25.5">
      <c r="A126" s="3"/>
      <c r="B126" s="3">
        <v>16050</v>
      </c>
      <c r="C126" s="4"/>
      <c r="D126" s="3" t="s">
        <v>317</v>
      </c>
      <c r="E126" s="3" t="s">
        <v>318</v>
      </c>
    </row>
    <row r="127" spans="1:5">
      <c r="A127" s="3"/>
      <c r="B127" s="3">
        <v>16061</v>
      </c>
      <c r="C127" s="4"/>
      <c r="D127" s="3" t="s">
        <v>319</v>
      </c>
      <c r="E127" s="3" t="s">
        <v>320</v>
      </c>
    </row>
    <row r="128" spans="1:5">
      <c r="A128" s="3"/>
      <c r="B128" s="3"/>
      <c r="C128" s="4">
        <v>16065</v>
      </c>
      <c r="D128" s="4" t="s">
        <v>321</v>
      </c>
      <c r="E128" s="4"/>
    </row>
    <row r="129" spans="1:5">
      <c r="A129" s="3"/>
      <c r="B129" s="3"/>
      <c r="C129" s="4">
        <v>16066</v>
      </c>
      <c r="D129" s="4" t="s">
        <v>322</v>
      </c>
      <c r="E129" s="4"/>
    </row>
    <row r="130" spans="1:5" ht="102">
      <c r="A130" s="3"/>
      <c r="B130" s="3">
        <v>16062</v>
      </c>
      <c r="C130" s="4"/>
      <c r="D130" s="3" t="s">
        <v>323</v>
      </c>
      <c r="E130" s="3" t="s">
        <v>324</v>
      </c>
    </row>
    <row r="131" spans="1:5" ht="76.5">
      <c r="A131" s="3"/>
      <c r="B131" s="3">
        <v>16063</v>
      </c>
      <c r="C131" s="4"/>
      <c r="D131" s="3" t="s">
        <v>325</v>
      </c>
      <c r="E131" s="3" t="s">
        <v>326</v>
      </c>
    </row>
    <row r="132" spans="1:5" ht="51">
      <c r="A132" s="3"/>
      <c r="B132" s="3">
        <v>16064</v>
      </c>
      <c r="C132" s="4"/>
      <c r="D132" s="3" t="s">
        <v>327</v>
      </c>
      <c r="E132" s="3" t="s">
        <v>328</v>
      </c>
    </row>
    <row r="133" spans="1:5" ht="38.25">
      <c r="A133" s="3"/>
      <c r="B133" s="3">
        <v>16070</v>
      </c>
      <c r="C133" s="4"/>
      <c r="D133" s="3" t="s">
        <v>329</v>
      </c>
      <c r="E133" s="3" t="s">
        <v>330</v>
      </c>
    </row>
    <row r="134" spans="1:5" ht="25.5">
      <c r="A134" s="3"/>
      <c r="B134" s="3">
        <v>16080</v>
      </c>
      <c r="C134" s="4"/>
      <c r="D134" s="3" t="s">
        <v>331</v>
      </c>
      <c r="E134" s="3" t="s">
        <v>332</v>
      </c>
    </row>
    <row r="135" spans="1:5">
      <c r="A135" s="5">
        <v>210</v>
      </c>
      <c r="B135" s="5"/>
      <c r="C135" s="6"/>
      <c r="D135" s="6" t="s">
        <v>333</v>
      </c>
      <c r="E135" s="6"/>
    </row>
    <row r="136" spans="1:5" ht="51">
      <c r="A136" s="3"/>
      <c r="B136" s="3">
        <v>21010</v>
      </c>
      <c r="C136" s="4"/>
      <c r="D136" s="3" t="s">
        <v>334</v>
      </c>
      <c r="E136" s="3" t="s">
        <v>335</v>
      </c>
    </row>
    <row r="137" spans="1:5">
      <c r="A137" s="3"/>
      <c r="B137" s="3"/>
      <c r="C137" s="4">
        <v>21011</v>
      </c>
      <c r="D137" s="4" t="s">
        <v>336</v>
      </c>
      <c r="E137" s="4" t="s">
        <v>337</v>
      </c>
    </row>
    <row r="138" spans="1:5">
      <c r="A138" s="3"/>
      <c r="B138" s="3"/>
      <c r="C138" s="4">
        <v>21012</v>
      </c>
      <c r="D138" s="4" t="s">
        <v>338</v>
      </c>
      <c r="E138" s="4" t="s">
        <v>339</v>
      </c>
    </row>
    <row r="139" spans="1:5" ht="38.25">
      <c r="A139" s="3"/>
      <c r="B139" s="3"/>
      <c r="C139" s="4">
        <v>21013</v>
      </c>
      <c r="D139" s="4" t="s">
        <v>340</v>
      </c>
      <c r="E139" s="4" t="s">
        <v>341</v>
      </c>
    </row>
    <row r="140" spans="1:5">
      <c r="A140" s="3"/>
      <c r="B140" s="3">
        <v>21020</v>
      </c>
      <c r="C140" s="4"/>
      <c r="D140" s="3" t="s">
        <v>342</v>
      </c>
      <c r="E140" s="3" t="s">
        <v>343</v>
      </c>
    </row>
    <row r="141" spans="1:5">
      <c r="A141" s="3"/>
      <c r="B141" s="3"/>
      <c r="C141" s="4">
        <v>21021</v>
      </c>
      <c r="D141" s="4" t="s">
        <v>344</v>
      </c>
      <c r="E141" s="4" t="s">
        <v>345</v>
      </c>
    </row>
    <row r="142" spans="1:5">
      <c r="A142" s="3"/>
      <c r="B142" s="3"/>
      <c r="C142" s="4">
        <v>21022</v>
      </c>
      <c r="D142" s="4" t="s">
        <v>346</v>
      </c>
      <c r="E142" s="4" t="s">
        <v>347</v>
      </c>
    </row>
    <row r="143" spans="1:5">
      <c r="A143" s="3"/>
      <c r="B143" s="3"/>
      <c r="C143" s="4">
        <v>21023</v>
      </c>
      <c r="D143" s="4" t="s">
        <v>348</v>
      </c>
      <c r="E143" s="4" t="s">
        <v>349</v>
      </c>
    </row>
    <row r="144" spans="1:5">
      <c r="A144" s="3"/>
      <c r="B144" s="3"/>
      <c r="C144" s="4">
        <v>21024</v>
      </c>
      <c r="D144" s="4" t="s">
        <v>350</v>
      </c>
      <c r="E144" s="4" t="s">
        <v>351</v>
      </c>
    </row>
    <row r="145" spans="1:5" ht="25.5">
      <c r="A145" s="3"/>
      <c r="B145" s="3">
        <v>21030</v>
      </c>
      <c r="C145" s="4"/>
      <c r="D145" s="3" t="s">
        <v>352</v>
      </c>
      <c r="E145" s="3" t="s">
        <v>353</v>
      </c>
    </row>
    <row r="146" spans="1:5" ht="25.5">
      <c r="A146" s="3"/>
      <c r="B146" s="3">
        <v>21040</v>
      </c>
      <c r="C146" s="4"/>
      <c r="D146" s="3" t="s">
        <v>354</v>
      </c>
      <c r="E146" s="4" t="s">
        <v>355</v>
      </c>
    </row>
    <row r="147" spans="1:5">
      <c r="A147" s="3"/>
      <c r="B147" s="3">
        <v>21050</v>
      </c>
      <c r="C147" s="3"/>
      <c r="D147" s="3" t="s">
        <v>356</v>
      </c>
      <c r="E147" s="3" t="s">
        <v>357</v>
      </c>
    </row>
    <row r="148" spans="1:5" ht="25.5">
      <c r="A148" s="3"/>
      <c r="B148" s="3">
        <v>21061</v>
      </c>
      <c r="C148" s="4"/>
      <c r="D148" s="3" t="s">
        <v>358</v>
      </c>
      <c r="E148" s="3" t="s">
        <v>359</v>
      </c>
    </row>
    <row r="149" spans="1:5">
      <c r="A149" s="3"/>
      <c r="B149" s="3">
        <v>21081</v>
      </c>
      <c r="C149" s="4"/>
      <c r="D149" s="3" t="s">
        <v>360</v>
      </c>
      <c r="E149" s="4"/>
    </row>
    <row r="150" spans="1:5">
      <c r="A150" s="5">
        <v>220</v>
      </c>
      <c r="B150" s="5"/>
      <c r="C150" s="6"/>
      <c r="D150" s="6" t="s">
        <v>361</v>
      </c>
      <c r="E150" s="6"/>
    </row>
    <row r="151" spans="1:5" ht="25.5">
      <c r="A151" s="3"/>
      <c r="B151" s="3">
        <v>22010</v>
      </c>
      <c r="C151" s="4"/>
      <c r="D151" s="3" t="s">
        <v>362</v>
      </c>
      <c r="E151" s="3" t="s">
        <v>363</v>
      </c>
    </row>
    <row r="152" spans="1:5">
      <c r="A152" s="3"/>
      <c r="B152" s="3"/>
      <c r="C152" s="4">
        <v>22011</v>
      </c>
      <c r="D152" s="4" t="s">
        <v>364</v>
      </c>
      <c r="E152" s="4"/>
    </row>
    <row r="153" spans="1:5">
      <c r="A153" s="3"/>
      <c r="B153" s="3"/>
      <c r="C153" s="4">
        <v>22012</v>
      </c>
      <c r="D153" s="4" t="s">
        <v>365</v>
      </c>
      <c r="E153" s="4" t="s">
        <v>366</v>
      </c>
    </row>
    <row r="154" spans="1:5">
      <c r="A154" s="3"/>
      <c r="B154" s="3"/>
      <c r="C154" s="4">
        <v>22013</v>
      </c>
      <c r="D154" s="4" t="s">
        <v>367</v>
      </c>
      <c r="E154" s="4" t="s">
        <v>368</v>
      </c>
    </row>
    <row r="155" spans="1:5">
      <c r="A155" s="3"/>
      <c r="B155" s="3">
        <v>22020</v>
      </c>
      <c r="C155" s="3"/>
      <c r="D155" s="3" t="s">
        <v>369</v>
      </c>
      <c r="E155" s="3" t="s">
        <v>370</v>
      </c>
    </row>
    <row r="156" spans="1:5">
      <c r="A156" s="3"/>
      <c r="B156" s="3">
        <v>22030</v>
      </c>
      <c r="C156" s="3"/>
      <c r="D156" s="3" t="s">
        <v>371</v>
      </c>
      <c r="E156" s="3" t="s">
        <v>372</v>
      </c>
    </row>
    <row r="157" spans="1:5">
      <c r="A157" s="3"/>
      <c r="B157" s="3">
        <v>22040</v>
      </c>
      <c r="C157" s="3"/>
      <c r="D157" s="3" t="s">
        <v>373</v>
      </c>
      <c r="E157" s="3" t="s">
        <v>374</v>
      </c>
    </row>
    <row r="158" spans="1:5">
      <c r="A158" s="5">
        <v>230</v>
      </c>
      <c r="B158" s="5"/>
      <c r="C158" s="6"/>
      <c r="D158" s="6" t="s">
        <v>375</v>
      </c>
      <c r="E158" s="6"/>
    </row>
    <row r="159" spans="1:5">
      <c r="A159" s="5">
        <v>231</v>
      </c>
      <c r="B159" s="5"/>
      <c r="C159" s="6"/>
      <c r="D159" s="6" t="s">
        <v>376</v>
      </c>
      <c r="E159" s="6"/>
    </row>
    <row r="160" spans="1:5" ht="51">
      <c r="A160" s="3"/>
      <c r="B160" s="3">
        <v>23110</v>
      </c>
      <c r="C160" s="3"/>
      <c r="D160" s="3" t="s">
        <v>377</v>
      </c>
      <c r="E160" s="3" t="s">
        <v>378</v>
      </c>
    </row>
    <row r="161" spans="1:5">
      <c r="A161" s="3"/>
      <c r="B161" s="3"/>
      <c r="C161" s="4">
        <v>23111</v>
      </c>
      <c r="D161" s="4" t="s">
        <v>379</v>
      </c>
      <c r="E161" s="4"/>
    </row>
    <row r="162" spans="1:5">
      <c r="A162" s="3"/>
      <c r="B162" s="3"/>
      <c r="C162" s="4">
        <v>23112</v>
      </c>
      <c r="D162" s="4" t="s">
        <v>380</v>
      </c>
      <c r="E162" s="4" t="s">
        <v>381</v>
      </c>
    </row>
    <row r="163" spans="1:5">
      <c r="A163" s="3"/>
      <c r="B163" s="3">
        <v>23181</v>
      </c>
      <c r="C163" s="3"/>
      <c r="D163" s="3" t="s">
        <v>382</v>
      </c>
      <c r="E163" s="3" t="s">
        <v>383</v>
      </c>
    </row>
    <row r="164" spans="1:5">
      <c r="A164" s="3"/>
      <c r="B164" s="3">
        <v>23182</v>
      </c>
      <c r="C164" s="3"/>
      <c r="D164" s="3" t="s">
        <v>384</v>
      </c>
      <c r="E164" s="3" t="s">
        <v>385</v>
      </c>
    </row>
    <row r="165" spans="1:5" ht="25.5">
      <c r="A165" s="3"/>
      <c r="B165" s="3">
        <v>23183</v>
      </c>
      <c r="C165" s="3"/>
      <c r="D165" s="3" t="s">
        <v>386</v>
      </c>
      <c r="E165" s="3" t="s">
        <v>387</v>
      </c>
    </row>
    <row r="166" spans="1:5">
      <c r="A166" s="5">
        <v>232</v>
      </c>
      <c r="B166" s="5"/>
      <c r="C166" s="5"/>
      <c r="D166" s="5" t="s">
        <v>388</v>
      </c>
      <c r="E166" s="5"/>
    </row>
    <row r="167" spans="1:5" ht="38.25">
      <c r="A167" s="3"/>
      <c r="B167" s="3">
        <v>23210</v>
      </c>
      <c r="C167" s="3"/>
      <c r="D167" s="3" t="s">
        <v>389</v>
      </c>
      <c r="E167" s="3" t="s">
        <v>390</v>
      </c>
    </row>
    <row r="168" spans="1:5">
      <c r="A168" s="3"/>
      <c r="B168" s="3">
        <v>23220</v>
      </c>
      <c r="C168" s="3"/>
      <c r="D168" s="3" t="s">
        <v>391</v>
      </c>
      <c r="E168" s="3" t="s">
        <v>392</v>
      </c>
    </row>
    <row r="169" spans="1:5" ht="25.5">
      <c r="A169" s="3"/>
      <c r="B169" s="3">
        <v>23230</v>
      </c>
      <c r="C169" s="3"/>
      <c r="D169" s="3" t="s">
        <v>393</v>
      </c>
      <c r="E169" s="3" t="s">
        <v>394</v>
      </c>
    </row>
    <row r="170" spans="1:5" ht="38.25">
      <c r="A170" s="3"/>
      <c r="B170" s="3">
        <v>23231</v>
      </c>
      <c r="C170" s="3"/>
      <c r="D170" s="3" t="s">
        <v>395</v>
      </c>
      <c r="E170" s="3" t="s">
        <v>396</v>
      </c>
    </row>
    <row r="171" spans="1:5">
      <c r="A171" s="3"/>
      <c r="B171" s="3">
        <v>23232</v>
      </c>
      <c r="C171" s="3"/>
      <c r="D171" s="3" t="s">
        <v>397</v>
      </c>
      <c r="E171" s="3" t="s">
        <v>398</v>
      </c>
    </row>
    <row r="172" spans="1:5">
      <c r="A172" s="3"/>
      <c r="B172" s="3">
        <v>23240</v>
      </c>
      <c r="C172" s="3"/>
      <c r="D172" s="3" t="s">
        <v>399</v>
      </c>
      <c r="E172" s="3" t="s">
        <v>400</v>
      </c>
    </row>
    <row r="173" spans="1:5">
      <c r="A173" s="3"/>
      <c r="B173" s="3">
        <v>23250</v>
      </c>
      <c r="C173" s="3"/>
      <c r="D173" s="3" t="s">
        <v>401</v>
      </c>
      <c r="E173" s="3" t="s">
        <v>402</v>
      </c>
    </row>
    <row r="174" spans="1:5">
      <c r="A174" s="3"/>
      <c r="B174" s="3">
        <v>23260</v>
      </c>
      <c r="C174" s="3"/>
      <c r="D174" s="3" t="s">
        <v>403</v>
      </c>
      <c r="E174" s="3" t="s">
        <v>404</v>
      </c>
    </row>
    <row r="175" spans="1:5" ht="89.25">
      <c r="A175" s="3"/>
      <c r="B175" s="3">
        <v>23270</v>
      </c>
      <c r="C175" s="3"/>
      <c r="D175" s="3" t="s">
        <v>405</v>
      </c>
      <c r="E175" s="3" t="s">
        <v>406</v>
      </c>
    </row>
    <row r="176" spans="1:5">
      <c r="A176" s="5">
        <v>233</v>
      </c>
      <c r="B176" s="5"/>
      <c r="C176" s="5"/>
      <c r="D176" s="5" t="s">
        <v>407</v>
      </c>
      <c r="E176" s="5"/>
    </row>
    <row r="177" spans="1:5" ht="25.5">
      <c r="A177" s="3"/>
      <c r="B177" s="3">
        <v>23310</v>
      </c>
      <c r="C177" s="3"/>
      <c r="D177" s="3" t="s">
        <v>408</v>
      </c>
      <c r="E177" s="3" t="s">
        <v>409</v>
      </c>
    </row>
    <row r="178" spans="1:5">
      <c r="A178" s="3"/>
      <c r="B178" s="3">
        <v>23320</v>
      </c>
      <c r="C178" s="3"/>
      <c r="D178" s="3" t="s">
        <v>410</v>
      </c>
      <c r="E178" s="3" t="s">
        <v>411</v>
      </c>
    </row>
    <row r="179" spans="1:5">
      <c r="A179" s="3"/>
      <c r="B179" s="3">
        <v>23330</v>
      </c>
      <c r="C179" s="3"/>
      <c r="D179" s="3" t="s">
        <v>412</v>
      </c>
      <c r="E179" s="3" t="s">
        <v>413</v>
      </c>
    </row>
    <row r="180" spans="1:5" ht="25.5">
      <c r="A180" s="3"/>
      <c r="B180" s="3">
        <v>23340</v>
      </c>
      <c r="C180" s="3"/>
      <c r="D180" s="3" t="s">
        <v>414</v>
      </c>
      <c r="E180" s="3" t="s">
        <v>415</v>
      </c>
    </row>
    <row r="181" spans="1:5" ht="38.25">
      <c r="A181" s="3"/>
      <c r="B181" s="3">
        <v>23350</v>
      </c>
      <c r="C181" s="3"/>
      <c r="D181" s="3" t="s">
        <v>416</v>
      </c>
      <c r="E181" s="3" t="s">
        <v>417</v>
      </c>
    </row>
    <row r="182" spans="1:5" ht="25.5">
      <c r="A182" s="3"/>
      <c r="B182" s="3">
        <v>23360</v>
      </c>
      <c r="C182" s="3"/>
      <c r="D182" s="3" t="s">
        <v>418</v>
      </c>
      <c r="E182" s="3" t="s">
        <v>419</v>
      </c>
    </row>
    <row r="183" spans="1:5">
      <c r="A183" s="5">
        <v>234</v>
      </c>
      <c r="B183" s="5"/>
      <c r="C183" s="5"/>
      <c r="D183" s="5" t="s">
        <v>420</v>
      </c>
      <c r="E183" s="5"/>
    </row>
    <row r="184" spans="1:5">
      <c r="A184" s="3"/>
      <c r="B184" s="3">
        <v>23410</v>
      </c>
      <c r="C184" s="3"/>
      <c r="D184" s="3" t="s">
        <v>421</v>
      </c>
      <c r="E184" s="3" t="s">
        <v>422</v>
      </c>
    </row>
    <row r="185" spans="1:5">
      <c r="A185" s="5">
        <v>235</v>
      </c>
      <c r="B185" s="5"/>
      <c r="C185" s="5"/>
      <c r="D185" s="5" t="s">
        <v>423</v>
      </c>
      <c r="E185" s="5"/>
    </row>
    <row r="186" spans="1:5">
      <c r="A186" s="3"/>
      <c r="B186" s="3">
        <v>23510</v>
      </c>
      <c r="C186" s="3"/>
      <c r="D186" s="3" t="s">
        <v>424</v>
      </c>
      <c r="E186" s="3" t="s">
        <v>425</v>
      </c>
    </row>
    <row r="187" spans="1:5">
      <c r="A187" s="5">
        <v>236</v>
      </c>
      <c r="B187" s="5"/>
      <c r="C187" s="5"/>
      <c r="D187" s="5" t="s">
        <v>426</v>
      </c>
      <c r="E187" s="5"/>
    </row>
    <row r="188" spans="1:5">
      <c r="A188" s="3"/>
      <c r="B188" s="3">
        <v>23610</v>
      </c>
      <c r="C188" s="3"/>
      <c r="D188" s="3" t="s">
        <v>427</v>
      </c>
      <c r="E188" s="3" t="s">
        <v>428</v>
      </c>
    </row>
    <row r="189" spans="1:5" ht="25.5">
      <c r="A189" s="3"/>
      <c r="B189" s="3">
        <v>23620</v>
      </c>
      <c r="C189" s="3"/>
      <c r="D189" s="3" t="s">
        <v>429</v>
      </c>
      <c r="E189" s="3" t="s">
        <v>430</v>
      </c>
    </row>
    <row r="190" spans="1:5" ht="38.25">
      <c r="A190" s="3"/>
      <c r="B190" s="3">
        <v>23630</v>
      </c>
      <c r="C190" s="3"/>
      <c r="D190" s="3" t="s">
        <v>431</v>
      </c>
      <c r="E190" s="3" t="s">
        <v>432</v>
      </c>
    </row>
    <row r="191" spans="1:5" ht="38.25">
      <c r="A191" s="3"/>
      <c r="B191" s="3">
        <v>23631</v>
      </c>
      <c r="C191" s="3"/>
      <c r="D191" s="3" t="s">
        <v>433</v>
      </c>
      <c r="E191" s="3" t="s">
        <v>434</v>
      </c>
    </row>
    <row r="192" spans="1:5" ht="38.25">
      <c r="A192" s="3"/>
      <c r="B192" s="3">
        <v>23640</v>
      </c>
      <c r="C192" s="3"/>
      <c r="D192" s="3" t="s">
        <v>435</v>
      </c>
      <c r="E192" s="3" t="s">
        <v>436</v>
      </c>
    </row>
    <row r="193" spans="1:5">
      <c r="A193" s="3"/>
      <c r="B193" s="3">
        <v>23641</v>
      </c>
      <c r="C193" s="3"/>
      <c r="D193" s="3" t="s">
        <v>437</v>
      </c>
      <c r="E193" s="3"/>
    </row>
    <row r="194" spans="1:5" ht="25.5">
      <c r="A194" s="3"/>
      <c r="B194" s="3">
        <v>23642</v>
      </c>
      <c r="C194" s="3"/>
      <c r="D194" s="3" t="s">
        <v>438</v>
      </c>
      <c r="E194" s="3" t="s">
        <v>439</v>
      </c>
    </row>
    <row r="195" spans="1:5">
      <c r="A195" s="5">
        <v>240</v>
      </c>
      <c r="B195" s="5"/>
      <c r="C195" s="5"/>
      <c r="D195" s="5" t="s">
        <v>440</v>
      </c>
      <c r="E195" s="5"/>
    </row>
    <row r="196" spans="1:5" ht="25.5">
      <c r="A196" s="3"/>
      <c r="B196" s="3">
        <v>24010</v>
      </c>
      <c r="C196" s="3"/>
      <c r="D196" s="3" t="s">
        <v>441</v>
      </c>
      <c r="E196" s="3" t="s">
        <v>442</v>
      </c>
    </row>
    <row r="197" spans="1:5">
      <c r="A197" s="3"/>
      <c r="B197" s="3">
        <v>24020</v>
      </c>
      <c r="C197" s="3"/>
      <c r="D197" s="3" t="s">
        <v>443</v>
      </c>
      <c r="E197" s="3" t="s">
        <v>444</v>
      </c>
    </row>
    <row r="198" spans="1:5" ht="25.5">
      <c r="A198" s="3"/>
      <c r="B198" s="3">
        <v>24030</v>
      </c>
      <c r="C198" s="3"/>
      <c r="D198" s="3" t="s">
        <v>445</v>
      </c>
      <c r="E198" s="3" t="s">
        <v>446</v>
      </c>
    </row>
    <row r="199" spans="1:5">
      <c r="A199" s="3"/>
      <c r="B199" s="3">
        <v>24040</v>
      </c>
      <c r="C199" s="3"/>
      <c r="D199" s="3" t="s">
        <v>447</v>
      </c>
      <c r="E199" s="3" t="s">
        <v>448</v>
      </c>
    </row>
    <row r="200" spans="1:5">
      <c r="A200" s="3"/>
      <c r="B200" s="3">
        <v>24050</v>
      </c>
      <c r="C200" s="3"/>
      <c r="D200" s="3" t="s">
        <v>449</v>
      </c>
      <c r="E200" s="3" t="s">
        <v>450</v>
      </c>
    </row>
    <row r="201" spans="1:5">
      <c r="A201" s="3"/>
      <c r="B201" s="3">
        <v>24081</v>
      </c>
      <c r="C201" s="3"/>
      <c r="D201" s="3" t="s">
        <v>451</v>
      </c>
      <c r="E201" s="3"/>
    </row>
    <row r="202" spans="1:5">
      <c r="A202" s="5">
        <v>250</v>
      </c>
      <c r="B202" s="5"/>
      <c r="C202" s="5"/>
      <c r="D202" s="5" t="s">
        <v>452</v>
      </c>
      <c r="E202" s="5"/>
    </row>
    <row r="203" spans="1:5" ht="38.25">
      <c r="A203" s="3"/>
      <c r="B203" s="3">
        <v>25010</v>
      </c>
      <c r="C203" s="3"/>
      <c r="D203" s="3" t="s">
        <v>453</v>
      </c>
      <c r="E203" s="3" t="s">
        <v>454</v>
      </c>
    </row>
    <row r="204" spans="1:5" ht="25.5">
      <c r="A204" s="3"/>
      <c r="B204" s="3">
        <v>25020</v>
      </c>
      <c r="C204" s="3"/>
      <c r="D204" s="3" t="s">
        <v>455</v>
      </c>
      <c r="E204" s="3" t="s">
        <v>456</v>
      </c>
    </row>
    <row r="205" spans="1:5" ht="89.25">
      <c r="A205" s="3"/>
      <c r="B205" s="3">
        <v>25030</v>
      </c>
      <c r="C205" s="3"/>
      <c r="D205" s="3" t="s">
        <v>457</v>
      </c>
      <c r="E205" s="3" t="s">
        <v>458</v>
      </c>
    </row>
    <row r="206" spans="1:5" ht="102">
      <c r="A206" s="3"/>
      <c r="B206" s="3">
        <v>25040</v>
      </c>
      <c r="C206" s="3"/>
      <c r="D206" s="3" t="s">
        <v>459</v>
      </c>
      <c r="E206" s="3" t="s">
        <v>460</v>
      </c>
    </row>
    <row r="207" spans="1:5">
      <c r="A207" s="5">
        <v>310</v>
      </c>
      <c r="B207" s="5"/>
      <c r="C207" s="5"/>
      <c r="D207" s="5" t="s">
        <v>461</v>
      </c>
      <c r="E207" s="5"/>
    </row>
    <row r="208" spans="1:5">
      <c r="A208" s="5">
        <v>311</v>
      </c>
      <c r="B208" s="5"/>
      <c r="C208" s="5"/>
      <c r="D208" s="5" t="s">
        <v>462</v>
      </c>
      <c r="E208" s="5"/>
    </row>
    <row r="209" spans="1:5" ht="25.5">
      <c r="A209" s="3"/>
      <c r="B209" s="3">
        <v>31110</v>
      </c>
      <c r="C209" s="3"/>
      <c r="D209" s="3" t="s">
        <v>463</v>
      </c>
      <c r="E209" s="3" t="s">
        <v>464</v>
      </c>
    </row>
    <row r="210" spans="1:5">
      <c r="A210" s="3"/>
      <c r="B210" s="3">
        <v>31120</v>
      </c>
      <c r="C210" s="3"/>
      <c r="D210" s="3" t="s">
        <v>465</v>
      </c>
      <c r="E210" s="3" t="s">
        <v>466</v>
      </c>
    </row>
    <row r="211" spans="1:5" ht="25.5">
      <c r="A211" s="3"/>
      <c r="B211" s="3">
        <v>31130</v>
      </c>
      <c r="C211" s="3"/>
      <c r="D211" s="3" t="s">
        <v>467</v>
      </c>
      <c r="E211" s="3" t="s">
        <v>468</v>
      </c>
    </row>
    <row r="212" spans="1:5">
      <c r="A212" s="3"/>
      <c r="B212" s="3">
        <v>31140</v>
      </c>
      <c r="C212" s="3"/>
      <c r="D212" s="3" t="s">
        <v>469</v>
      </c>
      <c r="E212" s="3" t="s">
        <v>470</v>
      </c>
    </row>
    <row r="213" spans="1:5">
      <c r="A213" s="3"/>
      <c r="B213" s="3">
        <v>31150</v>
      </c>
      <c r="C213" s="3"/>
      <c r="D213" s="3" t="s">
        <v>471</v>
      </c>
      <c r="E213" s="3" t="s">
        <v>472</v>
      </c>
    </row>
    <row r="214" spans="1:5" ht="25.5">
      <c r="A214" s="3"/>
      <c r="B214" s="3">
        <v>31161</v>
      </c>
      <c r="C214" s="3"/>
      <c r="D214" s="3" t="s">
        <v>473</v>
      </c>
      <c r="E214" s="3" t="s">
        <v>474</v>
      </c>
    </row>
    <row r="215" spans="1:5" ht="25.5">
      <c r="A215" s="3"/>
      <c r="B215" s="3">
        <v>31162</v>
      </c>
      <c r="C215" s="3"/>
      <c r="D215" s="3" t="s">
        <v>475</v>
      </c>
      <c r="E215" s="3" t="s">
        <v>476</v>
      </c>
    </row>
    <row r="216" spans="1:5">
      <c r="A216" s="3"/>
      <c r="B216" s="3">
        <v>31163</v>
      </c>
      <c r="C216" s="3"/>
      <c r="D216" s="3" t="s">
        <v>477</v>
      </c>
      <c r="E216" s="3" t="s">
        <v>478</v>
      </c>
    </row>
    <row r="217" spans="1:5">
      <c r="A217" s="3"/>
      <c r="B217" s="3">
        <v>31164</v>
      </c>
      <c r="C217" s="3"/>
      <c r="D217" s="3" t="s">
        <v>479</v>
      </c>
      <c r="E217" s="3" t="s">
        <v>480</v>
      </c>
    </row>
    <row r="218" spans="1:5" ht="25.5">
      <c r="A218" s="3"/>
      <c r="B218" s="3">
        <v>31165</v>
      </c>
      <c r="C218" s="3"/>
      <c r="D218" s="3" t="s">
        <v>481</v>
      </c>
      <c r="E218" s="3" t="s">
        <v>482</v>
      </c>
    </row>
    <row r="219" spans="1:5">
      <c r="A219" s="3"/>
      <c r="B219" s="3">
        <v>31166</v>
      </c>
      <c r="C219" s="3"/>
      <c r="D219" s="3" t="s">
        <v>483</v>
      </c>
      <c r="E219" s="3" t="s">
        <v>484</v>
      </c>
    </row>
    <row r="220" spans="1:5">
      <c r="A220" s="3"/>
      <c r="B220" s="3">
        <v>31181</v>
      </c>
      <c r="C220" s="3"/>
      <c r="D220" s="3" t="s">
        <v>485</v>
      </c>
      <c r="E220" s="3"/>
    </row>
    <row r="221" spans="1:5" ht="38.25">
      <c r="A221" s="3"/>
      <c r="B221" s="3">
        <v>31182</v>
      </c>
      <c r="C221" s="3"/>
      <c r="D221" s="3" t="s">
        <v>486</v>
      </c>
      <c r="E221" s="3" t="s">
        <v>487</v>
      </c>
    </row>
    <row r="222" spans="1:5">
      <c r="A222" s="3"/>
      <c r="B222" s="3">
        <v>31191</v>
      </c>
      <c r="C222" s="3"/>
      <c r="D222" s="3" t="s">
        <v>488</v>
      </c>
      <c r="E222" s="3" t="s">
        <v>489</v>
      </c>
    </row>
    <row r="223" spans="1:5" ht="25.5">
      <c r="A223" s="3"/>
      <c r="B223" s="3">
        <v>31192</v>
      </c>
      <c r="C223" s="3"/>
      <c r="D223" s="3" t="s">
        <v>490</v>
      </c>
      <c r="E223" s="3" t="s">
        <v>491</v>
      </c>
    </row>
    <row r="224" spans="1:5">
      <c r="A224" s="3"/>
      <c r="B224" s="3">
        <v>31193</v>
      </c>
      <c r="C224" s="3"/>
      <c r="D224" s="3" t="s">
        <v>492</v>
      </c>
      <c r="E224" s="3" t="s">
        <v>493</v>
      </c>
    </row>
    <row r="225" spans="1:5">
      <c r="A225" s="3"/>
      <c r="B225" s="3">
        <v>31194</v>
      </c>
      <c r="C225" s="3"/>
      <c r="D225" s="3" t="s">
        <v>494</v>
      </c>
      <c r="E225" s="3" t="s">
        <v>495</v>
      </c>
    </row>
    <row r="226" spans="1:5">
      <c r="A226" s="3"/>
      <c r="B226" s="3">
        <v>31195</v>
      </c>
      <c r="C226" s="3"/>
      <c r="D226" s="3" t="s">
        <v>496</v>
      </c>
      <c r="E226" s="3" t="s">
        <v>497</v>
      </c>
    </row>
    <row r="227" spans="1:5">
      <c r="A227" s="5">
        <v>312</v>
      </c>
      <c r="B227" s="5"/>
      <c r="C227" s="5"/>
      <c r="D227" s="5" t="s">
        <v>498</v>
      </c>
      <c r="E227" s="5"/>
    </row>
    <row r="228" spans="1:5" ht="25.5">
      <c r="A228" s="3"/>
      <c r="B228" s="3">
        <v>31210</v>
      </c>
      <c r="C228" s="3"/>
      <c r="D228" s="3" t="s">
        <v>499</v>
      </c>
      <c r="E228" s="3" t="s">
        <v>500</v>
      </c>
    </row>
    <row r="229" spans="1:5" ht="25.5">
      <c r="A229" s="3"/>
      <c r="B229" s="3">
        <v>31220</v>
      </c>
      <c r="C229" s="3"/>
      <c r="D229" s="3" t="s">
        <v>501</v>
      </c>
      <c r="E229" s="3" t="s">
        <v>502</v>
      </c>
    </row>
    <row r="230" spans="1:5" ht="25.5">
      <c r="A230" s="3"/>
      <c r="B230" s="3">
        <v>31261</v>
      </c>
      <c r="C230" s="3"/>
      <c r="D230" s="3" t="s">
        <v>503</v>
      </c>
      <c r="E230" s="3" t="s">
        <v>504</v>
      </c>
    </row>
    <row r="231" spans="1:5">
      <c r="A231" s="3"/>
      <c r="B231" s="3">
        <v>31281</v>
      </c>
      <c r="C231" s="3"/>
      <c r="D231" s="3" t="s">
        <v>505</v>
      </c>
      <c r="E231" s="3"/>
    </row>
    <row r="232" spans="1:5">
      <c r="A232" s="3"/>
      <c r="B232" s="3">
        <v>31282</v>
      </c>
      <c r="C232" s="3"/>
      <c r="D232" s="3" t="s">
        <v>506</v>
      </c>
      <c r="E232" s="3" t="s">
        <v>507</v>
      </c>
    </row>
    <row r="233" spans="1:5">
      <c r="A233" s="3"/>
      <c r="B233" s="3">
        <v>31291</v>
      </c>
      <c r="C233" s="3"/>
      <c r="D233" s="3" t="s">
        <v>508</v>
      </c>
      <c r="E233" s="3"/>
    </row>
    <row r="234" spans="1:5">
      <c r="A234" s="5">
        <v>313</v>
      </c>
      <c r="B234" s="5"/>
      <c r="C234" s="5"/>
      <c r="D234" s="5" t="s">
        <v>509</v>
      </c>
      <c r="E234" s="5"/>
    </row>
    <row r="235" spans="1:5" ht="38.25">
      <c r="A235" s="3"/>
      <c r="B235" s="3">
        <v>31310</v>
      </c>
      <c r="C235" s="3"/>
      <c r="D235" s="3" t="s">
        <v>510</v>
      </c>
      <c r="E235" s="3" t="s">
        <v>511</v>
      </c>
    </row>
    <row r="236" spans="1:5">
      <c r="A236" s="3"/>
      <c r="B236" s="3">
        <v>31320</v>
      </c>
      <c r="C236" s="3"/>
      <c r="D236" s="3" t="s">
        <v>512</v>
      </c>
      <c r="E236" s="3" t="s">
        <v>513</v>
      </c>
    </row>
    <row r="237" spans="1:5">
      <c r="A237" s="3"/>
      <c r="B237" s="3">
        <v>31381</v>
      </c>
      <c r="C237" s="3"/>
      <c r="D237" s="3" t="s">
        <v>514</v>
      </c>
      <c r="E237" s="3"/>
    </row>
    <row r="238" spans="1:5">
      <c r="A238" s="3"/>
      <c r="B238" s="3">
        <v>31382</v>
      </c>
      <c r="C238" s="3"/>
      <c r="D238" s="3" t="s">
        <v>515</v>
      </c>
      <c r="E238" s="3" t="s">
        <v>516</v>
      </c>
    </row>
    <row r="239" spans="1:5">
      <c r="A239" s="3"/>
      <c r="B239" s="3">
        <v>31391</v>
      </c>
      <c r="C239" s="3"/>
      <c r="D239" s="3" t="s">
        <v>517</v>
      </c>
      <c r="E239" s="3" t="s">
        <v>518</v>
      </c>
    </row>
    <row r="240" spans="1:5">
      <c r="A240" s="5">
        <v>320</v>
      </c>
      <c r="B240" s="5"/>
      <c r="C240" s="5"/>
      <c r="D240" s="5" t="s">
        <v>519</v>
      </c>
      <c r="E240" s="5"/>
    </row>
    <row r="241" spans="1:5">
      <c r="A241" s="5">
        <v>321</v>
      </c>
      <c r="B241" s="5"/>
      <c r="C241" s="5"/>
      <c r="D241" s="5" t="s">
        <v>520</v>
      </c>
      <c r="E241" s="5"/>
    </row>
    <row r="242" spans="1:5" ht="25.5">
      <c r="A242" s="3"/>
      <c r="B242" s="3">
        <v>32110</v>
      </c>
      <c r="C242" s="3"/>
      <c r="D242" s="3" t="s">
        <v>521</v>
      </c>
      <c r="E242" s="3" t="s">
        <v>522</v>
      </c>
    </row>
    <row r="243" spans="1:5">
      <c r="A243" s="3"/>
      <c r="B243" s="3">
        <v>32120</v>
      </c>
      <c r="C243" s="3"/>
      <c r="D243" s="3" t="s">
        <v>523</v>
      </c>
      <c r="E243" s="3"/>
    </row>
    <row r="244" spans="1:5" ht="89.25">
      <c r="A244" s="3"/>
      <c r="B244" s="3">
        <v>32130</v>
      </c>
      <c r="C244" s="3"/>
      <c r="D244" s="3" t="s">
        <v>524</v>
      </c>
      <c r="E244" s="3" t="s">
        <v>525</v>
      </c>
    </row>
    <row r="245" spans="1:5">
      <c r="A245" s="3"/>
      <c r="B245" s="3">
        <v>32140</v>
      </c>
      <c r="C245" s="3"/>
      <c r="D245" s="3" t="s">
        <v>526</v>
      </c>
      <c r="E245" s="3"/>
    </row>
    <row r="246" spans="1:5" ht="25.5">
      <c r="A246" s="3"/>
      <c r="B246" s="3">
        <v>32161</v>
      </c>
      <c r="C246" s="3"/>
      <c r="D246" s="3" t="s">
        <v>527</v>
      </c>
      <c r="E246" s="3" t="s">
        <v>528</v>
      </c>
    </row>
    <row r="247" spans="1:5">
      <c r="A247" s="3"/>
      <c r="B247" s="3">
        <v>32162</v>
      </c>
      <c r="C247" s="3"/>
      <c r="D247" s="3" t="s">
        <v>529</v>
      </c>
      <c r="E247" s="3" t="s">
        <v>530</v>
      </c>
    </row>
    <row r="248" spans="1:5">
      <c r="A248" s="3"/>
      <c r="B248" s="3">
        <v>32163</v>
      </c>
      <c r="C248" s="3"/>
      <c r="D248" s="3" t="s">
        <v>531</v>
      </c>
      <c r="E248" s="3" t="s">
        <v>532</v>
      </c>
    </row>
    <row r="249" spans="1:5">
      <c r="A249" s="3"/>
      <c r="B249" s="3">
        <v>32164</v>
      </c>
      <c r="C249" s="3"/>
      <c r="D249" s="3" t="s">
        <v>533</v>
      </c>
      <c r="E249" s="3" t="s">
        <v>534</v>
      </c>
    </row>
    <row r="250" spans="1:5">
      <c r="A250" s="3"/>
      <c r="B250" s="3">
        <v>32165</v>
      </c>
      <c r="C250" s="3"/>
      <c r="D250" s="3" t="s">
        <v>535</v>
      </c>
      <c r="E250" s="3"/>
    </row>
    <row r="251" spans="1:5">
      <c r="A251" s="3"/>
      <c r="B251" s="3">
        <v>32166</v>
      </c>
      <c r="C251" s="3"/>
      <c r="D251" s="3" t="s">
        <v>536</v>
      </c>
      <c r="E251" s="3"/>
    </row>
    <row r="252" spans="1:5" ht="25.5">
      <c r="A252" s="3"/>
      <c r="B252" s="3">
        <v>32167</v>
      </c>
      <c r="C252" s="3"/>
      <c r="D252" s="3" t="s">
        <v>537</v>
      </c>
      <c r="E252" s="3" t="s">
        <v>538</v>
      </c>
    </row>
    <row r="253" spans="1:5">
      <c r="A253" s="3"/>
      <c r="B253" s="3">
        <v>32168</v>
      </c>
      <c r="C253" s="3"/>
      <c r="D253" s="3" t="s">
        <v>539</v>
      </c>
      <c r="E253" s="3" t="s">
        <v>540</v>
      </c>
    </row>
    <row r="254" spans="1:5">
      <c r="A254" s="3"/>
      <c r="B254" s="3">
        <v>32169</v>
      </c>
      <c r="C254" s="3"/>
      <c r="D254" s="3" t="s">
        <v>541</v>
      </c>
      <c r="E254" s="3" t="s">
        <v>542</v>
      </c>
    </row>
    <row r="255" spans="1:5">
      <c r="A255" s="3"/>
      <c r="B255" s="3">
        <v>32170</v>
      </c>
      <c r="C255" s="3"/>
      <c r="D255" s="3" t="s">
        <v>543</v>
      </c>
      <c r="E255" s="3"/>
    </row>
    <row r="256" spans="1:5">
      <c r="A256" s="3"/>
      <c r="B256" s="3">
        <v>32171</v>
      </c>
      <c r="C256" s="3"/>
      <c r="D256" s="3" t="s">
        <v>544</v>
      </c>
      <c r="E256" s="3" t="s">
        <v>545</v>
      </c>
    </row>
    <row r="257" spans="1:5" ht="25.5">
      <c r="A257" s="3"/>
      <c r="B257" s="3">
        <v>32172</v>
      </c>
      <c r="C257" s="3"/>
      <c r="D257" s="3" t="s">
        <v>546</v>
      </c>
      <c r="E257" s="3" t="s">
        <v>547</v>
      </c>
    </row>
    <row r="258" spans="1:5" ht="25.5">
      <c r="A258" s="3"/>
      <c r="B258" s="3">
        <v>32173</v>
      </c>
      <c r="C258" s="3"/>
      <c r="D258" s="3" t="s">
        <v>548</v>
      </c>
      <c r="E258" s="3" t="s">
        <v>549</v>
      </c>
    </row>
    <row r="259" spans="1:5" ht="25.5">
      <c r="A259" s="3"/>
      <c r="B259" s="3">
        <v>32174</v>
      </c>
      <c r="C259" s="3"/>
      <c r="D259" s="3" t="s">
        <v>550</v>
      </c>
      <c r="E259" s="3" t="s">
        <v>551</v>
      </c>
    </row>
    <row r="260" spans="1:5">
      <c r="A260" s="3"/>
      <c r="B260" s="3">
        <v>32182</v>
      </c>
      <c r="C260" s="3"/>
      <c r="D260" s="3" t="s">
        <v>552</v>
      </c>
      <c r="E260" s="3" t="s">
        <v>553</v>
      </c>
    </row>
    <row r="261" spans="1:5">
      <c r="A261" s="5">
        <v>322</v>
      </c>
      <c r="B261" s="5"/>
      <c r="C261" s="5"/>
      <c r="D261" s="5" t="s">
        <v>554</v>
      </c>
      <c r="E261" s="5"/>
    </row>
    <row r="262" spans="1:5" ht="38.25">
      <c r="A262" s="3"/>
      <c r="B262" s="3">
        <v>32210</v>
      </c>
      <c r="C262" s="3"/>
      <c r="D262" s="3" t="s">
        <v>555</v>
      </c>
      <c r="E262" s="3" t="s">
        <v>556</v>
      </c>
    </row>
    <row r="263" spans="1:5" ht="38.25">
      <c r="A263" s="3"/>
      <c r="B263" s="3">
        <v>32220</v>
      </c>
      <c r="C263" s="3"/>
      <c r="D263" s="3" t="s">
        <v>557</v>
      </c>
      <c r="E263" s="3" t="s">
        <v>558</v>
      </c>
    </row>
    <row r="264" spans="1:5">
      <c r="A264" s="3"/>
      <c r="B264" s="3">
        <v>32261</v>
      </c>
      <c r="C264" s="3"/>
      <c r="D264" s="3" t="s">
        <v>559</v>
      </c>
      <c r="E264" s="3" t="s">
        <v>560</v>
      </c>
    </row>
    <row r="265" spans="1:5" ht="25.5">
      <c r="A265" s="3"/>
      <c r="B265" s="3">
        <v>32262</v>
      </c>
      <c r="C265" s="3"/>
      <c r="D265" s="3" t="s">
        <v>561</v>
      </c>
      <c r="E265" s="3" t="s">
        <v>562</v>
      </c>
    </row>
    <row r="266" spans="1:5">
      <c r="A266" s="3"/>
      <c r="B266" s="3">
        <v>32263</v>
      </c>
      <c r="C266" s="3"/>
      <c r="D266" s="3" t="s">
        <v>563</v>
      </c>
      <c r="E266" s="3" t="s">
        <v>564</v>
      </c>
    </row>
    <row r="267" spans="1:5">
      <c r="A267" s="3"/>
      <c r="B267" s="3">
        <v>32264</v>
      </c>
      <c r="C267" s="3"/>
      <c r="D267" s="3" t="s">
        <v>565</v>
      </c>
      <c r="E267" s="3" t="s">
        <v>566</v>
      </c>
    </row>
    <row r="268" spans="1:5">
      <c r="A268" s="3"/>
      <c r="B268" s="3">
        <v>32265</v>
      </c>
      <c r="C268" s="3"/>
      <c r="D268" s="3" t="s">
        <v>567</v>
      </c>
      <c r="E268" s="3" t="s">
        <v>568</v>
      </c>
    </row>
    <row r="269" spans="1:5">
      <c r="A269" s="3"/>
      <c r="B269" s="3">
        <v>32266</v>
      </c>
      <c r="C269" s="3"/>
      <c r="D269" s="3" t="s">
        <v>569</v>
      </c>
      <c r="E269" s="3" t="s">
        <v>570</v>
      </c>
    </row>
    <row r="270" spans="1:5">
      <c r="A270" s="3"/>
      <c r="B270" s="3">
        <v>32267</v>
      </c>
      <c r="C270" s="4"/>
      <c r="D270" s="3" t="s">
        <v>571</v>
      </c>
      <c r="E270" s="3" t="s">
        <v>572</v>
      </c>
    </row>
    <row r="271" spans="1:5">
      <c r="A271" s="3"/>
      <c r="B271" s="3">
        <v>32268</v>
      </c>
      <c r="C271" s="4"/>
      <c r="D271" s="3" t="s">
        <v>573</v>
      </c>
      <c r="E271" s="3" t="s">
        <v>574</v>
      </c>
    </row>
    <row r="272" spans="1:5">
      <c r="A272" s="5">
        <v>323</v>
      </c>
      <c r="B272" s="5"/>
      <c r="C272" s="5"/>
      <c r="D272" s="5" t="s">
        <v>575</v>
      </c>
      <c r="E272" s="5"/>
    </row>
    <row r="273" spans="1:5" ht="25.5">
      <c r="A273" s="3"/>
      <c r="B273" s="3">
        <v>32310</v>
      </c>
      <c r="C273" s="4"/>
      <c r="D273" s="3" t="s">
        <v>576</v>
      </c>
      <c r="E273" s="4" t="s">
        <v>577</v>
      </c>
    </row>
    <row r="274" spans="1:5">
      <c r="A274" s="5">
        <v>330</v>
      </c>
      <c r="B274" s="5"/>
      <c r="C274" s="6"/>
      <c r="D274" s="6" t="s">
        <v>578</v>
      </c>
      <c r="E274" s="6"/>
    </row>
    <row r="275" spans="1:5">
      <c r="A275" s="5">
        <v>331</v>
      </c>
      <c r="B275" s="5"/>
      <c r="C275" s="6"/>
      <c r="D275" s="5" t="s">
        <v>578</v>
      </c>
      <c r="E275" s="5"/>
    </row>
    <row r="276" spans="1:5" ht="76.5">
      <c r="A276" s="3"/>
      <c r="B276" s="3">
        <v>33110</v>
      </c>
      <c r="C276" s="4"/>
      <c r="D276" s="3" t="s">
        <v>579</v>
      </c>
      <c r="E276" s="3" t="s">
        <v>580</v>
      </c>
    </row>
    <row r="277" spans="1:5" ht="51">
      <c r="A277" s="3"/>
      <c r="B277" s="3">
        <v>33120</v>
      </c>
      <c r="C277" s="4"/>
      <c r="D277" s="3" t="s">
        <v>581</v>
      </c>
      <c r="E277" s="3" t="s">
        <v>582</v>
      </c>
    </row>
    <row r="278" spans="1:5" ht="63.75">
      <c r="A278" s="3"/>
      <c r="B278" s="3">
        <v>33130</v>
      </c>
      <c r="C278" s="4"/>
      <c r="D278" s="3" t="s">
        <v>583</v>
      </c>
      <c r="E278" s="3" t="s">
        <v>584</v>
      </c>
    </row>
    <row r="279" spans="1:5" ht="38.25">
      <c r="A279" s="3"/>
      <c r="B279" s="3">
        <v>33140</v>
      </c>
      <c r="C279" s="4"/>
      <c r="D279" s="3" t="s">
        <v>585</v>
      </c>
      <c r="E279" s="4" t="s">
        <v>586</v>
      </c>
    </row>
    <row r="280" spans="1:5" ht="38.25">
      <c r="A280" s="3"/>
      <c r="B280" s="3">
        <v>33150</v>
      </c>
      <c r="C280" s="3"/>
      <c r="D280" s="3" t="s">
        <v>587</v>
      </c>
      <c r="E280" s="3" t="s">
        <v>588</v>
      </c>
    </row>
    <row r="281" spans="1:5" ht="25.5">
      <c r="A281" s="3"/>
      <c r="B281" s="3">
        <v>33181</v>
      </c>
      <c r="C281" s="3"/>
      <c r="D281" s="3" t="s">
        <v>589</v>
      </c>
      <c r="E281" s="3" t="s">
        <v>590</v>
      </c>
    </row>
    <row r="282" spans="1:5">
      <c r="A282" s="5">
        <v>332</v>
      </c>
      <c r="B282" s="5"/>
      <c r="C282" s="5"/>
      <c r="D282" s="5" t="s">
        <v>591</v>
      </c>
      <c r="E282" s="5"/>
    </row>
    <row r="283" spans="1:5">
      <c r="A283" s="3"/>
      <c r="B283" s="3">
        <v>33210</v>
      </c>
      <c r="C283" s="3"/>
      <c r="D283" s="3" t="s">
        <v>592</v>
      </c>
      <c r="E283" s="3"/>
    </row>
    <row r="284" spans="1:5">
      <c r="A284" s="5">
        <v>410</v>
      </c>
      <c r="B284" s="5"/>
      <c r="C284" s="6"/>
      <c r="D284" s="6" t="s">
        <v>593</v>
      </c>
      <c r="E284" s="6"/>
    </row>
    <row r="285" spans="1:5" ht="38.25">
      <c r="A285" s="3"/>
      <c r="B285" s="3">
        <v>41010</v>
      </c>
      <c r="C285" s="4"/>
      <c r="D285" s="3" t="s">
        <v>594</v>
      </c>
      <c r="E285" s="3" t="s">
        <v>595</v>
      </c>
    </row>
    <row r="286" spans="1:5">
      <c r="A286" s="3"/>
      <c r="B286" s="3">
        <v>41020</v>
      </c>
      <c r="C286" s="3"/>
      <c r="D286" s="3" t="s">
        <v>596</v>
      </c>
      <c r="E286" s="3" t="s">
        <v>597</v>
      </c>
    </row>
    <row r="287" spans="1:5" ht="25.5">
      <c r="A287" s="3"/>
      <c r="B287" s="3">
        <v>41030</v>
      </c>
      <c r="C287" s="4"/>
      <c r="D287" s="3" t="s">
        <v>598</v>
      </c>
      <c r="E287" s="3" t="s">
        <v>599</v>
      </c>
    </row>
    <row r="288" spans="1:5" ht="25.5">
      <c r="A288" s="3"/>
      <c r="B288" s="3">
        <v>41040</v>
      </c>
      <c r="C288" s="4"/>
      <c r="D288" s="3" t="s">
        <v>600</v>
      </c>
      <c r="E288" s="3" t="s">
        <v>601</v>
      </c>
    </row>
    <row r="289" spans="1:5">
      <c r="A289" s="3"/>
      <c r="B289" s="3">
        <v>41081</v>
      </c>
      <c r="C289" s="3"/>
      <c r="D289" s="3" t="s">
        <v>602</v>
      </c>
      <c r="E289" s="3"/>
    </row>
    <row r="290" spans="1:5" ht="25.5">
      <c r="A290" s="3"/>
      <c r="B290" s="3">
        <v>41082</v>
      </c>
      <c r="C290" s="3"/>
      <c r="D290" s="3" t="s">
        <v>603</v>
      </c>
      <c r="E290" s="3" t="s">
        <v>604</v>
      </c>
    </row>
    <row r="291" spans="1:5">
      <c r="A291" s="5">
        <v>430</v>
      </c>
      <c r="B291" s="5"/>
      <c r="C291" s="5"/>
      <c r="D291" s="5" t="s">
        <v>605</v>
      </c>
      <c r="E291" s="5"/>
    </row>
    <row r="292" spans="1:5">
      <c r="A292" s="3"/>
      <c r="B292" s="3">
        <v>43010</v>
      </c>
      <c r="C292" s="3"/>
      <c r="D292" s="3" t="s">
        <v>606</v>
      </c>
      <c r="E292" s="3"/>
    </row>
    <row r="293" spans="1:5" ht="38.25">
      <c r="A293" s="3"/>
      <c r="B293" s="3">
        <v>43030</v>
      </c>
      <c r="C293" s="3"/>
      <c r="D293" s="3" t="s">
        <v>607</v>
      </c>
      <c r="E293" s="3" t="s">
        <v>608</v>
      </c>
    </row>
    <row r="294" spans="1:5">
      <c r="A294" s="3"/>
      <c r="B294" s="3"/>
      <c r="C294" s="4">
        <v>43031</v>
      </c>
      <c r="D294" s="4" t="s">
        <v>609</v>
      </c>
      <c r="E294" s="4" t="s">
        <v>610</v>
      </c>
    </row>
    <row r="295" spans="1:5" ht="25.5">
      <c r="A295" s="3"/>
      <c r="B295" s="3"/>
      <c r="C295" s="4">
        <v>43032</v>
      </c>
      <c r="D295" s="4" t="s">
        <v>611</v>
      </c>
      <c r="E295" s="4" t="s">
        <v>612</v>
      </c>
    </row>
    <row r="296" spans="1:5" ht="76.5">
      <c r="A296" s="3"/>
      <c r="B296" s="3">
        <v>43040</v>
      </c>
      <c r="C296" s="3"/>
      <c r="D296" s="3" t="s">
        <v>613</v>
      </c>
      <c r="E296" s="3" t="s">
        <v>614</v>
      </c>
    </row>
    <row r="297" spans="1:5" ht="38.25">
      <c r="A297" s="3"/>
      <c r="B297" s="3"/>
      <c r="C297" s="4">
        <v>43041</v>
      </c>
      <c r="D297" s="4" t="s">
        <v>615</v>
      </c>
      <c r="E297" s="4" t="s">
        <v>616</v>
      </c>
    </row>
    <row r="298" spans="1:5" ht="51">
      <c r="A298" s="3"/>
      <c r="B298" s="3"/>
      <c r="C298" s="4">
        <v>43042</v>
      </c>
      <c r="D298" s="4" t="s">
        <v>613</v>
      </c>
      <c r="E298" s="4" t="s">
        <v>617</v>
      </c>
    </row>
    <row r="299" spans="1:5" ht="25.5">
      <c r="A299" s="3"/>
      <c r="B299" s="3">
        <v>43050</v>
      </c>
      <c r="C299" s="3"/>
      <c r="D299" s="3" t="s">
        <v>618</v>
      </c>
      <c r="E299" s="3" t="s">
        <v>619</v>
      </c>
    </row>
    <row r="300" spans="1:5" ht="76.5">
      <c r="A300" s="3"/>
      <c r="B300" s="3">
        <v>43060</v>
      </c>
      <c r="C300" s="3"/>
      <c r="D300" s="3" t="s">
        <v>620</v>
      </c>
      <c r="E300" s="3" t="s">
        <v>621</v>
      </c>
    </row>
    <row r="301" spans="1:5" ht="51">
      <c r="A301" s="3"/>
      <c r="B301" s="3">
        <v>43071</v>
      </c>
      <c r="C301" s="3"/>
      <c r="D301" s="3" t="s">
        <v>622</v>
      </c>
      <c r="E301" s="3" t="s">
        <v>623</v>
      </c>
    </row>
    <row r="302" spans="1:5" ht="51">
      <c r="A302" s="3"/>
      <c r="B302" s="3">
        <v>43072</v>
      </c>
      <c r="C302" s="3"/>
      <c r="D302" s="3" t="s">
        <v>624</v>
      </c>
      <c r="E302" s="3" t="s">
        <v>625</v>
      </c>
    </row>
    <row r="303" spans="1:5" ht="51">
      <c r="A303" s="3"/>
      <c r="B303" s="3">
        <v>43073</v>
      </c>
      <c r="C303" s="3"/>
      <c r="D303" s="3" t="s">
        <v>626</v>
      </c>
      <c r="E303" s="3" t="s">
        <v>627</v>
      </c>
    </row>
    <row r="304" spans="1:5">
      <c r="A304" s="3"/>
      <c r="B304" s="3">
        <v>43081</v>
      </c>
      <c r="C304" s="3"/>
      <c r="D304" s="3" t="s">
        <v>628</v>
      </c>
      <c r="E304" s="3" t="s">
        <v>629</v>
      </c>
    </row>
    <row r="305" spans="1:5">
      <c r="A305" s="3"/>
      <c r="B305" s="3">
        <v>43082</v>
      </c>
      <c r="C305" s="3"/>
      <c r="D305" s="3" t="s">
        <v>630</v>
      </c>
      <c r="E305" s="3" t="s">
        <v>631</v>
      </c>
    </row>
    <row r="306" spans="1:5">
      <c r="A306" s="5">
        <v>510</v>
      </c>
      <c r="B306" s="5"/>
      <c r="C306" s="5"/>
      <c r="D306" s="5" t="s">
        <v>632</v>
      </c>
      <c r="E306" s="5"/>
    </row>
    <row r="307" spans="1:5" ht="38.25">
      <c r="A307" s="3"/>
      <c r="B307" s="3">
        <v>51010</v>
      </c>
      <c r="C307" s="3"/>
      <c r="D307" s="3" t="s">
        <v>633</v>
      </c>
      <c r="E307" s="3" t="s">
        <v>634</v>
      </c>
    </row>
    <row r="308" spans="1:5">
      <c r="A308" s="5">
        <v>520</v>
      </c>
      <c r="B308" s="5"/>
      <c r="C308" s="5"/>
      <c r="D308" s="5" t="s">
        <v>635</v>
      </c>
      <c r="E308" s="5"/>
    </row>
    <row r="309" spans="1:5" ht="89.25">
      <c r="A309" s="3"/>
      <c r="B309" s="3">
        <v>52010</v>
      </c>
      <c r="C309" s="3"/>
      <c r="D309" s="3" t="s">
        <v>636</v>
      </c>
      <c r="E309" s="3" t="s">
        <v>637</v>
      </c>
    </row>
    <row r="310" spans="1:5">
      <c r="A310" s="5">
        <v>530</v>
      </c>
      <c r="B310" s="5"/>
      <c r="C310" s="5"/>
      <c r="D310" s="5" t="s">
        <v>638</v>
      </c>
      <c r="E310" s="5"/>
    </row>
    <row r="311" spans="1:5">
      <c r="A311" s="3"/>
      <c r="B311" s="3">
        <v>53030</v>
      </c>
      <c r="C311" s="3"/>
      <c r="D311" s="3" t="s">
        <v>639</v>
      </c>
      <c r="E311" s="3" t="s">
        <v>640</v>
      </c>
    </row>
    <row r="312" spans="1:5">
      <c r="A312" s="3"/>
      <c r="B312" s="3">
        <v>53040</v>
      </c>
      <c r="C312" s="3"/>
      <c r="D312" s="3" t="s">
        <v>641</v>
      </c>
      <c r="E312" s="3" t="s">
        <v>642</v>
      </c>
    </row>
    <row r="313" spans="1:5">
      <c r="A313" s="5">
        <v>600</v>
      </c>
      <c r="B313" s="5"/>
      <c r="C313" s="5"/>
      <c r="D313" s="5" t="s">
        <v>643</v>
      </c>
      <c r="E313" s="5"/>
    </row>
    <row r="314" spans="1:5">
      <c r="A314" s="3"/>
      <c r="B314" s="3">
        <v>60010</v>
      </c>
      <c r="C314" s="3"/>
      <c r="D314" s="3" t="s">
        <v>644</v>
      </c>
      <c r="E314" s="3" t="s">
        <v>645</v>
      </c>
    </row>
    <row r="315" spans="1:5">
      <c r="A315" s="3"/>
      <c r="B315" s="3">
        <v>60020</v>
      </c>
      <c r="C315" s="3"/>
      <c r="D315" s="3" t="s">
        <v>646</v>
      </c>
      <c r="E315" s="3"/>
    </row>
    <row r="316" spans="1:5" ht="25.5">
      <c r="A316" s="3"/>
      <c r="B316" s="3">
        <v>60030</v>
      </c>
      <c r="C316" s="3"/>
      <c r="D316" s="3" t="s">
        <v>647</v>
      </c>
      <c r="E316" s="3" t="s">
        <v>648</v>
      </c>
    </row>
    <row r="317" spans="1:5">
      <c r="A317" s="3"/>
      <c r="B317" s="3">
        <v>60040</v>
      </c>
      <c r="C317" s="3"/>
      <c r="D317" s="3" t="s">
        <v>649</v>
      </c>
      <c r="E317" s="3"/>
    </row>
    <row r="318" spans="1:5">
      <c r="A318" s="3"/>
      <c r="B318" s="3">
        <v>60061</v>
      </c>
      <c r="C318" s="3"/>
      <c r="D318" s="3" t="s">
        <v>650</v>
      </c>
      <c r="E318" s="3" t="s">
        <v>651</v>
      </c>
    </row>
    <row r="319" spans="1:5">
      <c r="A319" s="3"/>
      <c r="B319" s="3">
        <v>60062</v>
      </c>
      <c r="C319" s="3"/>
      <c r="D319" s="3" t="s">
        <v>652</v>
      </c>
      <c r="E319" s="3" t="s">
        <v>653</v>
      </c>
    </row>
    <row r="320" spans="1:5">
      <c r="A320" s="3"/>
      <c r="B320" s="3">
        <v>60063</v>
      </c>
      <c r="C320" s="3"/>
      <c r="D320" s="3" t="s">
        <v>654</v>
      </c>
      <c r="E320" s="3" t="s">
        <v>655</v>
      </c>
    </row>
    <row r="321" spans="1:5">
      <c r="A321" s="5">
        <v>720</v>
      </c>
      <c r="B321" s="5"/>
      <c r="C321" s="5"/>
      <c r="D321" s="5" t="s">
        <v>656</v>
      </c>
      <c r="E321" s="5"/>
    </row>
    <row r="322" spans="1:5" ht="127.5">
      <c r="A322" s="3"/>
      <c r="B322" s="3">
        <v>72010</v>
      </c>
      <c r="C322" s="3"/>
      <c r="D322" s="3" t="s">
        <v>657</v>
      </c>
      <c r="E322" s="3" t="s">
        <v>658</v>
      </c>
    </row>
    <row r="323" spans="1:5" ht="51">
      <c r="A323" s="3"/>
      <c r="B323" s="3"/>
      <c r="C323" s="4">
        <v>72011</v>
      </c>
      <c r="D323" s="4" t="s">
        <v>659</v>
      </c>
      <c r="E323" s="4" t="s">
        <v>660</v>
      </c>
    </row>
    <row r="324" spans="1:5" ht="89.25">
      <c r="A324" s="3"/>
      <c r="B324" s="3"/>
      <c r="C324" s="4">
        <v>72012</v>
      </c>
      <c r="D324" s="4" t="s">
        <v>661</v>
      </c>
      <c r="E324" s="4" t="s">
        <v>662</v>
      </c>
    </row>
    <row r="325" spans="1:5" ht="76.5">
      <c r="A325" s="3"/>
      <c r="B325" s="3">
        <v>72040</v>
      </c>
      <c r="C325" s="4"/>
      <c r="D325" s="3" t="s">
        <v>663</v>
      </c>
      <c r="E325" s="3" t="s">
        <v>664</v>
      </c>
    </row>
    <row r="326" spans="1:5" ht="76.5">
      <c r="A326" s="3"/>
      <c r="B326" s="3">
        <v>72050</v>
      </c>
      <c r="C326" s="4"/>
      <c r="D326" s="3" t="s">
        <v>665</v>
      </c>
      <c r="E326" s="3" t="s">
        <v>666</v>
      </c>
    </row>
    <row r="327" spans="1:5">
      <c r="A327" s="5">
        <v>730</v>
      </c>
      <c r="B327" s="5"/>
      <c r="C327" s="6"/>
      <c r="D327" s="6" t="s">
        <v>667</v>
      </c>
      <c r="E327" s="6"/>
    </row>
    <row r="328" spans="1:5" ht="89.25">
      <c r="A328" s="3"/>
      <c r="B328" s="3">
        <v>73010</v>
      </c>
      <c r="C328" s="4"/>
      <c r="D328" s="4" t="s">
        <v>668</v>
      </c>
      <c r="E328" s="4" t="s">
        <v>669</v>
      </c>
    </row>
    <row r="329" spans="1:5">
      <c r="A329" s="5">
        <v>740</v>
      </c>
      <c r="B329" s="5"/>
      <c r="C329" s="6"/>
      <c r="D329" s="6" t="s">
        <v>670</v>
      </c>
      <c r="E329" s="6"/>
    </row>
    <row r="330" spans="1:5" ht="102">
      <c r="A330" s="3"/>
      <c r="B330" s="3">
        <v>74020</v>
      </c>
      <c r="C330" s="4"/>
      <c r="D330" s="4" t="s">
        <v>671</v>
      </c>
      <c r="E330" s="4" t="s">
        <v>672</v>
      </c>
    </row>
    <row r="331" spans="1:5">
      <c r="A331" s="5">
        <v>910</v>
      </c>
      <c r="B331" s="5"/>
      <c r="C331" s="5"/>
      <c r="D331" s="5" t="s">
        <v>673</v>
      </c>
      <c r="E331" s="5"/>
    </row>
    <row r="332" spans="1:5">
      <c r="A332" s="3"/>
      <c r="B332" s="3">
        <v>91010</v>
      </c>
      <c r="C332" s="3"/>
      <c r="D332" s="3" t="s">
        <v>674</v>
      </c>
      <c r="E332" s="3"/>
    </row>
    <row r="333" spans="1:5">
      <c r="A333" s="5">
        <v>930</v>
      </c>
      <c r="B333" s="5"/>
      <c r="C333" s="5"/>
      <c r="D333" s="5" t="s">
        <v>675</v>
      </c>
      <c r="E333" s="5"/>
    </row>
    <row r="334" spans="1:5" ht="38.25">
      <c r="A334" s="3"/>
      <c r="B334" s="3">
        <v>93010</v>
      </c>
      <c r="C334" s="3"/>
      <c r="D334" s="3" t="s">
        <v>676</v>
      </c>
      <c r="E334" s="3" t="s">
        <v>677</v>
      </c>
    </row>
    <row r="335" spans="1:5" ht="76.5">
      <c r="A335" s="3"/>
      <c r="B335" s="3"/>
      <c r="C335" s="4">
        <v>93011</v>
      </c>
      <c r="D335" s="4" t="s">
        <v>678</v>
      </c>
      <c r="E335" s="4" t="s">
        <v>679</v>
      </c>
    </row>
    <row r="336" spans="1:5" ht="63.75">
      <c r="A336" s="3"/>
      <c r="B336" s="3"/>
      <c r="C336" s="4">
        <v>93012</v>
      </c>
      <c r="D336" s="4" t="s">
        <v>680</v>
      </c>
      <c r="E336" s="4" t="s">
        <v>681</v>
      </c>
    </row>
    <row r="337" spans="1:5" ht="51">
      <c r="A337" s="3"/>
      <c r="B337" s="3"/>
      <c r="C337" s="4">
        <v>93013</v>
      </c>
      <c r="D337" s="4" t="s">
        <v>682</v>
      </c>
      <c r="E337" s="4" t="s">
        <v>683</v>
      </c>
    </row>
    <row r="338" spans="1:5" ht="63.75">
      <c r="A338" s="3"/>
      <c r="B338" s="3"/>
      <c r="C338" s="4">
        <v>93014</v>
      </c>
      <c r="D338" s="4" t="s">
        <v>684</v>
      </c>
      <c r="E338" s="4" t="s">
        <v>685</v>
      </c>
    </row>
    <row r="339" spans="1:5" ht="38.25">
      <c r="A339" s="3"/>
      <c r="B339" s="3"/>
      <c r="C339" s="4">
        <v>93015</v>
      </c>
      <c r="D339" s="4" t="s">
        <v>686</v>
      </c>
      <c r="E339" s="4" t="s">
        <v>687</v>
      </c>
    </row>
    <row r="340" spans="1:5" ht="38.25">
      <c r="A340" s="3"/>
      <c r="B340" s="3"/>
      <c r="C340" s="4">
        <v>93016</v>
      </c>
      <c r="D340" s="4" t="s">
        <v>688</v>
      </c>
      <c r="E340" s="4" t="s">
        <v>689</v>
      </c>
    </row>
    <row r="341" spans="1:5" ht="38.25">
      <c r="A341" s="3"/>
      <c r="B341" s="3"/>
      <c r="C341" s="4">
        <v>93017</v>
      </c>
      <c r="D341" s="4" t="s">
        <v>690</v>
      </c>
      <c r="E341" s="4" t="s">
        <v>691</v>
      </c>
    </row>
    <row r="342" spans="1:5" ht="76.5">
      <c r="A342" s="3"/>
      <c r="B342" s="3"/>
      <c r="C342" s="4">
        <v>93018</v>
      </c>
      <c r="D342" s="4" t="s">
        <v>692</v>
      </c>
      <c r="E342" s="4" t="s">
        <v>693</v>
      </c>
    </row>
    <row r="343" spans="1:5" ht="25.5">
      <c r="A343" s="5">
        <v>998</v>
      </c>
      <c r="B343" s="5"/>
      <c r="C343" s="5"/>
      <c r="D343" s="5" t="s">
        <v>694</v>
      </c>
      <c r="E343" s="5" t="s">
        <v>695</v>
      </c>
    </row>
    <row r="344" spans="1:5" ht="25.5">
      <c r="A344" s="3"/>
      <c r="B344" s="3">
        <v>99810</v>
      </c>
      <c r="C344" s="3"/>
      <c r="D344" s="3" t="s">
        <v>696</v>
      </c>
      <c r="E344" s="3" t="s">
        <v>695</v>
      </c>
    </row>
    <row r="345" spans="1:5" ht="25.5">
      <c r="A345" s="124"/>
      <c r="B345" s="124">
        <v>99820</v>
      </c>
      <c r="C345" s="124"/>
      <c r="D345" s="124" t="s">
        <v>697</v>
      </c>
      <c r="E345" s="124" t="s">
        <v>698</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39CE4-AE8E-4CC6-A5E6-62F26351C1DB}">
  <dimension ref="A1:C11"/>
  <sheetViews>
    <sheetView tabSelected="1" workbookViewId="0">
      <selection activeCell="C10" sqref="C10"/>
    </sheetView>
  </sheetViews>
  <sheetFormatPr baseColWidth="10" defaultColWidth="11.42578125" defaultRowHeight="15"/>
  <cols>
    <col min="1" max="1" width="8.42578125" style="155" customWidth="1"/>
    <col min="2" max="2" width="55.85546875" style="7" customWidth="1"/>
    <col min="3" max="3" width="18" customWidth="1"/>
  </cols>
  <sheetData>
    <row r="1" spans="1:3" s="154" customFormat="1" ht="29.25" customHeight="1">
      <c r="A1" s="184" t="s">
        <v>1250</v>
      </c>
      <c r="B1" s="185"/>
      <c r="C1" s="185"/>
    </row>
    <row r="2" spans="1:3" ht="15.75">
      <c r="A2" s="156" t="s">
        <v>1251</v>
      </c>
      <c r="B2" s="161" t="s">
        <v>1253</v>
      </c>
      <c r="C2" s="157" t="s">
        <v>1252</v>
      </c>
    </row>
    <row r="3" spans="1:3" ht="31.5">
      <c r="A3" s="158" t="s">
        <v>1249</v>
      </c>
      <c r="B3" s="162" t="s">
        <v>1260</v>
      </c>
      <c r="C3" s="160">
        <v>43770</v>
      </c>
    </row>
    <row r="4" spans="1:3" ht="31.5">
      <c r="A4" s="158" t="s">
        <v>1254</v>
      </c>
      <c r="B4" s="162" t="s">
        <v>1261</v>
      </c>
      <c r="C4" s="160">
        <v>44857</v>
      </c>
    </row>
    <row r="5" spans="1:3" ht="67.5" customHeight="1">
      <c r="A5" s="158" t="s">
        <v>1255</v>
      </c>
      <c r="B5" s="162" t="s">
        <v>1262</v>
      </c>
      <c r="C5" s="160">
        <v>45338</v>
      </c>
    </row>
    <row r="6" spans="1:3" ht="15.75">
      <c r="A6" s="158" t="s">
        <v>1256</v>
      </c>
      <c r="B6" s="162" t="s">
        <v>1257</v>
      </c>
      <c r="C6" s="160">
        <v>45436</v>
      </c>
    </row>
    <row r="7" spans="1:3" ht="15.75">
      <c r="A7" s="158" t="s">
        <v>1258</v>
      </c>
      <c r="B7" s="162" t="s">
        <v>1259</v>
      </c>
      <c r="C7" s="160">
        <v>45446</v>
      </c>
    </row>
    <row r="8" spans="1:3" ht="15.75">
      <c r="A8" s="163" t="s">
        <v>1263</v>
      </c>
      <c r="B8" s="164" t="s">
        <v>1264</v>
      </c>
      <c r="C8" s="165">
        <v>45516</v>
      </c>
    </row>
    <row r="9" spans="1:3" ht="15.75">
      <c r="A9" s="166" t="s">
        <v>1265</v>
      </c>
      <c r="B9" s="167" t="s">
        <v>1266</v>
      </c>
      <c r="C9" s="165">
        <v>45519</v>
      </c>
    </row>
    <row r="10" spans="1:3" ht="15.75">
      <c r="A10" s="166" t="s">
        <v>1313</v>
      </c>
      <c r="B10" s="167" t="s">
        <v>1314</v>
      </c>
      <c r="C10" s="160">
        <v>45672</v>
      </c>
    </row>
    <row r="11" spans="1:3" ht="15.75">
      <c r="A11" s="158"/>
      <c r="B11" s="162"/>
      <c r="C11" s="159"/>
    </row>
  </sheetData>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028c7877-a6c0-41a3-9856-effb7c757395">AR0621-1496466911-6909</_dlc_DocId>
    <_dlc_DocIdUrl xmlns="028c7877-a6c0-41a3-9856-effb7c757395">
      <Url>https://raeume.kfw.kfwgruppe.net/Team/AR_0621/_layouts/15/DocIdRedir.aspx?ID=AR0621-1496466911-6909</Url>
      <Description>AR0621-1496466911-6909</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5A5D80743AE1954C9DCC39E6BC902189" ma:contentTypeVersion="0" ma:contentTypeDescription="Ein neues Dokument erstellen." ma:contentTypeScope="" ma:versionID="7fa1c69897139ee60116843a47e8ec78">
  <xsd:schema xmlns:xsd="http://www.w3.org/2001/XMLSchema" xmlns:xs="http://www.w3.org/2001/XMLSchema" xmlns:p="http://schemas.microsoft.com/office/2006/metadata/properties" xmlns:ns2="028c7877-a6c0-41a3-9856-effb7c757395" targetNamespace="http://schemas.microsoft.com/office/2006/metadata/properties" ma:root="true" ma:fieldsID="fc03363ebb6a9093fce540dc27436503" ns2:_="">
    <xsd:import namespace="028c7877-a6c0-41a3-9856-effb7c757395"/>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8c7877-a6c0-41a3-9856-effb7c757395"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F83854-D44D-4704-A467-44DFFFCA14E9}">
  <ds:schemaRefs>
    <ds:schemaRef ds:uri="http://schemas.microsoft.com/sharepoint/events"/>
  </ds:schemaRefs>
</ds:datastoreItem>
</file>

<file path=customXml/itemProps2.xml><?xml version="1.0" encoding="utf-8"?>
<ds:datastoreItem xmlns:ds="http://schemas.openxmlformats.org/officeDocument/2006/customXml" ds:itemID="{7B472345-90BC-47B6-912E-A49351D0E9C0}">
  <ds:schemaRefs>
    <ds:schemaRef ds:uri="028c7877-a6c0-41a3-9856-effb7c757395"/>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B3C976D1-1948-4513-9885-9E038D3504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8c7877-a6c0-41a3-9856-effb7c7573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312A53B-0968-4FF4-B124-D39B58905C23}">
  <ds:schemaRefs>
    <ds:schemaRef ds:uri="http://schemas.microsoft.com/DataMashup"/>
  </ds:schemaRefs>
</ds:datastoreItem>
</file>

<file path=customXml/itemProps5.xml><?xml version="1.0" encoding="utf-8"?>
<ds:datastoreItem xmlns:ds="http://schemas.openxmlformats.org/officeDocument/2006/customXml" ds:itemID="{EBA104DC-D109-4F2F-B76B-124D323039D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23</vt:i4>
      </vt:variant>
    </vt:vector>
  </HeadingPairs>
  <TitlesOfParts>
    <vt:vector size="29" baseType="lpstr">
      <vt:lpstr>Read-Me</vt:lpstr>
      <vt:lpstr>fill-me</vt:lpstr>
      <vt:lpstr>Location Types IATI and New</vt:lpstr>
      <vt:lpstr>KC Themes Sub-Sectors</vt:lpstr>
      <vt:lpstr>DAC Purpose Codes</vt:lpstr>
      <vt:lpstr>Version</vt:lpstr>
      <vt:lpstr>_Generic_Cross_Sectoral</vt:lpstr>
      <vt:lpstr>Agriculture_Rural_Development</vt:lpstr>
      <vt:lpstr>Aquaculture_Fishery</vt:lpstr>
      <vt:lpstr>Education</vt:lpstr>
      <vt:lpstr>Energy</vt:lpstr>
      <vt:lpstr>Financial_Sector_Development</vt:lpstr>
      <vt:lpstr>Governance_Decentralization</vt:lpstr>
      <vt:lpstr>Health</vt:lpstr>
      <vt:lpstr>Marine_Natural_Resources_Protection</vt:lpstr>
      <vt:lpstr>Mobility_Transport</vt:lpstr>
      <vt:lpstr>Peace_Displacement_Fragility</vt:lpstr>
      <vt:lpstr>Social_Protection</vt:lpstr>
      <vt:lpstr>Terrestrial_Natural_Resources_Protection</vt:lpstr>
      <vt:lpstr>Urban_Infrastructure</vt:lpstr>
      <vt:lpstr>var_dac_5</vt:lpstr>
      <vt:lpstr>var_fragility_context</vt:lpstr>
      <vt:lpstr>var_geo_exactness</vt:lpstr>
      <vt:lpstr>var_loc_status</vt:lpstr>
      <vt:lpstr>var_proj_status</vt:lpstr>
      <vt:lpstr>var_themes</vt:lpstr>
      <vt:lpstr>var_types</vt:lpstr>
      <vt:lpstr>Waste</vt:lpstr>
      <vt:lpstr>Water_Management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Project_Location_Data_Template_V02</dc:title>
  <dc:creator>Dr Johannes Schielein</dc:creator>
  <cp:lastModifiedBy>Heß, Mauricio</cp:lastModifiedBy>
  <dcterms:created xsi:type="dcterms:W3CDTF">2022-06-30T08:34:33Z</dcterms:created>
  <dcterms:modified xsi:type="dcterms:W3CDTF">2025-01-15T10:35:31Z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4a1eb77-0afe-4cfd-b55b-299e0c9eac9a_Enabled">
    <vt:lpwstr>true</vt:lpwstr>
  </property>
  <property fmtid="{D5CDD505-2E9C-101B-9397-08002B2CF9AE}" pid="3" name="MSIP_Label_44a1eb77-0afe-4cfd-b55b-299e0c9eac9a_SetDate">
    <vt:lpwstr>2022-09-01T12:16:17Z</vt:lpwstr>
  </property>
  <property fmtid="{D5CDD505-2E9C-101B-9397-08002B2CF9AE}" pid="4" name="MSIP_Label_44a1eb77-0afe-4cfd-b55b-299e0c9eac9a_Method">
    <vt:lpwstr>Privileged</vt:lpwstr>
  </property>
  <property fmtid="{D5CDD505-2E9C-101B-9397-08002B2CF9AE}" pid="5" name="MSIP_Label_44a1eb77-0afe-4cfd-b55b-299e0c9eac9a_Name">
    <vt:lpwstr>internal</vt:lpwstr>
  </property>
  <property fmtid="{D5CDD505-2E9C-101B-9397-08002B2CF9AE}" pid="6" name="MSIP_Label_44a1eb77-0afe-4cfd-b55b-299e0c9eac9a_SiteId">
    <vt:lpwstr>05ca8f81-10c4-490e-9c8b-77dad30ce21b</vt:lpwstr>
  </property>
  <property fmtid="{D5CDD505-2E9C-101B-9397-08002B2CF9AE}" pid="7" name="MSIP_Label_44a1eb77-0afe-4cfd-b55b-299e0c9eac9a_ActionId">
    <vt:lpwstr>62c78e63-f8aa-4ccc-b902-adb4666f3745</vt:lpwstr>
  </property>
  <property fmtid="{D5CDD505-2E9C-101B-9397-08002B2CF9AE}" pid="8" name="MSIP_Label_44a1eb77-0afe-4cfd-b55b-299e0c9eac9a_ContentBits">
    <vt:lpwstr>0</vt:lpwstr>
  </property>
  <property fmtid="{D5CDD505-2E9C-101B-9397-08002B2CF9AE}" pid="9" name="ContentTypeId">
    <vt:lpwstr>0x0101005A5D80743AE1954C9DCC39E6BC902189</vt:lpwstr>
  </property>
  <property fmtid="{D5CDD505-2E9C-101B-9397-08002B2CF9AE}" pid="10" name="_dlc_DocIdItemGuid">
    <vt:lpwstr>b1f9883b-d0f1-49db-a4b2-75b4aecbb3a2</vt:lpwstr>
  </property>
</Properties>
</file>