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entwicklunghilft-my.sharepoint.com/personal/admin_entwicklunghilft_onmicrosoft_com/Documents/Geschäftsstelle/WeltRisikoBericht/2022/Material Website/Datensätze und Methoden deu, eng/"/>
    </mc:Choice>
  </mc:AlternateContent>
  <xr:revisionPtr revIDLastSave="76" documentId="8_{88D79137-8F29-4A43-BF00-CC45DD4E218F}" xr6:coauthVersionLast="47" xr6:coauthVersionMax="47" xr10:uidLastSave="{F41C8359-0757-4393-A8DF-435ABDA2E903}"/>
  <bookViews>
    <workbookView xWindow="-120" yWindow="-120" windowWidth="24240" windowHeight="13140" xr2:uid="{00000000-000D-0000-FFFF-FFFF00000000}"/>
  </bookViews>
  <sheets>
    <sheet name="Results 2022" sheetId="1" r:id="rId1"/>
    <sheet name="Quintile (für über Tabellen)" sheetId="8" r:id="rId2"/>
  </sheets>
  <definedNames>
    <definedName name="_xlnm._FilterDatabase" localSheetId="0" hidden="1">'Results 2022'!$A$3:$I$196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9" i="1" l="1"/>
  <c r="C7" i="1"/>
  <c r="C115" i="1" l="1"/>
  <c r="C153" i="1"/>
  <c r="C154" i="1"/>
  <c r="C104" i="1"/>
  <c r="C102" i="1"/>
  <c r="C160" i="1"/>
  <c r="C19" i="1"/>
  <c r="C110" i="1"/>
  <c r="C16" i="1"/>
  <c r="C79" i="1"/>
  <c r="C161" i="1"/>
  <c r="C47" i="1"/>
  <c r="C122" i="1"/>
  <c r="C108" i="1"/>
  <c r="C172" i="1"/>
  <c r="C50" i="1"/>
  <c r="C23" i="1"/>
  <c r="C13" i="1"/>
  <c r="C142" i="1"/>
  <c r="C133" i="1"/>
  <c r="C129" i="1"/>
  <c r="C35" i="1"/>
  <c r="C182" i="1"/>
  <c r="C145" i="1"/>
  <c r="C64" i="1"/>
  <c r="C99" i="1"/>
  <c r="C177" i="1"/>
  <c r="C28" i="1"/>
  <c r="C26" i="1"/>
  <c r="C162" i="1"/>
  <c r="C183" i="1"/>
  <c r="C22" i="1"/>
  <c r="C80" i="1"/>
  <c r="C136" i="1"/>
  <c r="C191" i="1"/>
  <c r="C60" i="1"/>
  <c r="C59" i="1"/>
  <c r="C157" i="1"/>
  <c r="C72" i="1"/>
  <c r="C30" i="1"/>
  <c r="C18" i="1"/>
  <c r="C171" i="1"/>
  <c r="C149" i="1"/>
  <c r="C43" i="1"/>
  <c r="C116" i="1"/>
  <c r="C97" i="1"/>
  <c r="C29" i="1"/>
  <c r="C127" i="1"/>
  <c r="C91" i="1"/>
  <c r="C95" i="1"/>
  <c r="C14" i="1"/>
  <c r="C103" i="1"/>
  <c r="C109" i="1"/>
  <c r="C111" i="1"/>
  <c r="C151" i="1"/>
  <c r="C174" i="1"/>
  <c r="C196" i="1"/>
  <c r="C25" i="1"/>
  <c r="C158" i="1"/>
  <c r="C41" i="1"/>
  <c r="C94" i="1"/>
  <c r="C123" i="1"/>
  <c r="C93" i="1"/>
  <c r="C150" i="1"/>
  <c r="C148" i="1"/>
  <c r="C11" i="1"/>
  <c r="C46" i="1"/>
  <c r="C184" i="1"/>
  <c r="C96" i="1"/>
  <c r="C37" i="1"/>
  <c r="C179" i="1"/>
  <c r="C195" i="1"/>
  <c r="C31" i="1"/>
  <c r="C70" i="1"/>
  <c r="C139" i="1"/>
  <c r="C85" i="1"/>
  <c r="C152" i="1"/>
  <c r="C130" i="1"/>
  <c r="C146" i="1"/>
  <c r="C52" i="1"/>
  <c r="C106" i="1"/>
  <c r="C117" i="1"/>
  <c r="C36" i="1"/>
  <c r="C57" i="1"/>
  <c r="C90" i="1"/>
  <c r="C113" i="1"/>
  <c r="C98" i="1"/>
  <c r="C15" i="1"/>
  <c r="C68" i="1"/>
  <c r="C9" i="1"/>
  <c r="C185" i="1"/>
  <c r="C69" i="1"/>
  <c r="C178" i="1"/>
  <c r="C124" i="1"/>
  <c r="C4" i="1"/>
  <c r="C100" i="1"/>
  <c r="C75" i="1"/>
  <c r="C20" i="1"/>
  <c r="C166" i="1"/>
  <c r="C62" i="1"/>
  <c r="C67" i="1"/>
  <c r="C140" i="1"/>
  <c r="C86" i="1"/>
  <c r="C88" i="1"/>
  <c r="C66" i="1"/>
  <c r="C61" i="1"/>
  <c r="C143" i="1"/>
  <c r="C44" i="1"/>
  <c r="C170" i="1"/>
  <c r="C190" i="1"/>
  <c r="C5" i="1"/>
  <c r="C159" i="1"/>
  <c r="C141" i="1"/>
  <c r="C156" i="1"/>
  <c r="C187" i="1"/>
  <c r="C121" i="1"/>
  <c r="C168" i="1"/>
  <c r="C186" i="1"/>
  <c r="C63" i="1"/>
  <c r="C76" i="1"/>
  <c r="C65" i="1"/>
  <c r="C74" i="1"/>
  <c r="C131" i="1"/>
  <c r="C21" i="1"/>
  <c r="C58" i="1"/>
  <c r="C176" i="1"/>
  <c r="C45" i="1"/>
  <c r="C32" i="1"/>
  <c r="C71" i="1"/>
  <c r="C84" i="1"/>
  <c r="C128" i="1"/>
  <c r="C112" i="1"/>
  <c r="C87" i="1"/>
  <c r="C165" i="1"/>
  <c r="C6" i="1"/>
  <c r="C155" i="1"/>
  <c r="C49" i="1"/>
  <c r="C167" i="1"/>
  <c r="C180" i="1"/>
  <c r="C77" i="1"/>
  <c r="C169" i="1"/>
  <c r="C118" i="1"/>
  <c r="C144" i="1"/>
  <c r="C192" i="1"/>
  <c r="C51" i="1"/>
  <c r="C8" i="1"/>
  <c r="C33" i="1"/>
  <c r="C73" i="1"/>
  <c r="C48" i="1"/>
  <c r="C27" i="1"/>
  <c r="C173" i="1"/>
  <c r="C125" i="1"/>
  <c r="C53" i="1"/>
  <c r="C38" i="1"/>
  <c r="C92" i="1"/>
  <c r="C42" i="1"/>
  <c r="C101" i="1"/>
  <c r="C107" i="1"/>
  <c r="C56" i="1"/>
  <c r="C163" i="1"/>
  <c r="C10" i="1"/>
  <c r="C78" i="1"/>
  <c r="C181" i="1"/>
  <c r="C188" i="1"/>
  <c r="C89" i="1"/>
  <c r="C134" i="1"/>
  <c r="C83" i="1"/>
  <c r="C34" i="1"/>
  <c r="C55" i="1"/>
  <c r="C175" i="1"/>
  <c r="C12" i="1"/>
  <c r="C126" i="1"/>
  <c r="C54" i="1"/>
  <c r="C24" i="1"/>
  <c r="C105" i="1"/>
  <c r="C135" i="1"/>
  <c r="C194" i="1"/>
  <c r="C164" i="1"/>
  <c r="C137" i="1"/>
  <c r="C193" i="1"/>
  <c r="C147" i="1"/>
  <c r="C132" i="1"/>
  <c r="C17" i="1"/>
  <c r="C39" i="1"/>
  <c r="C119" i="1"/>
  <c r="C120" i="1"/>
  <c r="C114" i="1"/>
  <c r="C40" i="1"/>
  <c r="C82" i="1"/>
  <c r="C81" i="1"/>
  <c r="C138" i="1"/>
</calcChain>
</file>

<file path=xl/sharedStrings.xml><?xml version="1.0" encoding="utf-8"?>
<sst xmlns="http://schemas.openxmlformats.org/spreadsheetml/2006/main" count="439" uniqueCount="435">
  <si>
    <t>Code</t>
  </si>
  <si>
    <t>WorldRiskIndex</t>
  </si>
  <si>
    <t>Rang</t>
  </si>
  <si>
    <t>Exposition</t>
  </si>
  <si>
    <t>Vulnerability</t>
  </si>
  <si>
    <t>Susceptibility</t>
  </si>
  <si>
    <t>Coping</t>
  </si>
  <si>
    <t>Adaption</t>
  </si>
  <si>
    <t>Philippines</t>
  </si>
  <si>
    <t>PHL</t>
  </si>
  <si>
    <t>India</t>
  </si>
  <si>
    <t>IND</t>
  </si>
  <si>
    <t>Indonesia</t>
  </si>
  <si>
    <t>IDN</t>
  </si>
  <si>
    <t>Colombia</t>
  </si>
  <si>
    <t>COL</t>
  </si>
  <si>
    <t>Mexico</t>
  </si>
  <si>
    <t>MEX</t>
  </si>
  <si>
    <t>Myanmar</t>
  </si>
  <si>
    <t>MMR</t>
  </si>
  <si>
    <t>Mozambique</t>
  </si>
  <si>
    <t>MOZ</t>
  </si>
  <si>
    <t>China</t>
  </si>
  <si>
    <t>CHN</t>
  </si>
  <si>
    <t>Bangladesh</t>
  </si>
  <si>
    <t>BGD</t>
  </si>
  <si>
    <t>Pakistan</t>
  </si>
  <si>
    <t>PAK</t>
  </si>
  <si>
    <t>Russian Federation</t>
  </si>
  <si>
    <t>RUS</t>
  </si>
  <si>
    <t>Viet Nam</t>
  </si>
  <si>
    <t>VNM</t>
  </si>
  <si>
    <t>Peru</t>
  </si>
  <si>
    <t>PER</t>
  </si>
  <si>
    <t>Somalia</t>
  </si>
  <si>
    <t>SOM</t>
  </si>
  <si>
    <t>Yemen</t>
  </si>
  <si>
    <t>YEM</t>
  </si>
  <si>
    <t>Papua New Guinea</t>
  </si>
  <si>
    <t>PNG</t>
  </si>
  <si>
    <t>Madagascar</t>
  </si>
  <si>
    <t>MDG</t>
  </si>
  <si>
    <t>United States of America</t>
  </si>
  <si>
    <t>USA</t>
  </si>
  <si>
    <t>Bolivarian Republic of Venezuela</t>
  </si>
  <si>
    <t>VEN</t>
  </si>
  <si>
    <t>Ecuador</t>
  </si>
  <si>
    <t>ECU</t>
  </si>
  <si>
    <t>Nicaragua</t>
  </si>
  <si>
    <t>NIC</t>
  </si>
  <si>
    <t>Australia</t>
  </si>
  <si>
    <t>AUS</t>
  </si>
  <si>
    <t>Thailand</t>
  </si>
  <si>
    <t>THA</t>
  </si>
  <si>
    <t>Egypt</t>
  </si>
  <si>
    <t>EGY</t>
  </si>
  <si>
    <t>Canada</t>
  </si>
  <si>
    <t>CAN</t>
  </si>
  <si>
    <t>Iran (Islamic Republic of)</t>
  </si>
  <si>
    <t>IRN</t>
  </si>
  <si>
    <t>Panama</t>
  </si>
  <si>
    <t>PAN</t>
  </si>
  <si>
    <t>Japan</t>
  </si>
  <si>
    <t>JPN</t>
  </si>
  <si>
    <t>United Republic of Tanzania</t>
  </si>
  <si>
    <t>TZA</t>
  </si>
  <si>
    <t>Turkey</t>
  </si>
  <si>
    <t>TUR</t>
  </si>
  <si>
    <t>Honduras</t>
  </si>
  <si>
    <t>HND</t>
  </si>
  <si>
    <t>Argentina</t>
  </si>
  <si>
    <t>ARG</t>
  </si>
  <si>
    <t>Solomon Islands</t>
  </si>
  <si>
    <t>SLB</t>
  </si>
  <si>
    <t>El Salvador</t>
  </si>
  <si>
    <t>SLV</t>
  </si>
  <si>
    <t>Malaysia</t>
  </si>
  <si>
    <t>MYS</t>
  </si>
  <si>
    <t>Libyan Arab Jamahiriya</t>
  </si>
  <si>
    <t>LBY</t>
  </si>
  <si>
    <t>Costa Rica</t>
  </si>
  <si>
    <t>CRI</t>
  </si>
  <si>
    <t>Kenya</t>
  </si>
  <si>
    <t>KEN</t>
  </si>
  <si>
    <t>Chile</t>
  </si>
  <si>
    <t>CHL</t>
  </si>
  <si>
    <t>Dominican Republic</t>
  </si>
  <si>
    <t>DOM</t>
  </si>
  <si>
    <t>New Zealand</t>
  </si>
  <si>
    <t>NZL</t>
  </si>
  <si>
    <t>Syrian Arab Republic</t>
  </si>
  <si>
    <t>SYR</t>
  </si>
  <si>
    <t>Brazil</t>
  </si>
  <si>
    <t>BRA</t>
  </si>
  <si>
    <t>Democratic People's Republic of Korea</t>
  </si>
  <si>
    <t>PRK</t>
  </si>
  <si>
    <t>Guatemala</t>
  </si>
  <si>
    <t>GTM</t>
  </si>
  <si>
    <t>Cameroon</t>
  </si>
  <si>
    <t>CMR</t>
  </si>
  <si>
    <t>Angola</t>
  </si>
  <si>
    <t>AGO</t>
  </si>
  <si>
    <t>Djibouti</t>
  </si>
  <si>
    <t>DJI</t>
  </si>
  <si>
    <t>Vanuatu</t>
  </si>
  <si>
    <t>VUT</t>
  </si>
  <si>
    <t>Republic of Korea</t>
  </si>
  <si>
    <t>KOR</t>
  </si>
  <si>
    <t>Morocco</t>
  </si>
  <si>
    <t>MAR</t>
  </si>
  <si>
    <t>Sudan</t>
  </si>
  <si>
    <t>SDN</t>
  </si>
  <si>
    <t>Haiti</t>
  </si>
  <si>
    <t>HTI</t>
  </si>
  <si>
    <t>Tunisia</t>
  </si>
  <si>
    <t>TUN</t>
  </si>
  <si>
    <t>Spain</t>
  </si>
  <si>
    <t>ESP</t>
  </si>
  <si>
    <t>Democratic Republic of Congo</t>
  </si>
  <si>
    <t>COD</t>
  </si>
  <si>
    <t>Saudi Arabia</t>
  </si>
  <si>
    <t>SAU</t>
  </si>
  <si>
    <t>Algeria</t>
  </si>
  <si>
    <t>DZA</t>
  </si>
  <si>
    <t>South Africa</t>
  </si>
  <si>
    <t>ZAF</t>
  </si>
  <si>
    <t>Italy</t>
  </si>
  <si>
    <t>ITA</t>
  </si>
  <si>
    <t>Mauritania</t>
  </si>
  <si>
    <t>MRT</t>
  </si>
  <si>
    <t>Nigeria</t>
  </si>
  <si>
    <t>NGA</t>
  </si>
  <si>
    <t>Iraq</t>
  </si>
  <si>
    <t>IRQ</t>
  </si>
  <si>
    <t>Greece</t>
  </si>
  <si>
    <t>GRC</t>
  </si>
  <si>
    <t>Cambodia</t>
  </si>
  <si>
    <t>KHM</t>
  </si>
  <si>
    <t>Cuba</t>
  </si>
  <si>
    <t>CUB</t>
  </si>
  <si>
    <t>Timor-Leste</t>
  </si>
  <si>
    <t>TLS</t>
  </si>
  <si>
    <t>Eritrea</t>
  </si>
  <si>
    <t>ERI</t>
  </si>
  <si>
    <t>Belize</t>
  </si>
  <si>
    <t>BLZ</t>
  </si>
  <si>
    <t>Oman</t>
  </si>
  <si>
    <t>OMN</t>
  </si>
  <si>
    <t>Guinea</t>
  </si>
  <si>
    <t>GIN</t>
  </si>
  <si>
    <t>France</t>
  </si>
  <si>
    <t>FRA</t>
  </si>
  <si>
    <t>Guyana</t>
  </si>
  <si>
    <t>GUY</t>
  </si>
  <si>
    <t>Fiji</t>
  </si>
  <si>
    <t>FJI</t>
  </si>
  <si>
    <t>United Arab Emirates</t>
  </si>
  <si>
    <t>ARE</t>
  </si>
  <si>
    <t>Sri Lanka</t>
  </si>
  <si>
    <t>LKA</t>
  </si>
  <si>
    <t>Namibia</t>
  </si>
  <si>
    <t>NAM</t>
  </si>
  <si>
    <t>United Kingdom of Great Britain and Northern Ireland</t>
  </si>
  <si>
    <t>GBR</t>
  </si>
  <si>
    <t>Senegal</t>
  </si>
  <si>
    <t>SEN</t>
  </si>
  <si>
    <t>Portugal</t>
  </si>
  <si>
    <t>PRT</t>
  </si>
  <si>
    <t>Sierra Leone</t>
  </si>
  <si>
    <t>SLE</t>
  </si>
  <si>
    <t>Albania</t>
  </si>
  <si>
    <t>ALB</t>
  </si>
  <si>
    <t>Uruguay</t>
  </si>
  <si>
    <t>URY</t>
  </si>
  <si>
    <t>Suriname</t>
  </si>
  <si>
    <t>SUR</t>
  </si>
  <si>
    <t>Croatia</t>
  </si>
  <si>
    <t>HRV</t>
  </si>
  <si>
    <t>Republic of Congo</t>
  </si>
  <si>
    <t>COG</t>
  </si>
  <si>
    <t>Ethiopia</t>
  </si>
  <si>
    <t>ETH</t>
  </si>
  <si>
    <t>Gabon</t>
  </si>
  <si>
    <t>GAB</t>
  </si>
  <si>
    <t>Jamaica</t>
  </si>
  <si>
    <t>JAM</t>
  </si>
  <si>
    <t>Israel</t>
  </si>
  <si>
    <t>ISR</t>
  </si>
  <si>
    <t>Poland</t>
  </si>
  <si>
    <t>POL</t>
  </si>
  <si>
    <t>Gambia</t>
  </si>
  <si>
    <t>GMB</t>
  </si>
  <si>
    <t>Federated States of Micronesia</t>
  </si>
  <si>
    <t>FSM</t>
  </si>
  <si>
    <t>South Sudan</t>
  </si>
  <si>
    <t>SSD</t>
  </si>
  <si>
    <t>Belgium</t>
  </si>
  <si>
    <t>BEL</t>
  </si>
  <si>
    <t>Guinea-Bissau</t>
  </si>
  <si>
    <t>GNB</t>
  </si>
  <si>
    <t>Liberia</t>
  </si>
  <si>
    <t>LBR</t>
  </si>
  <si>
    <t>Afghanistan</t>
  </si>
  <si>
    <t>AFG</t>
  </si>
  <si>
    <t>Netherlands</t>
  </si>
  <si>
    <t>NLD</t>
  </si>
  <si>
    <t>Tonga</t>
  </si>
  <si>
    <t>TON</t>
  </si>
  <si>
    <t>Germany</t>
  </si>
  <si>
    <t>DEU</t>
  </si>
  <si>
    <t>Ukraine</t>
  </si>
  <si>
    <t>UKR</t>
  </si>
  <si>
    <t>Antigua and Barbuda</t>
  </si>
  <si>
    <t>ATG</t>
  </si>
  <si>
    <t>Georgia</t>
  </si>
  <si>
    <t>GEO</t>
  </si>
  <si>
    <t>Bahamas</t>
  </si>
  <si>
    <t>BHS</t>
  </si>
  <si>
    <t>Lebanon</t>
  </si>
  <si>
    <t>LBN</t>
  </si>
  <si>
    <t>Mauritius</t>
  </si>
  <si>
    <t>MUS</t>
  </si>
  <si>
    <t>Jordan</t>
  </si>
  <si>
    <t>JOR</t>
  </si>
  <si>
    <t>Equatorial Guinea</t>
  </si>
  <si>
    <t>GNQ</t>
  </si>
  <si>
    <t>Central African Republic</t>
  </si>
  <si>
    <t>CAF</t>
  </si>
  <si>
    <t>Montenegro</t>
  </si>
  <si>
    <t>MNE</t>
  </si>
  <si>
    <t>Malawi</t>
  </si>
  <si>
    <t>MWI</t>
  </si>
  <si>
    <t>Dominica</t>
  </si>
  <si>
    <t>DMA</t>
  </si>
  <si>
    <t>Romania</t>
  </si>
  <si>
    <t>ROU</t>
  </si>
  <si>
    <t>Norway</t>
  </si>
  <si>
    <t>NOR</t>
  </si>
  <si>
    <t>Samoa</t>
  </si>
  <si>
    <t>WSM</t>
  </si>
  <si>
    <t>Ireland</t>
  </si>
  <si>
    <t>IRL</t>
  </si>
  <si>
    <t>Plurinational State of Bolivia</t>
  </si>
  <si>
    <t>BOL</t>
  </si>
  <si>
    <t>Ghana</t>
  </si>
  <si>
    <t>GHA</t>
  </si>
  <si>
    <t>Burundi</t>
  </si>
  <si>
    <t>BDI</t>
  </si>
  <si>
    <t>Zambia</t>
  </si>
  <si>
    <t>ZMB</t>
  </si>
  <si>
    <t>Trinidad and Tobago</t>
  </si>
  <si>
    <t>TTO</t>
  </si>
  <si>
    <t>Chad</t>
  </si>
  <si>
    <t>TCD</t>
  </si>
  <si>
    <t>Lao People's Democratic Republic</t>
  </si>
  <si>
    <t>LAO</t>
  </si>
  <si>
    <t>Uganda</t>
  </si>
  <si>
    <t>UGA</t>
  </si>
  <si>
    <t>Cyprus</t>
  </si>
  <si>
    <t>CYP</t>
  </si>
  <si>
    <t>Armenia</t>
  </si>
  <si>
    <t>ARM</t>
  </si>
  <si>
    <t>Rwanda</t>
  </si>
  <si>
    <t>RWA</t>
  </si>
  <si>
    <t>Saint Lucia</t>
  </si>
  <si>
    <t>LCA</t>
  </si>
  <si>
    <t>Kiribati</t>
  </si>
  <si>
    <t>KIR</t>
  </si>
  <si>
    <t>Nepal</t>
  </si>
  <si>
    <t>NPL</t>
  </si>
  <si>
    <t>Kuwait</t>
  </si>
  <si>
    <t>KWT</t>
  </si>
  <si>
    <t>Comoros</t>
  </si>
  <si>
    <t>COM</t>
  </si>
  <si>
    <t>Seychelles</t>
  </si>
  <si>
    <t>SYC</t>
  </si>
  <si>
    <t>Bosnia and Herzegovina</t>
  </si>
  <si>
    <t>BIH</t>
  </si>
  <si>
    <t>Zimbabwe</t>
  </si>
  <si>
    <t>ZWE</t>
  </si>
  <si>
    <t>Tajikistan</t>
  </si>
  <si>
    <t>TJK</t>
  </si>
  <si>
    <t>Saint Vincent and the Grenadines</t>
  </si>
  <si>
    <t>VCT</t>
  </si>
  <si>
    <t>Marshall Islands</t>
  </si>
  <si>
    <t>MHL</t>
  </si>
  <si>
    <t>Mali</t>
  </si>
  <si>
    <t>MLI</t>
  </si>
  <si>
    <t>Lithuania</t>
  </si>
  <si>
    <t>LTU</t>
  </si>
  <si>
    <t>Azerbaijan</t>
  </si>
  <si>
    <t>AZE</t>
  </si>
  <si>
    <t>Kyrgyzstan</t>
  </si>
  <si>
    <t>KGZ</t>
  </si>
  <si>
    <t>Kazakhstan</t>
  </si>
  <si>
    <t>KAZ</t>
  </si>
  <si>
    <t>Niger</t>
  </si>
  <si>
    <t>NER</t>
  </si>
  <si>
    <t>Bulgaria</t>
  </si>
  <si>
    <t>BGR</t>
  </si>
  <si>
    <t>Latvia</t>
  </si>
  <si>
    <t>LVA</t>
  </si>
  <si>
    <t>Mongolia</t>
  </si>
  <si>
    <t>MNG</t>
  </si>
  <si>
    <t>Cote d'Ivoire</t>
  </si>
  <si>
    <t>CIV</t>
  </si>
  <si>
    <t>Saint Kitts and Nevis</t>
  </si>
  <si>
    <t>KNA</t>
  </si>
  <si>
    <t>Sweden</t>
  </si>
  <si>
    <t>SWE</t>
  </si>
  <si>
    <t>Barbados</t>
  </si>
  <si>
    <t>BRB</t>
  </si>
  <si>
    <t>Burkina Faso</t>
  </si>
  <si>
    <t>BFA</t>
  </si>
  <si>
    <t>Grenada</t>
  </si>
  <si>
    <t>GRD</t>
  </si>
  <si>
    <t>Serbia</t>
  </si>
  <si>
    <t>SRB</t>
  </si>
  <si>
    <t>Estonia</t>
  </si>
  <si>
    <t>EST</t>
  </si>
  <si>
    <t>Eswatini</t>
  </si>
  <si>
    <t>SWZ</t>
  </si>
  <si>
    <t>Uzbekistan</t>
  </si>
  <si>
    <t>UZB</t>
  </si>
  <si>
    <t>Paraguay</t>
  </si>
  <si>
    <t>PRY</t>
  </si>
  <si>
    <t>Iceland</t>
  </si>
  <si>
    <t>ISL</t>
  </si>
  <si>
    <t>Benin</t>
  </si>
  <si>
    <t>BEN</t>
  </si>
  <si>
    <t>Tuvalu</t>
  </si>
  <si>
    <t>TUV</t>
  </si>
  <si>
    <t>Slovenia</t>
  </si>
  <si>
    <t>SVN</t>
  </si>
  <si>
    <t>Botswana</t>
  </si>
  <si>
    <t>BWA</t>
  </si>
  <si>
    <t>Brunei Darussalam</t>
  </si>
  <si>
    <t>BRN</t>
  </si>
  <si>
    <t>Togo</t>
  </si>
  <si>
    <t>TGO</t>
  </si>
  <si>
    <t>Lesotho</t>
  </si>
  <si>
    <t>LSO</t>
  </si>
  <si>
    <t>Finland</t>
  </si>
  <si>
    <t>FIN</t>
  </si>
  <si>
    <t>Republic of Moldova</t>
  </si>
  <si>
    <t>MDA</t>
  </si>
  <si>
    <t>Turkmenistan</t>
  </si>
  <si>
    <t>TKM</t>
  </si>
  <si>
    <t>Cape Verde</t>
  </si>
  <si>
    <t>CPV</t>
  </si>
  <si>
    <t>North Macedonia</t>
  </si>
  <si>
    <t>MKD</t>
  </si>
  <si>
    <t>Palau</t>
  </si>
  <si>
    <t>PLW</t>
  </si>
  <si>
    <t>Qatar</t>
  </si>
  <si>
    <t>QAT</t>
  </si>
  <si>
    <t>Austria</t>
  </si>
  <si>
    <t>AUT</t>
  </si>
  <si>
    <t>Bhutan</t>
  </si>
  <si>
    <t>BTN</t>
  </si>
  <si>
    <t>Denmark</t>
  </si>
  <si>
    <t>DNK</t>
  </si>
  <si>
    <t>Switzerland</t>
  </si>
  <si>
    <t>CHE</t>
  </si>
  <si>
    <t>Maldives</t>
  </si>
  <si>
    <t>MDV</t>
  </si>
  <si>
    <t>Nauru</t>
  </si>
  <si>
    <t>NRU</t>
  </si>
  <si>
    <t>Czech Republic</t>
  </si>
  <si>
    <t>CZE</t>
  </si>
  <si>
    <t>Slovakia</t>
  </si>
  <si>
    <t>SVK</t>
  </si>
  <si>
    <t>Hungary</t>
  </si>
  <si>
    <t>HUN</t>
  </si>
  <si>
    <t>Bahrain</t>
  </si>
  <si>
    <t>BHR</t>
  </si>
  <si>
    <t>Malta</t>
  </si>
  <si>
    <t>MLT</t>
  </si>
  <si>
    <t>Belarus</t>
  </si>
  <si>
    <t>BLR</t>
  </si>
  <si>
    <t>Singapore</t>
  </si>
  <si>
    <t>SGP</t>
  </si>
  <si>
    <t>Liechtenstein</t>
  </si>
  <si>
    <t>LIE</t>
  </si>
  <si>
    <t>Luxembourg</t>
  </si>
  <si>
    <t>LUX</t>
  </si>
  <si>
    <t>Sao Tome and Principe</t>
  </si>
  <si>
    <t>STP</t>
  </si>
  <si>
    <t>San Marino</t>
  </si>
  <si>
    <t>SMR</t>
  </si>
  <si>
    <t>Andorra</t>
  </si>
  <si>
    <t>AND</t>
  </si>
  <si>
    <t>Monaco</t>
  </si>
  <si>
    <t>MCO</t>
  </si>
  <si>
    <t>Country</t>
  </si>
  <si>
    <t>WorldRiskIndex Results 2022</t>
  </si>
  <si>
    <t>Classification</t>
  </si>
  <si>
    <t>Lack of Coping Capacities</t>
  </si>
  <si>
    <t>Lack of Adaptive Capacities</t>
  </si>
  <si>
    <t>0.57-1.76</t>
  </si>
  <si>
    <t>1.77-7.78</t>
  </si>
  <si>
    <t>7.79-100</t>
  </si>
  <si>
    <t>0-9.9</t>
  </si>
  <si>
    <t>9.91-15.87</t>
  </si>
  <si>
    <t>15.88-24.43</t>
  </si>
  <si>
    <t>24.44-33.01</t>
  </si>
  <si>
    <t>33.02-100</t>
  </si>
  <si>
    <t>0-7.17</t>
  </si>
  <si>
    <t>7.18-11.85</t>
  </si>
  <si>
    <t>11.86-19.31</t>
  </si>
  <si>
    <t>19.32-34.16</t>
  </si>
  <si>
    <t>34.17-100</t>
  </si>
  <si>
    <t>0-3.47</t>
  </si>
  <si>
    <t>3.48-10.01</t>
  </si>
  <si>
    <t>10.02-12.64</t>
  </si>
  <si>
    <t>12.65-39.05</t>
  </si>
  <si>
    <t>39.06-100</t>
  </si>
  <si>
    <t>0-25.28</t>
  </si>
  <si>
    <t>25.29-37.47</t>
  </si>
  <si>
    <t>37.48-48.04</t>
  </si>
  <si>
    <t>48.05-59</t>
  </si>
  <si>
    <t>59.01-100</t>
  </si>
  <si>
    <t>0-0.17</t>
  </si>
  <si>
    <t>0.18-0.56</t>
  </si>
  <si>
    <t>3.21-5.87</t>
  </si>
  <si>
    <t>5.88-12.88</t>
  </si>
  <si>
    <t>12.89-100</t>
  </si>
  <si>
    <t>0-1.84</t>
  </si>
  <si>
    <t>1.85-3.2</t>
  </si>
  <si>
    <t>very low</t>
  </si>
  <si>
    <t>low</t>
  </si>
  <si>
    <t>medium</t>
  </si>
  <si>
    <t>high</t>
  </si>
  <si>
    <t>very high</t>
  </si>
  <si>
    <t xml:space="preserve">As of this year (2022), the WorldRiskIndex and its elements will use fixed thresholds for the classification of countries to enable medium- and long-term trends analyses. These threshold values for the WorldRiskIndex and each dimension were calculated as the median of the quintiles form the results of the last 20 years.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</si>
</sst>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  <scheme val="minor"/>
    </font>
    <font>
      <sz val="11"/>
      <color indexed="64"/>
      <name val="Calibri"/>
      <family val="2"/>
    </font>
    <font>
      <sz val="11"/>
      <color rgb="FF000000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0"/>
      <color rgb="FF000000"/>
      <name val="Verdana"/>
      <family val="2"/>
    </font>
    <font>
      <sz val="10"/>
      <color indexed="64"/>
      <name val="Verdana"/>
      <family val="2"/>
    </font>
    <font>
      <b/>
      <sz val="10"/>
      <color indexed="64"/>
      <name val="Verdana"/>
      <family val="2"/>
    </font>
    <font>
      <b/>
      <sz val="11"/>
      <color indexed="6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E6"/>
        <bgColor indexed="64"/>
      </patternFill>
    </fill>
    <fill>
      <patternFill patternType="solid">
        <fgColor rgb="FF86003D"/>
        <bgColor indexed="64"/>
      </patternFill>
    </fill>
    <fill>
      <patternFill patternType="solid">
        <fgColor rgb="FFB00050"/>
        <bgColor indexed="64"/>
      </patternFill>
    </fill>
    <fill>
      <patternFill patternType="solid">
        <fgColor rgb="FFE30066"/>
        <bgColor indexed="64"/>
      </patternFill>
    </fill>
    <fill>
      <patternFill patternType="solid">
        <fgColor rgb="FFFF65AB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9">
    <xf numFmtId="0" fontId="0" fillId="0" borderId="0" xfId="0"/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2" fillId="0" borderId="0" xfId="0" applyFont="1" applyFill="1" applyAlignment="1">
      <alignment horizontal="right"/>
    </xf>
    <xf numFmtId="2" fontId="5" fillId="3" borderId="0" xfId="0" applyNumberFormat="1" applyFont="1" applyFill="1"/>
    <xf numFmtId="2" fontId="5" fillId="4" borderId="0" xfId="0" applyNumberFormat="1" applyFont="1" applyFill="1"/>
    <xf numFmtId="2" fontId="5" fillId="5" borderId="0" xfId="0" applyNumberFormat="1" applyFont="1" applyFill="1"/>
    <xf numFmtId="2" fontId="5" fillId="6" borderId="0" xfId="0" applyNumberFormat="1" applyFont="1" applyFill="1"/>
    <xf numFmtId="2" fontId="5" fillId="2" borderId="0" xfId="0" applyNumberFormat="1" applyFont="1" applyFill="1"/>
    <xf numFmtId="0" fontId="5" fillId="7" borderId="0" xfId="0" applyFont="1" applyFill="1"/>
    <xf numFmtId="0" fontId="0" fillId="0" borderId="0" xfId="0" applyAlignment="1">
      <alignment wrapText="1"/>
    </xf>
    <xf numFmtId="0" fontId="5" fillId="0" borderId="0" xfId="0" applyFont="1" applyFill="1"/>
    <xf numFmtId="0" fontId="2" fillId="0" borderId="0" xfId="0" applyFont="1" applyAlignment="1">
      <alignment horizontal="left" wrapText="1"/>
    </xf>
    <xf numFmtId="0" fontId="4" fillId="0" borderId="0" xfId="0" applyFont="1"/>
    <xf numFmtId="0" fontId="7" fillId="0" borderId="0" xfId="0" applyFont="1" applyAlignment="1">
      <alignment vertical="top" wrapText="1"/>
    </xf>
    <xf numFmtId="0" fontId="2" fillId="0" borderId="0" xfId="0" applyNumberFormat="1" applyFont="1"/>
  </cellXfs>
  <cellStyles count="3">
    <cellStyle name="Standard" xfId="0" builtinId="0"/>
    <cellStyle name="Standard 2" xfId="2" xr:uid="{D2F557A5-03ED-46E8-96D5-EFF6C6FBC37F}"/>
    <cellStyle name="Standard 4" xfId="1" xr:uid="{00000000-0005-0000-0000-000001000000}"/>
  </cellStyles>
  <dxfs count="0"/>
  <tableStyles count="0" defaultTableStyle="TableStyleMedium2" defaultPivotStyle="PivotStyleLight16"/>
  <colors>
    <mruColors>
      <color rgb="FFFF99E6"/>
      <color rgb="FFFF65AB"/>
      <color rgb="FFE30066"/>
      <color rgb="FFB00050"/>
      <color rgb="FF86003D"/>
      <color rgb="FFFF4D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tabSelected="1" zoomScale="80" workbookViewId="0">
      <pane ySplit="3" topLeftCell="A4" activePane="bottomLeft" state="frozen"/>
      <selection pane="bottomLeft" activeCell="F196" sqref="F196"/>
    </sheetView>
  </sheetViews>
  <sheetFormatPr baseColWidth="10" defaultRowHeight="15" x14ac:dyDescent="0.25"/>
  <cols>
    <col min="1" max="1" width="49.140625" style="2" bestFit="1" customWidth="1"/>
    <col min="2" max="2" width="10.140625" style="2" bestFit="1" customWidth="1"/>
    <col min="3" max="3" width="9.7109375" style="2" customWidth="1"/>
    <col min="4" max="4" width="19.7109375" style="3" customWidth="1"/>
    <col min="5" max="5" width="10.28515625" style="3" bestFit="1" customWidth="1"/>
    <col min="6" max="6" width="14.42578125" style="3" customWidth="1"/>
    <col min="7" max="7" width="15.140625" style="3" customWidth="1"/>
    <col min="8" max="8" width="14.140625" style="3" customWidth="1"/>
    <col min="9" max="9" width="16.28515625" style="3" customWidth="1"/>
  </cols>
  <sheetData>
    <row r="1" spans="1:9" x14ac:dyDescent="0.25">
      <c r="A1" s="16" t="s">
        <v>395</v>
      </c>
    </row>
    <row r="2" spans="1:9" x14ac:dyDescent="0.25">
      <c r="A2" s="16"/>
    </row>
    <row r="3" spans="1:9" x14ac:dyDescent="0.25">
      <c r="A3" s="4" t="s">
        <v>394</v>
      </c>
      <c r="B3" s="4" t="s">
        <v>0</v>
      </c>
      <c r="C3" s="4" t="s">
        <v>2</v>
      </c>
      <c r="D3" s="5" t="s">
        <v>1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</row>
    <row r="4" spans="1:9" x14ac:dyDescent="0.25">
      <c r="A4" s="14" t="s">
        <v>202</v>
      </c>
      <c r="B4" s="14" t="s">
        <v>203</v>
      </c>
      <c r="C4" s="14">
        <f>RANK(D4,D$4:D$196)</f>
        <v>98</v>
      </c>
      <c r="D4" s="9">
        <v>4.05</v>
      </c>
      <c r="E4" s="10">
        <v>0.25</v>
      </c>
      <c r="F4" s="7">
        <v>65.650000000000006</v>
      </c>
      <c r="G4" s="7">
        <v>55.6</v>
      </c>
      <c r="H4" s="7">
        <v>77.36</v>
      </c>
      <c r="I4" s="7">
        <v>65.790000000000006</v>
      </c>
    </row>
    <row r="5" spans="1:9" x14ac:dyDescent="0.25">
      <c r="A5" s="14" t="s">
        <v>170</v>
      </c>
      <c r="B5" s="14" t="s">
        <v>171</v>
      </c>
      <c r="C5" s="14">
        <f>RANK(D5,D$4:D$196)</f>
        <v>82</v>
      </c>
      <c r="D5" s="9">
        <v>4.9800000000000004</v>
      </c>
      <c r="E5" s="8">
        <v>2.29</v>
      </c>
      <c r="F5" s="10">
        <v>10.81</v>
      </c>
      <c r="G5" s="11">
        <v>6.68</v>
      </c>
      <c r="H5" s="9">
        <v>11.44</v>
      </c>
      <c r="I5" s="11">
        <v>16.52</v>
      </c>
    </row>
    <row r="6" spans="1:9" x14ac:dyDescent="0.25">
      <c r="A6" s="2" t="s">
        <v>122</v>
      </c>
      <c r="B6" s="2" t="s">
        <v>123</v>
      </c>
      <c r="C6" s="2">
        <f>RANK(D6,D$4:D$196)</f>
        <v>58</v>
      </c>
      <c r="D6" s="8">
        <v>9.58</v>
      </c>
      <c r="E6" s="8">
        <v>2.62</v>
      </c>
      <c r="F6" s="7">
        <v>35.049999999999997</v>
      </c>
      <c r="G6" s="9">
        <v>18.93</v>
      </c>
      <c r="H6" s="7">
        <v>50.33</v>
      </c>
      <c r="I6" s="9">
        <v>45.19</v>
      </c>
    </row>
    <row r="7" spans="1:9" x14ac:dyDescent="0.25">
      <c r="A7" s="14" t="s">
        <v>390</v>
      </c>
      <c r="B7" s="14" t="s">
        <v>391</v>
      </c>
      <c r="C7" s="14">
        <f>RANK(D7,D$4:D$196)</f>
        <v>192</v>
      </c>
      <c r="D7" s="11">
        <v>0.26</v>
      </c>
      <c r="E7" s="11">
        <v>0.02</v>
      </c>
      <c r="F7" s="11">
        <v>3.37</v>
      </c>
      <c r="G7" s="11">
        <v>2.54</v>
      </c>
      <c r="H7" s="11">
        <v>1.81</v>
      </c>
      <c r="I7" s="11">
        <v>8.2899999999999991</v>
      </c>
    </row>
    <row r="8" spans="1:9" x14ac:dyDescent="0.25">
      <c r="A8" s="14" t="s">
        <v>100</v>
      </c>
      <c r="B8" s="2" t="s">
        <v>101</v>
      </c>
      <c r="C8" s="2">
        <f>RANK(D8,D$4:D$196)</f>
        <v>47</v>
      </c>
      <c r="D8" s="8">
        <v>11.02</v>
      </c>
      <c r="E8" s="8">
        <v>2.37</v>
      </c>
      <c r="F8" s="7">
        <v>51.21</v>
      </c>
      <c r="G8" s="8">
        <v>33.119999999999997</v>
      </c>
      <c r="H8" s="7">
        <v>59.3</v>
      </c>
      <c r="I8" s="7">
        <v>68.36</v>
      </c>
    </row>
    <row r="9" spans="1:9" x14ac:dyDescent="0.25">
      <c r="A9" s="14" t="s">
        <v>212</v>
      </c>
      <c r="B9" s="14" t="s">
        <v>213</v>
      </c>
      <c r="C9" s="14">
        <f>RANK(D9,D$4:D$196)</f>
        <v>103</v>
      </c>
      <c r="D9" s="9">
        <v>3.84</v>
      </c>
      <c r="E9" s="9">
        <v>1.2</v>
      </c>
      <c r="F9" s="10">
        <v>12.27</v>
      </c>
      <c r="G9" s="11">
        <v>5.57</v>
      </c>
      <c r="H9" s="10">
        <v>9.34</v>
      </c>
      <c r="I9" s="10">
        <v>35.549999999999997</v>
      </c>
    </row>
    <row r="10" spans="1:9" x14ac:dyDescent="0.25">
      <c r="A10" s="2" t="s">
        <v>70</v>
      </c>
      <c r="B10" s="2" t="s">
        <v>71</v>
      </c>
      <c r="C10" s="2">
        <f>RANK(D10,D$4:D$196)</f>
        <v>32</v>
      </c>
      <c r="D10" s="7">
        <v>15.61</v>
      </c>
      <c r="E10" s="7">
        <v>11.54</v>
      </c>
      <c r="F10" s="9">
        <v>21.12</v>
      </c>
      <c r="G10" s="9">
        <v>17.920000000000002</v>
      </c>
      <c r="H10" s="9">
        <v>10.84</v>
      </c>
      <c r="I10" s="8">
        <v>48.49</v>
      </c>
    </row>
    <row r="11" spans="1:9" x14ac:dyDescent="0.25">
      <c r="A11" s="2" t="s">
        <v>260</v>
      </c>
      <c r="B11" s="2" t="s">
        <v>261</v>
      </c>
      <c r="C11" s="2">
        <f>RANK(D11,D$4:D$196)</f>
        <v>127</v>
      </c>
      <c r="D11" s="10">
        <v>2.72</v>
      </c>
      <c r="E11" s="10">
        <v>0.23</v>
      </c>
      <c r="F11" s="8">
        <v>32.22</v>
      </c>
      <c r="G11" s="9">
        <v>19.14</v>
      </c>
      <c r="H11" s="7">
        <v>41.94</v>
      </c>
      <c r="I11" s="9">
        <v>41.68</v>
      </c>
    </row>
    <row r="12" spans="1:9" x14ac:dyDescent="0.25">
      <c r="A12" s="2" t="s">
        <v>50</v>
      </c>
      <c r="B12" s="2" t="s">
        <v>51</v>
      </c>
      <c r="C12" s="2">
        <f>RANK(D12,D$4:D$196)</f>
        <v>22</v>
      </c>
      <c r="D12" s="7">
        <v>21.36</v>
      </c>
      <c r="E12" s="7">
        <v>31.21</v>
      </c>
      <c r="F12" s="10">
        <v>14.62</v>
      </c>
      <c r="G12" s="10">
        <v>8.48</v>
      </c>
      <c r="H12" s="8">
        <v>13.66</v>
      </c>
      <c r="I12" s="10">
        <v>26.96</v>
      </c>
    </row>
    <row r="13" spans="1:9" x14ac:dyDescent="0.25">
      <c r="A13" s="14" t="s">
        <v>356</v>
      </c>
      <c r="B13" s="14" t="s">
        <v>357</v>
      </c>
      <c r="C13" s="14">
        <f>RANK(D13,D$4:D$196)</f>
        <v>175</v>
      </c>
      <c r="D13" s="11">
        <v>1.1399999999999999</v>
      </c>
      <c r="E13" s="11">
        <v>0.17</v>
      </c>
      <c r="F13" s="11">
        <v>7.66</v>
      </c>
      <c r="G13" s="11">
        <v>4.8</v>
      </c>
      <c r="H13" s="11">
        <v>3.19</v>
      </c>
      <c r="I13" s="10">
        <v>29.33</v>
      </c>
    </row>
    <row r="14" spans="1:9" x14ac:dyDescent="0.25">
      <c r="A14" s="12" t="s">
        <v>290</v>
      </c>
      <c r="B14" s="12" t="s">
        <v>291</v>
      </c>
      <c r="C14" s="12">
        <f>RANK(D14,D$4:D$196)</f>
        <v>142</v>
      </c>
      <c r="D14" s="10">
        <v>2.2000000000000002</v>
      </c>
      <c r="E14" s="10">
        <v>0.23</v>
      </c>
      <c r="F14" s="9">
        <v>21.06</v>
      </c>
      <c r="G14" s="9">
        <v>15.26</v>
      </c>
      <c r="H14" s="9">
        <v>12.49</v>
      </c>
      <c r="I14" s="8">
        <v>49.04</v>
      </c>
    </row>
    <row r="15" spans="1:9" x14ac:dyDescent="0.25">
      <c r="A15" s="14" t="s">
        <v>216</v>
      </c>
      <c r="B15" s="14" t="s">
        <v>217</v>
      </c>
      <c r="C15" s="14">
        <f>RANK(D15,D$4:D$196)</f>
        <v>105</v>
      </c>
      <c r="D15" s="9">
        <v>3.75</v>
      </c>
      <c r="E15" s="9">
        <v>1.51</v>
      </c>
      <c r="F15" s="11">
        <v>9.3000000000000007</v>
      </c>
      <c r="G15" s="10">
        <v>8.49</v>
      </c>
      <c r="H15" s="10">
        <v>9.6</v>
      </c>
      <c r="I15" s="11">
        <v>9.86</v>
      </c>
    </row>
    <row r="16" spans="1:9" x14ac:dyDescent="0.25">
      <c r="A16" s="14" t="s">
        <v>374</v>
      </c>
      <c r="B16" s="14" t="s">
        <v>375</v>
      </c>
      <c r="C16" s="14">
        <f>RANK(D16,D$4:D$196)</f>
        <v>184</v>
      </c>
      <c r="D16" s="11">
        <v>0.95</v>
      </c>
      <c r="E16" s="11">
        <v>0.14000000000000001</v>
      </c>
      <c r="F16" s="11">
        <v>6.5</v>
      </c>
      <c r="G16" s="11">
        <v>5.14</v>
      </c>
      <c r="H16" s="11">
        <v>2.68</v>
      </c>
      <c r="I16" s="11">
        <v>19.91</v>
      </c>
    </row>
    <row r="17" spans="1:9" x14ac:dyDescent="0.25">
      <c r="A17" s="14" t="s">
        <v>24</v>
      </c>
      <c r="B17" s="2" t="s">
        <v>25</v>
      </c>
      <c r="C17" s="2">
        <f>RANK(D17,D$4:D$196)</f>
        <v>9</v>
      </c>
      <c r="D17" s="7">
        <v>27.9</v>
      </c>
      <c r="E17" s="7">
        <v>16.57</v>
      </c>
      <c r="F17" s="7">
        <v>46.97</v>
      </c>
      <c r="G17" s="7">
        <v>36.81</v>
      </c>
      <c r="H17" s="7">
        <v>59.18</v>
      </c>
      <c r="I17" s="9">
        <v>47.58</v>
      </c>
    </row>
    <row r="18" spans="1:9" x14ac:dyDescent="0.25">
      <c r="A18" s="12" t="s">
        <v>310</v>
      </c>
      <c r="B18" s="12" t="s">
        <v>311</v>
      </c>
      <c r="C18" s="12">
        <f>RANK(D18,D$4:D$196)</f>
        <v>151</v>
      </c>
      <c r="D18" s="10">
        <v>2.06</v>
      </c>
      <c r="E18" s="10">
        <v>0.48</v>
      </c>
      <c r="F18" s="11">
        <v>8.8800000000000008</v>
      </c>
      <c r="G18" s="11">
        <v>6.32</v>
      </c>
      <c r="H18" s="11">
        <v>2.48</v>
      </c>
      <c r="I18" s="9">
        <v>44.63</v>
      </c>
    </row>
    <row r="19" spans="1:9" x14ac:dyDescent="0.25">
      <c r="A19" s="14" t="s">
        <v>378</v>
      </c>
      <c r="B19" s="14" t="s">
        <v>379</v>
      </c>
      <c r="C19" s="14">
        <f>RANK(D19,D$4:D$196)</f>
        <v>186</v>
      </c>
      <c r="D19" s="11">
        <v>0.83</v>
      </c>
      <c r="E19" s="11">
        <v>0.05</v>
      </c>
      <c r="F19" s="10">
        <v>13.83</v>
      </c>
      <c r="G19" s="10">
        <v>8.08</v>
      </c>
      <c r="H19" s="10">
        <v>9.0299999999999994</v>
      </c>
      <c r="I19" s="10">
        <v>36.270000000000003</v>
      </c>
    </row>
    <row r="20" spans="1:9" x14ac:dyDescent="0.25">
      <c r="A20" s="14" t="s">
        <v>196</v>
      </c>
      <c r="B20" s="14" t="s">
        <v>197</v>
      </c>
      <c r="C20" s="14">
        <f>RANK(D20,D$4:D$196)</f>
        <v>95</v>
      </c>
      <c r="D20" s="9">
        <v>4.16</v>
      </c>
      <c r="E20" s="8">
        <v>1.84</v>
      </c>
      <c r="F20" s="11">
        <v>9.39</v>
      </c>
      <c r="G20" s="11">
        <v>4.5599999999999996</v>
      </c>
      <c r="H20" s="10">
        <v>7.6</v>
      </c>
      <c r="I20" s="11">
        <v>23.91</v>
      </c>
    </row>
    <row r="21" spans="1:9" x14ac:dyDescent="0.25">
      <c r="A21" s="14" t="s">
        <v>144</v>
      </c>
      <c r="B21" s="14" t="s">
        <v>145</v>
      </c>
      <c r="C21" s="14">
        <f>RANK(D21,D$4:D$196)</f>
        <v>69</v>
      </c>
      <c r="D21" s="8">
        <v>7.65</v>
      </c>
      <c r="E21" s="8">
        <v>2.5</v>
      </c>
      <c r="F21" s="9">
        <v>23.41</v>
      </c>
      <c r="G21" s="8">
        <v>27.58</v>
      </c>
      <c r="H21" s="9">
        <v>12.24</v>
      </c>
      <c r="I21" s="9">
        <v>38.01</v>
      </c>
    </row>
    <row r="22" spans="1:9" x14ac:dyDescent="0.25">
      <c r="A22" s="2" t="s">
        <v>328</v>
      </c>
      <c r="B22" s="2" t="s">
        <v>329</v>
      </c>
      <c r="C22" s="2">
        <f>RANK(D22,D$4:D$196)</f>
        <v>161</v>
      </c>
      <c r="D22" s="11">
        <v>1.61</v>
      </c>
      <c r="E22" s="11">
        <v>0.09</v>
      </c>
      <c r="F22" s="8">
        <v>28.66</v>
      </c>
      <c r="G22" s="8">
        <v>30.63</v>
      </c>
      <c r="H22" s="9">
        <v>12.41</v>
      </c>
      <c r="I22" s="7">
        <v>61.96</v>
      </c>
    </row>
    <row r="23" spans="1:9" x14ac:dyDescent="0.25">
      <c r="A23" s="14" t="s">
        <v>358</v>
      </c>
      <c r="B23" s="14" t="s">
        <v>359</v>
      </c>
      <c r="C23" s="14">
        <f>RANK(D23,D$4:D$196)</f>
        <v>176</v>
      </c>
      <c r="D23" s="11">
        <v>1.0900000000000001</v>
      </c>
      <c r="E23" s="11">
        <v>0.1</v>
      </c>
      <c r="F23" s="10">
        <v>11.91</v>
      </c>
      <c r="G23" s="9">
        <v>14.27</v>
      </c>
      <c r="H23" s="11">
        <v>2.62</v>
      </c>
      <c r="I23" s="9">
        <v>45.15</v>
      </c>
    </row>
    <row r="24" spans="1:9" x14ac:dyDescent="0.25">
      <c r="A24" s="2" t="s">
        <v>44</v>
      </c>
      <c r="B24" s="2" t="s">
        <v>45</v>
      </c>
      <c r="C24" s="2">
        <f>RANK(D24,D$4:D$196)</f>
        <v>19</v>
      </c>
      <c r="D24" s="7">
        <v>22.45</v>
      </c>
      <c r="E24" s="7">
        <v>19.52</v>
      </c>
      <c r="F24" s="8">
        <v>25.82</v>
      </c>
      <c r="G24" s="8">
        <v>22.87</v>
      </c>
      <c r="H24" s="9">
        <v>12.3</v>
      </c>
      <c r="I24" s="7">
        <v>61.16</v>
      </c>
    </row>
    <row r="25" spans="1:9" x14ac:dyDescent="0.25">
      <c r="A25" s="2" t="s">
        <v>276</v>
      </c>
      <c r="B25" s="2" t="s">
        <v>277</v>
      </c>
      <c r="C25" s="2">
        <f>RANK(D25,D$4:D$196)</f>
        <v>135</v>
      </c>
      <c r="D25" s="10">
        <v>2.5099999999999998</v>
      </c>
      <c r="E25" s="10">
        <v>0.34</v>
      </c>
      <c r="F25" s="9">
        <v>18.600000000000001</v>
      </c>
      <c r="G25" s="9">
        <v>14.19</v>
      </c>
      <c r="H25" s="9">
        <v>10.32</v>
      </c>
      <c r="I25" s="9">
        <v>43.96</v>
      </c>
    </row>
    <row r="26" spans="1:9" x14ac:dyDescent="0.25">
      <c r="A26" s="12" t="s">
        <v>334</v>
      </c>
      <c r="B26" s="12" t="s">
        <v>335</v>
      </c>
      <c r="C26" s="12">
        <f>RANK(D26,D$4:D$196)</f>
        <v>163</v>
      </c>
      <c r="D26" s="11">
        <v>1.44</v>
      </c>
      <c r="E26" s="11">
        <v>0.09</v>
      </c>
      <c r="F26" s="9">
        <v>23.15</v>
      </c>
      <c r="G26" s="8">
        <v>26.37</v>
      </c>
      <c r="H26" s="9">
        <v>10.34</v>
      </c>
      <c r="I26" s="9">
        <v>45.52</v>
      </c>
    </row>
    <row r="27" spans="1:9" x14ac:dyDescent="0.25">
      <c r="A27" s="2" t="s">
        <v>92</v>
      </c>
      <c r="B27" s="2" t="s">
        <v>93</v>
      </c>
      <c r="C27" s="2">
        <f>RANK(D27,D$4:D$196)</f>
        <v>43</v>
      </c>
      <c r="D27" s="8">
        <v>12.15</v>
      </c>
      <c r="E27" s="8">
        <v>6.37</v>
      </c>
      <c r="F27" s="9">
        <v>23.19</v>
      </c>
      <c r="G27" s="8">
        <v>20.9</v>
      </c>
      <c r="H27" s="9">
        <v>12.07</v>
      </c>
      <c r="I27" s="8">
        <v>49.44</v>
      </c>
    </row>
    <row r="28" spans="1:9" x14ac:dyDescent="0.25">
      <c r="A28" s="12" t="s">
        <v>336</v>
      </c>
      <c r="B28" s="12" t="s">
        <v>337</v>
      </c>
      <c r="C28" s="12">
        <f>RANK(D28,D$4:D$196)</f>
        <v>165</v>
      </c>
      <c r="D28" s="11">
        <v>1.34</v>
      </c>
      <c r="E28" s="10">
        <v>0.33</v>
      </c>
      <c r="F28" s="11">
        <v>5.47</v>
      </c>
      <c r="G28" s="11">
        <v>6.42</v>
      </c>
      <c r="H28" s="11">
        <v>2.33</v>
      </c>
      <c r="I28" s="11">
        <v>10.95</v>
      </c>
    </row>
    <row r="29" spans="1:9" x14ac:dyDescent="0.25">
      <c r="A29" s="2" t="s">
        <v>298</v>
      </c>
      <c r="B29" s="2" t="s">
        <v>299</v>
      </c>
      <c r="C29" s="2">
        <f>RANK(D29,D$4:D$196)</f>
        <v>146</v>
      </c>
      <c r="D29" s="10">
        <v>2.15</v>
      </c>
      <c r="E29" s="10">
        <v>0.3</v>
      </c>
      <c r="F29" s="10">
        <v>15.34</v>
      </c>
      <c r="G29" s="10">
        <v>10.57</v>
      </c>
      <c r="H29" s="10">
        <v>8.17</v>
      </c>
      <c r="I29" s="9">
        <v>41.78</v>
      </c>
    </row>
    <row r="30" spans="1:9" x14ac:dyDescent="0.25">
      <c r="A30" s="12" t="s">
        <v>312</v>
      </c>
      <c r="B30" s="12" t="s">
        <v>313</v>
      </c>
      <c r="C30" s="12">
        <f>RANK(D30,D$4:D$196)</f>
        <v>151</v>
      </c>
      <c r="D30" s="10">
        <v>2.06</v>
      </c>
      <c r="E30" s="11">
        <v>7.0000000000000007E-2</v>
      </c>
      <c r="F30" s="7">
        <v>60.53</v>
      </c>
      <c r="G30" s="7">
        <v>60.45</v>
      </c>
      <c r="H30" s="7">
        <v>60.76</v>
      </c>
      <c r="I30" s="7">
        <v>60.38</v>
      </c>
    </row>
    <row r="31" spans="1:9" x14ac:dyDescent="0.25">
      <c r="A31" s="2" t="s">
        <v>246</v>
      </c>
      <c r="B31" s="2" t="s">
        <v>247</v>
      </c>
      <c r="C31" s="2">
        <f>RANK(D31,D$4:D$196)</f>
        <v>120</v>
      </c>
      <c r="D31" s="10">
        <v>3.03</v>
      </c>
      <c r="E31" s="11">
        <v>0.16</v>
      </c>
      <c r="F31" s="7">
        <v>57.47</v>
      </c>
      <c r="G31" s="7">
        <v>47.92</v>
      </c>
      <c r="H31" s="7">
        <v>59.28</v>
      </c>
      <c r="I31" s="7">
        <v>66.83</v>
      </c>
    </row>
    <row r="32" spans="1:9" x14ac:dyDescent="0.25">
      <c r="A32" s="14" t="s">
        <v>136</v>
      </c>
      <c r="B32" s="14" t="s">
        <v>137</v>
      </c>
      <c r="C32" s="14">
        <f>RANK(D32,D$4:D$196)</f>
        <v>65</v>
      </c>
      <c r="D32" s="8">
        <v>8.42</v>
      </c>
      <c r="E32" s="8">
        <v>2.4700000000000002</v>
      </c>
      <c r="F32" s="8">
        <v>28.68</v>
      </c>
      <c r="G32" s="8">
        <v>30.73</v>
      </c>
      <c r="H32" s="8">
        <v>14.34</v>
      </c>
      <c r="I32" s="8">
        <v>53.52</v>
      </c>
    </row>
    <row r="33" spans="1:9" x14ac:dyDescent="0.25">
      <c r="A33" s="2" t="s">
        <v>98</v>
      </c>
      <c r="B33" s="2" t="s">
        <v>99</v>
      </c>
      <c r="C33" s="2">
        <f>RANK(D33,D$4:D$196)</f>
        <v>46</v>
      </c>
      <c r="D33" s="8">
        <v>11.17</v>
      </c>
      <c r="E33" s="8">
        <v>2.08</v>
      </c>
      <c r="F33" s="7">
        <v>60</v>
      </c>
      <c r="G33" s="7">
        <v>59.69</v>
      </c>
      <c r="H33" s="7">
        <v>57.55</v>
      </c>
      <c r="I33" s="7">
        <v>62.89</v>
      </c>
    </row>
    <row r="34" spans="1:9" x14ac:dyDescent="0.25">
      <c r="A34" s="2" t="s">
        <v>56</v>
      </c>
      <c r="B34" s="2" t="s">
        <v>57</v>
      </c>
      <c r="C34" s="2">
        <f>RANK(D34,D$4:D$196)</f>
        <v>25</v>
      </c>
      <c r="D34" s="7">
        <v>18.989999999999998</v>
      </c>
      <c r="E34" s="7">
        <v>25.89</v>
      </c>
      <c r="F34" s="10">
        <v>13.93</v>
      </c>
      <c r="G34" s="10">
        <v>10.38</v>
      </c>
      <c r="H34" s="10">
        <v>7.72</v>
      </c>
      <c r="I34" s="10">
        <v>33.74</v>
      </c>
    </row>
    <row r="35" spans="1:9" x14ac:dyDescent="0.25">
      <c r="A35" s="2" t="s">
        <v>348</v>
      </c>
      <c r="B35" s="2" t="s">
        <v>349</v>
      </c>
      <c r="C35" s="2">
        <f>RANK(D35,D$4:D$196)</f>
        <v>171</v>
      </c>
      <c r="D35" s="11">
        <v>1.27</v>
      </c>
      <c r="E35" s="11">
        <v>7.0000000000000007E-2</v>
      </c>
      <c r="F35" s="9">
        <v>23.11</v>
      </c>
      <c r="G35" s="8">
        <v>25.35</v>
      </c>
      <c r="H35" s="9">
        <v>11.08</v>
      </c>
      <c r="I35" s="9">
        <v>43.96</v>
      </c>
    </row>
    <row r="36" spans="1:9" x14ac:dyDescent="0.25">
      <c r="A36" s="14" t="s">
        <v>226</v>
      </c>
      <c r="B36" s="14" t="s">
        <v>227</v>
      </c>
      <c r="C36" s="14">
        <f>RANK(D36,D$4:D$196)</f>
        <v>110</v>
      </c>
      <c r="D36" s="9">
        <v>3.34</v>
      </c>
      <c r="E36" s="11">
        <v>0.16</v>
      </c>
      <c r="F36" s="7">
        <v>69.84</v>
      </c>
      <c r="G36" s="7">
        <v>72.37</v>
      </c>
      <c r="H36" s="7">
        <v>63.08</v>
      </c>
      <c r="I36" s="7">
        <v>74.63</v>
      </c>
    </row>
    <row r="37" spans="1:9" x14ac:dyDescent="0.25">
      <c r="A37" s="2" t="s">
        <v>252</v>
      </c>
      <c r="B37" s="2" t="s">
        <v>253</v>
      </c>
      <c r="C37" s="2">
        <f>RANK(D37,D$4:D$196)</f>
        <v>123</v>
      </c>
      <c r="D37" s="10">
        <v>2.92</v>
      </c>
      <c r="E37" s="11">
        <v>0.12</v>
      </c>
      <c r="F37" s="7">
        <v>70.900000000000006</v>
      </c>
      <c r="G37" s="7">
        <v>68.38</v>
      </c>
      <c r="H37" s="7">
        <v>70.010000000000005</v>
      </c>
      <c r="I37" s="7">
        <v>74.44</v>
      </c>
    </row>
    <row r="38" spans="1:9" x14ac:dyDescent="0.25">
      <c r="A38" s="2" t="s">
        <v>84</v>
      </c>
      <c r="B38" s="2" t="s">
        <v>85</v>
      </c>
      <c r="C38" s="2">
        <f>RANK(D38,D$4:D$196)</f>
        <v>39</v>
      </c>
      <c r="D38" s="7">
        <v>13.84</v>
      </c>
      <c r="E38" s="7">
        <v>12.86</v>
      </c>
      <c r="F38" s="10">
        <v>14.89</v>
      </c>
      <c r="G38" s="10">
        <v>10.050000000000001</v>
      </c>
      <c r="H38" s="10">
        <v>8.2899999999999991</v>
      </c>
      <c r="I38" s="9">
        <v>39.61</v>
      </c>
    </row>
    <row r="39" spans="1:9" x14ac:dyDescent="0.25">
      <c r="A39" s="14" t="s">
        <v>22</v>
      </c>
      <c r="B39" s="2" t="s">
        <v>23</v>
      </c>
      <c r="C39" s="2">
        <f>RANK(D39,D$4:D$196)</f>
        <v>8</v>
      </c>
      <c r="D39" s="7">
        <v>28.7</v>
      </c>
      <c r="E39" s="7">
        <v>64.59</v>
      </c>
      <c r="F39" s="10">
        <v>12.75</v>
      </c>
      <c r="G39" s="9">
        <v>15.78</v>
      </c>
      <c r="H39" s="9">
        <v>12.11</v>
      </c>
      <c r="I39" s="11">
        <v>10.84</v>
      </c>
    </row>
    <row r="40" spans="1:9" x14ac:dyDescent="0.25">
      <c r="A40" s="14" t="s">
        <v>14</v>
      </c>
      <c r="B40" s="2" t="s">
        <v>15</v>
      </c>
      <c r="C40" s="2">
        <f>RANK(D40,D$4:D$196)</f>
        <v>4</v>
      </c>
      <c r="D40" s="7">
        <v>38.369999999999997</v>
      </c>
      <c r="E40" s="7">
        <v>31.54</v>
      </c>
      <c r="F40" s="7">
        <v>46.69</v>
      </c>
      <c r="G40" s="7">
        <v>47.84</v>
      </c>
      <c r="H40" s="7">
        <v>48.23</v>
      </c>
      <c r="I40" s="9">
        <v>44.11</v>
      </c>
    </row>
    <row r="41" spans="1:9" x14ac:dyDescent="0.25">
      <c r="A41" s="12" t="s">
        <v>272</v>
      </c>
      <c r="B41" s="12" t="s">
        <v>273</v>
      </c>
      <c r="C41" s="12">
        <f>RANK(D41,D$4:D$196)</f>
        <v>132</v>
      </c>
      <c r="D41" s="10">
        <v>2.56</v>
      </c>
      <c r="E41" s="10">
        <v>0.33</v>
      </c>
      <c r="F41" s="9">
        <v>19.829999999999998</v>
      </c>
      <c r="G41" s="10">
        <v>10.08</v>
      </c>
      <c r="H41" s="8">
        <v>14.66</v>
      </c>
      <c r="I41" s="8">
        <v>52.8</v>
      </c>
    </row>
    <row r="42" spans="1:9" x14ac:dyDescent="0.25">
      <c r="A42" s="2" t="s">
        <v>80</v>
      </c>
      <c r="B42" s="2" t="s">
        <v>81</v>
      </c>
      <c r="C42" s="2">
        <f>RANK(D42,D$4:D$196)</f>
        <v>37</v>
      </c>
      <c r="D42" s="7">
        <v>14.2</v>
      </c>
      <c r="E42" s="7">
        <v>9.89</v>
      </c>
      <c r="F42" s="9">
        <v>20.39</v>
      </c>
      <c r="G42" s="8">
        <v>22.57</v>
      </c>
      <c r="H42" s="9">
        <v>10.82</v>
      </c>
      <c r="I42" s="10">
        <v>34.72</v>
      </c>
    </row>
    <row r="43" spans="1:9" x14ac:dyDescent="0.25">
      <c r="A43" s="2" t="s">
        <v>304</v>
      </c>
      <c r="B43" s="2" t="s">
        <v>305</v>
      </c>
      <c r="C43" s="2">
        <f>RANK(D43,D$4:D$196)</f>
        <v>148</v>
      </c>
      <c r="D43" s="10">
        <v>2.08</v>
      </c>
      <c r="E43" s="11">
        <v>0.13</v>
      </c>
      <c r="F43" s="7">
        <v>33.33</v>
      </c>
      <c r="G43" s="7">
        <v>53.25</v>
      </c>
      <c r="H43" s="8">
        <v>13.06</v>
      </c>
      <c r="I43" s="8">
        <v>53.24</v>
      </c>
    </row>
    <row r="44" spans="1:9" x14ac:dyDescent="0.25">
      <c r="A44" s="14" t="s">
        <v>176</v>
      </c>
      <c r="B44" s="14" t="s">
        <v>177</v>
      </c>
      <c r="C44" s="14">
        <f>RANK(D44,D$4:D$196)</f>
        <v>85</v>
      </c>
      <c r="D44" s="9">
        <v>4.8600000000000003</v>
      </c>
      <c r="E44" s="9">
        <v>1.57</v>
      </c>
      <c r="F44" s="10">
        <v>15.05</v>
      </c>
      <c r="G44" s="10">
        <v>11.75</v>
      </c>
      <c r="H44" s="10">
        <v>9.67</v>
      </c>
      <c r="I44" s="10">
        <v>30.01</v>
      </c>
    </row>
    <row r="45" spans="1:9" x14ac:dyDescent="0.25">
      <c r="A45" s="14" t="s">
        <v>138</v>
      </c>
      <c r="B45" s="14" t="s">
        <v>139</v>
      </c>
      <c r="C45" s="14">
        <f>RANK(D45,D$4:D$196)</f>
        <v>66</v>
      </c>
      <c r="D45" s="8">
        <v>7.97</v>
      </c>
      <c r="E45" s="8">
        <v>4.57</v>
      </c>
      <c r="F45" s="10">
        <v>13.89</v>
      </c>
      <c r="G45" s="9">
        <v>14.34</v>
      </c>
      <c r="H45" s="10">
        <v>7.26</v>
      </c>
      <c r="I45" s="10">
        <v>25.75</v>
      </c>
    </row>
    <row r="46" spans="1:9" x14ac:dyDescent="0.25">
      <c r="A46" s="2" t="s">
        <v>258</v>
      </c>
      <c r="B46" s="2" t="s">
        <v>259</v>
      </c>
      <c r="C46" s="2">
        <f>RANK(D46,D$4:D$196)</f>
        <v>126</v>
      </c>
      <c r="D46" s="10">
        <v>2.78</v>
      </c>
      <c r="E46" s="9">
        <v>1.02</v>
      </c>
      <c r="F46" s="11">
        <v>7.6</v>
      </c>
      <c r="G46" s="11">
        <v>5.69</v>
      </c>
      <c r="H46" s="11">
        <v>2.36</v>
      </c>
      <c r="I46" s="10">
        <v>32.700000000000003</v>
      </c>
    </row>
    <row r="47" spans="1:9" x14ac:dyDescent="0.25">
      <c r="A47" s="14" t="s">
        <v>368</v>
      </c>
      <c r="B47" s="14" t="s">
        <v>369</v>
      </c>
      <c r="C47" s="14">
        <f>RANK(D47,D$4:D$196)</f>
        <v>180</v>
      </c>
      <c r="D47" s="11">
        <v>1</v>
      </c>
      <c r="E47" s="11">
        <v>0.1</v>
      </c>
      <c r="F47" s="10">
        <v>10.08</v>
      </c>
      <c r="G47" s="10">
        <v>7.38</v>
      </c>
      <c r="H47" s="10">
        <v>4.03</v>
      </c>
      <c r="I47" s="10">
        <v>34.450000000000003</v>
      </c>
    </row>
    <row r="48" spans="1:9" x14ac:dyDescent="0.25">
      <c r="A48" s="2" t="s">
        <v>94</v>
      </c>
      <c r="B48" s="2" t="s">
        <v>95</v>
      </c>
      <c r="C48" s="2">
        <f>RANK(D48,D$4:D$196)</f>
        <v>44</v>
      </c>
      <c r="D48" s="8">
        <v>11.82</v>
      </c>
      <c r="E48" s="8">
        <v>7.22</v>
      </c>
      <c r="F48" s="9">
        <v>19.350000000000001</v>
      </c>
      <c r="G48" s="9">
        <v>16.16</v>
      </c>
      <c r="H48" s="8">
        <v>13.66</v>
      </c>
      <c r="I48" s="10">
        <v>32.82</v>
      </c>
    </row>
    <row r="49" spans="1:9" x14ac:dyDescent="0.25">
      <c r="A49" s="2" t="s">
        <v>118</v>
      </c>
      <c r="B49" s="2" t="s">
        <v>119</v>
      </c>
      <c r="C49" s="2">
        <f>RANK(D49,D$4:D$196)</f>
        <v>56</v>
      </c>
      <c r="D49" s="8">
        <v>9.65</v>
      </c>
      <c r="E49" s="9">
        <v>1.37</v>
      </c>
      <c r="F49" s="7">
        <v>68</v>
      </c>
      <c r="G49" s="7">
        <v>68.099999999999994</v>
      </c>
      <c r="H49" s="7">
        <v>66.23</v>
      </c>
      <c r="I49" s="7">
        <v>69.709999999999994</v>
      </c>
    </row>
    <row r="50" spans="1:9" x14ac:dyDescent="0.25">
      <c r="A50" s="14" t="s">
        <v>360</v>
      </c>
      <c r="B50" s="14" t="s">
        <v>361</v>
      </c>
      <c r="C50" s="14">
        <f>RANK(D50,D$4:D$196)</f>
        <v>177</v>
      </c>
      <c r="D50" s="11">
        <v>1.03</v>
      </c>
      <c r="E50" s="10">
        <v>0.18</v>
      </c>
      <c r="F50" s="11">
        <v>5.85</v>
      </c>
      <c r="G50" s="11">
        <v>4.72</v>
      </c>
      <c r="H50" s="11">
        <v>1.7</v>
      </c>
      <c r="I50" s="11">
        <v>24.91</v>
      </c>
    </row>
    <row r="51" spans="1:9" x14ac:dyDescent="0.25">
      <c r="A51" s="2" t="s">
        <v>102</v>
      </c>
      <c r="B51" s="2" t="s">
        <v>103</v>
      </c>
      <c r="C51" s="2">
        <f>RANK(D51,D$4:D$196)</f>
        <v>48</v>
      </c>
      <c r="D51" s="8">
        <v>10.66</v>
      </c>
      <c r="E51" s="8">
        <v>4.25</v>
      </c>
      <c r="F51" s="8">
        <v>26.72</v>
      </c>
      <c r="G51" s="8">
        <v>22.57</v>
      </c>
      <c r="H51" s="8">
        <v>14.23</v>
      </c>
      <c r="I51" s="7">
        <v>59.4</v>
      </c>
    </row>
    <row r="52" spans="1:9" x14ac:dyDescent="0.25">
      <c r="A52" s="14" t="s">
        <v>232</v>
      </c>
      <c r="B52" s="14" t="s">
        <v>233</v>
      </c>
      <c r="C52" s="14">
        <f>RANK(D52,D$4:D$196)</f>
        <v>113</v>
      </c>
      <c r="D52" s="9">
        <v>3.27</v>
      </c>
      <c r="E52" s="9">
        <v>0.79</v>
      </c>
      <c r="F52" s="10">
        <v>13.51</v>
      </c>
      <c r="G52" s="11">
        <v>6.8</v>
      </c>
      <c r="H52" s="9">
        <v>10.95</v>
      </c>
      <c r="I52" s="10">
        <v>33.08</v>
      </c>
    </row>
    <row r="53" spans="1:9" x14ac:dyDescent="0.25">
      <c r="A53" s="2" t="s">
        <v>86</v>
      </c>
      <c r="B53" s="2" t="s">
        <v>87</v>
      </c>
      <c r="C53" s="2">
        <f>RANK(D53,D$4:D$196)</f>
        <v>40</v>
      </c>
      <c r="D53" s="7">
        <v>13.23</v>
      </c>
      <c r="E53" s="8">
        <v>7.05</v>
      </c>
      <c r="F53" s="8">
        <v>24.81</v>
      </c>
      <c r="G53" s="8">
        <v>22.81</v>
      </c>
      <c r="H53" s="8">
        <v>13.17</v>
      </c>
      <c r="I53" s="8">
        <v>50.81</v>
      </c>
    </row>
    <row r="54" spans="1:9" x14ac:dyDescent="0.25">
      <c r="A54" s="2" t="s">
        <v>46</v>
      </c>
      <c r="B54" s="2" t="s">
        <v>47</v>
      </c>
      <c r="C54" s="2">
        <f>RANK(D54,D$4:D$196)</f>
        <v>20</v>
      </c>
      <c r="D54" s="7">
        <v>22.42</v>
      </c>
      <c r="E54" s="7">
        <v>14.57</v>
      </c>
      <c r="F54" s="7">
        <v>34.51</v>
      </c>
      <c r="G54" s="8">
        <v>20.2</v>
      </c>
      <c r="H54" s="7">
        <v>46.01</v>
      </c>
      <c r="I54" s="9">
        <v>44.21</v>
      </c>
    </row>
    <row r="55" spans="1:9" x14ac:dyDescent="0.25">
      <c r="A55" s="2" t="s">
        <v>54</v>
      </c>
      <c r="B55" s="2" t="s">
        <v>55</v>
      </c>
      <c r="C55" s="2">
        <f>RANK(D55,D$4:D$196)</f>
        <v>24</v>
      </c>
      <c r="D55" s="7">
        <v>20.65</v>
      </c>
      <c r="E55" s="7">
        <v>10.74</v>
      </c>
      <c r="F55" s="7">
        <v>39.71</v>
      </c>
      <c r="G55" s="8">
        <v>27.1</v>
      </c>
      <c r="H55" s="7">
        <v>47.91</v>
      </c>
      <c r="I55" s="8">
        <v>48.24</v>
      </c>
    </row>
    <row r="56" spans="1:9" x14ac:dyDescent="0.25">
      <c r="A56" s="2" t="s">
        <v>74</v>
      </c>
      <c r="B56" s="2" t="s">
        <v>75</v>
      </c>
      <c r="C56" s="2">
        <f>RANK(D56,D$4:D$196)</f>
        <v>34</v>
      </c>
      <c r="D56" s="7">
        <v>14.37</v>
      </c>
      <c r="E56" s="8">
        <v>7.3</v>
      </c>
      <c r="F56" s="8">
        <v>28.27</v>
      </c>
      <c r="G56" s="7">
        <v>39.200000000000003</v>
      </c>
      <c r="H56" s="9">
        <v>12.3</v>
      </c>
      <c r="I56" s="9">
        <v>46.85</v>
      </c>
    </row>
    <row r="57" spans="1:9" x14ac:dyDescent="0.25">
      <c r="A57" s="14" t="s">
        <v>224</v>
      </c>
      <c r="B57" s="14" t="s">
        <v>225</v>
      </c>
      <c r="C57" s="14">
        <f>RANK(D57,D$4:D$196)</f>
        <v>109</v>
      </c>
      <c r="D57" s="9">
        <v>3.36</v>
      </c>
      <c r="E57" s="9">
        <v>0.86</v>
      </c>
      <c r="F57" s="10">
        <v>13.13</v>
      </c>
      <c r="G57" s="10">
        <v>10.19</v>
      </c>
      <c r="H57" s="10">
        <v>3.67</v>
      </c>
      <c r="I57" s="7">
        <v>60.47</v>
      </c>
    </row>
    <row r="58" spans="1:9" x14ac:dyDescent="0.25">
      <c r="A58" s="14" t="s">
        <v>142</v>
      </c>
      <c r="B58" s="14" t="s">
        <v>143</v>
      </c>
      <c r="C58" s="14">
        <f>RANK(D58,D$4:D$196)</f>
        <v>68</v>
      </c>
      <c r="D58" s="8">
        <v>7.7</v>
      </c>
      <c r="E58" s="8">
        <v>2.2999999999999998</v>
      </c>
      <c r="F58" s="8">
        <v>25.77</v>
      </c>
      <c r="G58" s="9">
        <v>19.059999999999999</v>
      </c>
      <c r="H58" s="8">
        <v>14.94</v>
      </c>
      <c r="I58" s="7">
        <v>60.1</v>
      </c>
    </row>
    <row r="59" spans="1:9" x14ac:dyDescent="0.25">
      <c r="A59" s="12" t="s">
        <v>318</v>
      </c>
      <c r="B59" s="12" t="s">
        <v>319</v>
      </c>
      <c r="C59" s="12">
        <f>RANK(D59,D$4:D$196)</f>
        <v>156</v>
      </c>
      <c r="D59" s="11">
        <v>1.82</v>
      </c>
      <c r="E59" s="10">
        <v>0.43</v>
      </c>
      <c r="F59" s="11">
        <v>7.69</v>
      </c>
      <c r="G59" s="11">
        <v>6.78</v>
      </c>
      <c r="H59" s="11">
        <v>2.14</v>
      </c>
      <c r="I59" s="10">
        <v>31.29</v>
      </c>
    </row>
    <row r="60" spans="1:9" x14ac:dyDescent="0.25">
      <c r="A60" s="12" t="s">
        <v>320</v>
      </c>
      <c r="B60" s="12" t="s">
        <v>321</v>
      </c>
      <c r="C60" s="12">
        <f>RANK(D60,D$4:D$196)</f>
        <v>156</v>
      </c>
      <c r="D60" s="11">
        <v>1.82</v>
      </c>
      <c r="E60" s="11">
        <v>0.14000000000000001</v>
      </c>
      <c r="F60" s="9">
        <v>23.59</v>
      </c>
      <c r="G60" s="9">
        <v>17.11</v>
      </c>
      <c r="H60" s="8">
        <v>13.54</v>
      </c>
      <c r="I60" s="8">
        <v>56.63</v>
      </c>
    </row>
    <row r="61" spans="1:9" x14ac:dyDescent="0.25">
      <c r="A61" s="14" t="s">
        <v>180</v>
      </c>
      <c r="B61" s="14" t="s">
        <v>181</v>
      </c>
      <c r="C61" s="14">
        <f>RANK(D61,D$4:D$196)</f>
        <v>87</v>
      </c>
      <c r="D61" s="9">
        <v>4.8</v>
      </c>
      <c r="E61" s="10">
        <v>0.36</v>
      </c>
      <c r="F61" s="7">
        <v>63.88</v>
      </c>
      <c r="G61" s="7">
        <v>64.569999999999993</v>
      </c>
      <c r="H61" s="7">
        <v>58.43</v>
      </c>
      <c r="I61" s="7">
        <v>69.099999999999994</v>
      </c>
    </row>
    <row r="62" spans="1:9" x14ac:dyDescent="0.25">
      <c r="A62" s="14" t="s">
        <v>192</v>
      </c>
      <c r="B62" s="14" t="s">
        <v>193</v>
      </c>
      <c r="C62" s="14">
        <f>RANK(D62,D$4:D$196)</f>
        <v>93</v>
      </c>
      <c r="D62" s="9">
        <v>4.3600000000000003</v>
      </c>
      <c r="E62" s="9">
        <v>1.1200000000000001</v>
      </c>
      <c r="F62" s="9">
        <v>16.97</v>
      </c>
      <c r="G62" s="10">
        <v>9.5</v>
      </c>
      <c r="H62" s="9">
        <v>12.24</v>
      </c>
      <c r="I62" s="9">
        <v>42</v>
      </c>
    </row>
    <row r="63" spans="1:9" x14ac:dyDescent="0.25">
      <c r="A63" s="14" t="s">
        <v>154</v>
      </c>
      <c r="B63" s="14" t="s">
        <v>155</v>
      </c>
      <c r="C63" s="14">
        <f>RANK(D63,D$4:D$196)</f>
        <v>74</v>
      </c>
      <c r="D63" s="8">
        <v>6.54</v>
      </c>
      <c r="E63" s="8">
        <v>2.79</v>
      </c>
      <c r="F63" s="10">
        <v>15.33</v>
      </c>
      <c r="G63" s="9">
        <v>17.05</v>
      </c>
      <c r="H63" s="9">
        <v>11.74</v>
      </c>
      <c r="I63" s="11">
        <v>18.010000000000002</v>
      </c>
    </row>
    <row r="64" spans="1:9" x14ac:dyDescent="0.25">
      <c r="A64" s="12" t="s">
        <v>342</v>
      </c>
      <c r="B64" s="12" t="s">
        <v>343</v>
      </c>
      <c r="C64" s="12">
        <f>RANK(D64,D$4:D$196)</f>
        <v>168</v>
      </c>
      <c r="D64" s="11">
        <v>1.3</v>
      </c>
      <c r="E64" s="10">
        <v>0.49</v>
      </c>
      <c r="F64" s="11">
        <v>3.45</v>
      </c>
      <c r="G64" s="11">
        <v>4.53</v>
      </c>
      <c r="H64" s="11">
        <v>0.57999999999999996</v>
      </c>
      <c r="I64" s="11">
        <v>15.63</v>
      </c>
    </row>
    <row r="65" spans="1:9" x14ac:dyDescent="0.25">
      <c r="A65" s="14" t="s">
        <v>150</v>
      </c>
      <c r="B65" s="14" t="s">
        <v>151</v>
      </c>
      <c r="C65" s="14">
        <f>RANK(D65,D$4:D$196)</f>
        <v>72</v>
      </c>
      <c r="D65" s="8">
        <v>6.67</v>
      </c>
      <c r="E65" s="8">
        <v>2.7</v>
      </c>
      <c r="F65" s="9">
        <v>16.5</v>
      </c>
      <c r="G65" s="11">
        <v>5.44</v>
      </c>
      <c r="H65" s="8">
        <v>26.83</v>
      </c>
      <c r="I65" s="10">
        <v>30.75</v>
      </c>
    </row>
    <row r="66" spans="1:9" x14ac:dyDescent="0.25">
      <c r="A66" s="14" t="s">
        <v>182</v>
      </c>
      <c r="B66" s="14" t="s">
        <v>183</v>
      </c>
      <c r="C66" s="14">
        <f>RANK(D66,D$4:D$196)</f>
        <v>88</v>
      </c>
      <c r="D66" s="9">
        <v>4.72</v>
      </c>
      <c r="E66" s="9">
        <v>1.5</v>
      </c>
      <c r="F66" s="10">
        <v>14.85</v>
      </c>
      <c r="G66" s="8">
        <v>19.63</v>
      </c>
      <c r="H66" s="11">
        <v>3.33</v>
      </c>
      <c r="I66" s="8">
        <v>50.12</v>
      </c>
    </row>
    <row r="67" spans="1:9" x14ac:dyDescent="0.25">
      <c r="A67" s="14" t="s">
        <v>190</v>
      </c>
      <c r="B67" s="14" t="s">
        <v>191</v>
      </c>
      <c r="C67" s="14">
        <f>RANK(D67,D$4:D$196)</f>
        <v>92</v>
      </c>
      <c r="D67" s="9">
        <v>4.45</v>
      </c>
      <c r="E67" s="9">
        <v>0.67</v>
      </c>
      <c r="F67" s="8">
        <v>29.5</v>
      </c>
      <c r="G67" s="8">
        <v>31.63</v>
      </c>
      <c r="H67" s="8">
        <v>12.75</v>
      </c>
      <c r="I67" s="7">
        <v>63.64</v>
      </c>
    </row>
    <row r="68" spans="1:9" x14ac:dyDescent="0.25">
      <c r="A68" s="14" t="s">
        <v>214</v>
      </c>
      <c r="B68" s="14" t="s">
        <v>215</v>
      </c>
      <c r="C68" s="14">
        <f>RANK(D68,D$4:D$196)</f>
        <v>104</v>
      </c>
      <c r="D68" s="9">
        <v>3.79</v>
      </c>
      <c r="E68" s="9">
        <v>0.73</v>
      </c>
      <c r="F68" s="9">
        <v>19.670000000000002</v>
      </c>
      <c r="G68" s="9">
        <v>19.29</v>
      </c>
      <c r="H68" s="10">
        <v>8.7799999999999994</v>
      </c>
      <c r="I68" s="9">
        <v>44.96</v>
      </c>
    </row>
    <row r="69" spans="1:9" x14ac:dyDescent="0.25">
      <c r="A69" s="14" t="s">
        <v>208</v>
      </c>
      <c r="B69" s="14" t="s">
        <v>209</v>
      </c>
      <c r="C69" s="14">
        <f>RANK(D69,D$4:D$196)</f>
        <v>101</v>
      </c>
      <c r="D69" s="9">
        <v>3.92</v>
      </c>
      <c r="E69" s="8">
        <v>1.99</v>
      </c>
      <c r="F69" s="11">
        <v>7.74</v>
      </c>
      <c r="G69" s="11">
        <v>4.9800000000000004</v>
      </c>
      <c r="H69" s="11">
        <v>3.14</v>
      </c>
      <c r="I69" s="10">
        <v>29.62</v>
      </c>
    </row>
    <row r="70" spans="1:9" x14ac:dyDescent="0.25">
      <c r="A70" s="2" t="s">
        <v>244</v>
      </c>
      <c r="B70" s="2" t="s">
        <v>245</v>
      </c>
      <c r="C70" s="2">
        <f>RANK(D70,D$4:D$196)</f>
        <v>119</v>
      </c>
      <c r="D70" s="10">
        <v>3.05</v>
      </c>
      <c r="E70" s="10">
        <v>0.34</v>
      </c>
      <c r="F70" s="8">
        <v>27.33</v>
      </c>
      <c r="G70" s="8">
        <v>28.56</v>
      </c>
      <c r="H70" s="8">
        <v>12.66</v>
      </c>
      <c r="I70" s="8">
        <v>56.48</v>
      </c>
    </row>
    <row r="71" spans="1:9" x14ac:dyDescent="0.25">
      <c r="A71" s="14" t="s">
        <v>134</v>
      </c>
      <c r="B71" s="14" t="s">
        <v>135</v>
      </c>
      <c r="C71" s="14">
        <f>RANK(D71,D$4:D$196)</f>
        <v>64</v>
      </c>
      <c r="D71" s="8">
        <v>8.5500000000000007</v>
      </c>
      <c r="E71" s="7">
        <v>8.25</v>
      </c>
      <c r="F71" s="11">
        <v>8.8699999999999992</v>
      </c>
      <c r="G71" s="10">
        <v>8.98</v>
      </c>
      <c r="H71" s="10">
        <v>7.99</v>
      </c>
      <c r="I71" s="11">
        <v>9.7100000000000009</v>
      </c>
    </row>
    <row r="72" spans="1:9" x14ac:dyDescent="0.25">
      <c r="A72" s="2" t="s">
        <v>314</v>
      </c>
      <c r="B72" s="2" t="s">
        <v>315</v>
      </c>
      <c r="C72" s="2">
        <f>RANK(D72,D$4:D$196)</f>
        <v>154</v>
      </c>
      <c r="D72" s="10">
        <v>1.85</v>
      </c>
      <c r="E72" s="10">
        <v>0.31</v>
      </c>
      <c r="F72" s="10">
        <v>11.08</v>
      </c>
      <c r="G72" s="9">
        <v>13.65</v>
      </c>
      <c r="H72" s="11">
        <v>2.62</v>
      </c>
      <c r="I72" s="9">
        <v>38.049999999999997</v>
      </c>
    </row>
    <row r="73" spans="1:9" x14ac:dyDescent="0.25">
      <c r="A73" s="2" t="s">
        <v>96</v>
      </c>
      <c r="B73" s="2" t="s">
        <v>97</v>
      </c>
      <c r="C73" s="2">
        <f>RANK(D73,D$4:D$196)</f>
        <v>45</v>
      </c>
      <c r="D73" s="8">
        <v>11.18</v>
      </c>
      <c r="E73" s="8">
        <v>4.29</v>
      </c>
      <c r="F73" s="8">
        <v>29.15</v>
      </c>
      <c r="G73" s="8">
        <v>30.62</v>
      </c>
      <c r="H73" s="8">
        <v>14.57</v>
      </c>
      <c r="I73" s="8">
        <v>55.5</v>
      </c>
    </row>
    <row r="74" spans="1:9" x14ac:dyDescent="0.25">
      <c r="A74" s="14" t="s">
        <v>148</v>
      </c>
      <c r="B74" s="14" t="s">
        <v>149</v>
      </c>
      <c r="C74" s="14">
        <f>RANK(D74,D$4:D$196)</f>
        <v>71</v>
      </c>
      <c r="D74" s="8">
        <v>6.84</v>
      </c>
      <c r="E74" s="9">
        <v>1.47</v>
      </c>
      <c r="F74" s="8">
        <v>31.85</v>
      </c>
      <c r="G74" s="8">
        <v>30.94</v>
      </c>
      <c r="H74" s="8">
        <v>14.35</v>
      </c>
      <c r="I74" s="7">
        <v>72.77</v>
      </c>
    </row>
    <row r="75" spans="1:9" x14ac:dyDescent="0.25">
      <c r="A75" s="14" t="s">
        <v>198</v>
      </c>
      <c r="B75" s="14" t="s">
        <v>199</v>
      </c>
      <c r="C75" s="14">
        <f>RANK(D75,D$4:D$196)</f>
        <v>96</v>
      </c>
      <c r="D75" s="9">
        <v>4.1399999999999997</v>
      </c>
      <c r="E75" s="9">
        <v>0.67</v>
      </c>
      <c r="F75" s="8">
        <v>25.56</v>
      </c>
      <c r="G75" s="8">
        <v>20.239999999999998</v>
      </c>
      <c r="H75" s="8">
        <v>13.75</v>
      </c>
      <c r="I75" s="7">
        <v>60.02</v>
      </c>
    </row>
    <row r="76" spans="1:9" x14ac:dyDescent="0.25">
      <c r="A76" s="14" t="s">
        <v>152</v>
      </c>
      <c r="B76" s="14" t="s">
        <v>153</v>
      </c>
      <c r="C76" s="14">
        <f>RANK(D76,D$4:D$196)</f>
        <v>73</v>
      </c>
      <c r="D76" s="8">
        <v>6.64</v>
      </c>
      <c r="E76" s="8">
        <v>2.63</v>
      </c>
      <c r="F76" s="9">
        <v>16.760000000000002</v>
      </c>
      <c r="G76" s="9">
        <v>16.21</v>
      </c>
      <c r="H76" s="9">
        <v>11.19</v>
      </c>
      <c r="I76" s="10">
        <v>25.97</v>
      </c>
    </row>
    <row r="77" spans="1:9" x14ac:dyDescent="0.25">
      <c r="A77" s="2" t="s">
        <v>112</v>
      </c>
      <c r="B77" s="2" t="s">
        <v>113</v>
      </c>
      <c r="C77" s="2">
        <f>RANK(D77,D$4:D$196)</f>
        <v>53</v>
      </c>
      <c r="D77" s="8">
        <v>9.99</v>
      </c>
      <c r="E77" s="8">
        <v>2.78</v>
      </c>
      <c r="F77" s="7">
        <v>35.89</v>
      </c>
      <c r="G77" s="7">
        <v>41.48</v>
      </c>
      <c r="H77" s="8">
        <v>15.98</v>
      </c>
      <c r="I77" s="7">
        <v>69.73</v>
      </c>
    </row>
    <row r="78" spans="1:9" x14ac:dyDescent="0.25">
      <c r="A78" s="2" t="s">
        <v>68</v>
      </c>
      <c r="B78" s="2" t="s">
        <v>69</v>
      </c>
      <c r="C78" s="2">
        <f>RANK(D78,D$4:D$196)</f>
        <v>31</v>
      </c>
      <c r="D78" s="7">
        <v>16</v>
      </c>
      <c r="E78" s="7">
        <v>8.82</v>
      </c>
      <c r="F78" s="8">
        <v>29.02</v>
      </c>
      <c r="G78" s="8">
        <v>29.3</v>
      </c>
      <c r="H78" s="8">
        <v>14.43</v>
      </c>
      <c r="I78" s="8">
        <v>57.81</v>
      </c>
    </row>
    <row r="79" spans="1:9" x14ac:dyDescent="0.25">
      <c r="A79" s="14" t="s">
        <v>372</v>
      </c>
      <c r="B79" s="14" t="s">
        <v>373</v>
      </c>
      <c r="C79" s="14">
        <f>RANK(D79,D$4:D$196)</f>
        <v>183</v>
      </c>
      <c r="D79" s="11">
        <v>0.97</v>
      </c>
      <c r="E79" s="11">
        <v>0.11</v>
      </c>
      <c r="F79" s="11">
        <v>8.59</v>
      </c>
      <c r="G79" s="11">
        <v>6.76</v>
      </c>
      <c r="H79" s="10">
        <v>9.52</v>
      </c>
      <c r="I79" s="11">
        <v>9.85</v>
      </c>
    </row>
    <row r="80" spans="1:9" x14ac:dyDescent="0.25">
      <c r="A80" s="2" t="s">
        <v>326</v>
      </c>
      <c r="B80" s="2" t="s">
        <v>327</v>
      </c>
      <c r="C80" s="2">
        <f>RANK(D80,D$4:D$196)</f>
        <v>160</v>
      </c>
      <c r="D80" s="11">
        <v>1.65</v>
      </c>
      <c r="E80" s="10">
        <v>0.55000000000000004</v>
      </c>
      <c r="F80" s="11">
        <v>4.97</v>
      </c>
      <c r="G80" s="11">
        <v>6.92</v>
      </c>
      <c r="H80" s="11">
        <v>0.92</v>
      </c>
      <c r="I80" s="11">
        <v>19.23</v>
      </c>
    </row>
    <row r="81" spans="1:9" x14ac:dyDescent="0.25">
      <c r="A81" s="14" t="s">
        <v>10</v>
      </c>
      <c r="B81" s="2" t="s">
        <v>11</v>
      </c>
      <c r="C81" s="2">
        <f>RANK(D81,D$4:D$196)</f>
        <v>2</v>
      </c>
      <c r="D81" s="7">
        <v>42.31</v>
      </c>
      <c r="E81" s="7">
        <v>35.99</v>
      </c>
      <c r="F81" s="7">
        <v>49.75</v>
      </c>
      <c r="G81" s="7">
        <v>39.5</v>
      </c>
      <c r="H81" s="7">
        <v>55.38</v>
      </c>
      <c r="I81" s="8">
        <v>56.29</v>
      </c>
    </row>
    <row r="82" spans="1:9" x14ac:dyDescent="0.25">
      <c r="A82" s="14" t="s">
        <v>12</v>
      </c>
      <c r="B82" s="2" t="s">
        <v>13</v>
      </c>
      <c r="C82" s="2">
        <f>RANK(D82,D$4:D$196)</f>
        <v>3</v>
      </c>
      <c r="D82" s="7">
        <v>41.46</v>
      </c>
      <c r="E82" s="7">
        <v>39.89</v>
      </c>
      <c r="F82" s="7">
        <v>43.1</v>
      </c>
      <c r="G82" s="8">
        <v>33.479999999999997</v>
      </c>
      <c r="H82" s="7">
        <v>50.67</v>
      </c>
      <c r="I82" s="9">
        <v>47.19</v>
      </c>
    </row>
    <row r="83" spans="1:9" x14ac:dyDescent="0.25">
      <c r="A83" s="2" t="s">
        <v>58</v>
      </c>
      <c r="B83" s="2" t="s">
        <v>59</v>
      </c>
      <c r="C83" s="2">
        <f>RANK(D83,D$4:D$196)</f>
        <v>26</v>
      </c>
      <c r="D83" s="7">
        <v>18.48</v>
      </c>
      <c r="E83" s="7">
        <v>12.49</v>
      </c>
      <c r="F83" s="8">
        <v>27.34</v>
      </c>
      <c r="G83" s="8">
        <v>20.73</v>
      </c>
      <c r="H83" s="7">
        <v>56.65</v>
      </c>
      <c r="I83" s="11">
        <v>17.41</v>
      </c>
    </row>
    <row r="84" spans="1:9" x14ac:dyDescent="0.25">
      <c r="A84" s="14" t="s">
        <v>132</v>
      </c>
      <c r="B84" s="2" t="s">
        <v>133</v>
      </c>
      <c r="C84" s="2">
        <f>RANK(D84,D$4:D$196)</f>
        <v>63</v>
      </c>
      <c r="D84" s="8">
        <v>8.65</v>
      </c>
      <c r="E84" s="9">
        <v>1.72</v>
      </c>
      <c r="F84" s="7">
        <v>43.52</v>
      </c>
      <c r="G84" s="8">
        <v>28.88</v>
      </c>
      <c r="H84" s="7">
        <v>57.64</v>
      </c>
      <c r="I84" s="8">
        <v>49.51</v>
      </c>
    </row>
    <row r="85" spans="1:9" x14ac:dyDescent="0.25">
      <c r="A85" s="2" t="s">
        <v>240</v>
      </c>
      <c r="B85" s="2" t="s">
        <v>241</v>
      </c>
      <c r="C85" s="2">
        <f>RANK(D85,D$4:D$196)</f>
        <v>117</v>
      </c>
      <c r="D85" s="10">
        <v>3.1</v>
      </c>
      <c r="E85" s="9">
        <v>1.45</v>
      </c>
      <c r="F85" s="11">
        <v>6.61</v>
      </c>
      <c r="G85" s="11">
        <v>5.85</v>
      </c>
      <c r="H85" s="10">
        <v>6.54</v>
      </c>
      <c r="I85" s="11">
        <v>7.56</v>
      </c>
    </row>
    <row r="86" spans="1:9" x14ac:dyDescent="0.25">
      <c r="A86" s="14" t="s">
        <v>186</v>
      </c>
      <c r="B86" s="14" t="s">
        <v>187</v>
      </c>
      <c r="C86" s="14">
        <f>RANK(D86,D$4:D$196)</f>
        <v>89</v>
      </c>
      <c r="D86" s="9">
        <v>4.6500000000000004</v>
      </c>
      <c r="E86" s="9">
        <v>0.88</v>
      </c>
      <c r="F86" s="8">
        <v>24.52</v>
      </c>
      <c r="G86" s="9">
        <v>15.26</v>
      </c>
      <c r="H86" s="8">
        <v>34.33</v>
      </c>
      <c r="I86" s="10">
        <v>28.14</v>
      </c>
    </row>
    <row r="87" spans="1:9" x14ac:dyDescent="0.25">
      <c r="A87" s="2" t="s">
        <v>126</v>
      </c>
      <c r="B87" s="2" t="s">
        <v>127</v>
      </c>
      <c r="C87" s="2">
        <f>RANK(D87,D$4:D$196)</f>
        <v>60</v>
      </c>
      <c r="D87" s="8">
        <v>9.3699999999999992</v>
      </c>
      <c r="E87" s="7">
        <v>8.69</v>
      </c>
      <c r="F87" s="10">
        <v>10.11</v>
      </c>
      <c r="G87" s="10">
        <v>7.59</v>
      </c>
      <c r="H87" s="10">
        <v>5.01</v>
      </c>
      <c r="I87" s="10">
        <v>27.17</v>
      </c>
    </row>
    <row r="88" spans="1:9" x14ac:dyDescent="0.25">
      <c r="A88" s="14" t="s">
        <v>184</v>
      </c>
      <c r="B88" s="14" t="s">
        <v>185</v>
      </c>
      <c r="C88" s="14">
        <f>RANK(D88,D$4:D$196)</f>
        <v>89</v>
      </c>
      <c r="D88" s="9">
        <v>4.6500000000000004</v>
      </c>
      <c r="E88" s="9">
        <v>1.1000000000000001</v>
      </c>
      <c r="F88" s="9">
        <v>19.63</v>
      </c>
      <c r="G88" s="9">
        <v>14.12</v>
      </c>
      <c r="H88" s="9">
        <v>11.63</v>
      </c>
      <c r="I88" s="9">
        <v>46.09</v>
      </c>
    </row>
    <row r="89" spans="1:9" x14ac:dyDescent="0.25">
      <c r="A89" s="2" t="s">
        <v>62</v>
      </c>
      <c r="B89" s="2" t="s">
        <v>63</v>
      </c>
      <c r="C89" s="2">
        <f>RANK(D89,D$4:D$196)</f>
        <v>28</v>
      </c>
      <c r="D89" s="7">
        <v>17.03</v>
      </c>
      <c r="E89" s="7">
        <v>43.67</v>
      </c>
      <c r="F89" s="11">
        <v>6.64</v>
      </c>
      <c r="G89" s="10">
        <v>7.65</v>
      </c>
      <c r="H89" s="10">
        <v>5.15</v>
      </c>
      <c r="I89" s="11">
        <v>7.44</v>
      </c>
    </row>
    <row r="90" spans="1:9" x14ac:dyDescent="0.25">
      <c r="A90" s="14" t="s">
        <v>222</v>
      </c>
      <c r="B90" s="14" t="s">
        <v>223</v>
      </c>
      <c r="C90" s="14">
        <f>RANK(D90,D$4:D$196)</f>
        <v>108</v>
      </c>
      <c r="D90" s="9">
        <v>3.48</v>
      </c>
      <c r="E90" s="9">
        <v>0.56999999999999995</v>
      </c>
      <c r="F90" s="9">
        <v>21.28</v>
      </c>
      <c r="G90" s="10">
        <v>10.8</v>
      </c>
      <c r="H90" s="8">
        <v>19.89</v>
      </c>
      <c r="I90" s="9">
        <v>44.89</v>
      </c>
    </row>
    <row r="91" spans="1:9" x14ac:dyDescent="0.25">
      <c r="A91" s="2" t="s">
        <v>294</v>
      </c>
      <c r="B91" s="2" t="s">
        <v>295</v>
      </c>
      <c r="C91" s="2">
        <f>RANK(D91,D$4:D$196)</f>
        <v>144</v>
      </c>
      <c r="D91" s="10">
        <v>2.1800000000000002</v>
      </c>
      <c r="E91" s="10">
        <v>0.25</v>
      </c>
      <c r="F91" s="9">
        <v>18.97</v>
      </c>
      <c r="G91" s="9">
        <v>15.53</v>
      </c>
      <c r="H91" s="10">
        <v>9.94</v>
      </c>
      <c r="I91" s="9">
        <v>44.22</v>
      </c>
    </row>
    <row r="92" spans="1:9" x14ac:dyDescent="0.25">
      <c r="A92" s="2" t="s">
        <v>82</v>
      </c>
      <c r="B92" s="2" t="s">
        <v>83</v>
      </c>
      <c r="C92" s="2">
        <f>RANK(D92,D$4:D$196)</f>
        <v>38</v>
      </c>
      <c r="D92" s="7">
        <v>13.92</v>
      </c>
      <c r="E92" s="8">
        <v>3.27</v>
      </c>
      <c r="F92" s="7">
        <v>59.27</v>
      </c>
      <c r="G92" s="7">
        <v>59.3</v>
      </c>
      <c r="H92" s="7">
        <v>58.5</v>
      </c>
      <c r="I92" s="7">
        <v>60.03</v>
      </c>
    </row>
    <row r="93" spans="1:9" x14ac:dyDescent="0.25">
      <c r="A93" s="2" t="s">
        <v>266</v>
      </c>
      <c r="B93" s="2" t="s">
        <v>267</v>
      </c>
      <c r="C93" s="2">
        <f>RANK(D93,D$4:D$196)</f>
        <v>130</v>
      </c>
      <c r="D93" s="10">
        <v>2.64</v>
      </c>
      <c r="E93" s="9">
        <v>0.69</v>
      </c>
      <c r="F93" s="10">
        <v>10.130000000000001</v>
      </c>
      <c r="G93" s="10">
        <v>7.46</v>
      </c>
      <c r="H93" s="11">
        <v>2.83</v>
      </c>
      <c r="I93" s="8">
        <v>49.29</v>
      </c>
    </row>
    <row r="94" spans="1:9" x14ac:dyDescent="0.25">
      <c r="A94" s="12" t="s">
        <v>270</v>
      </c>
      <c r="B94" s="12" t="s">
        <v>271</v>
      </c>
      <c r="C94" s="12">
        <f>RANK(D94,D$4:D$196)</f>
        <v>132</v>
      </c>
      <c r="D94" s="10">
        <v>2.56</v>
      </c>
      <c r="E94" s="9">
        <v>1.05</v>
      </c>
      <c r="F94" s="11">
        <v>6.24</v>
      </c>
      <c r="G94" s="11">
        <v>4.29</v>
      </c>
      <c r="H94" s="11">
        <v>2.46</v>
      </c>
      <c r="I94" s="11">
        <v>23.06</v>
      </c>
    </row>
    <row r="95" spans="1:9" x14ac:dyDescent="0.25">
      <c r="A95" s="12" t="s">
        <v>292</v>
      </c>
      <c r="B95" s="12" t="s">
        <v>293</v>
      </c>
      <c r="C95" s="12">
        <f>RANK(D95,D$4:D$196)</f>
        <v>142</v>
      </c>
      <c r="D95" s="10">
        <v>2.2000000000000002</v>
      </c>
      <c r="E95" s="10">
        <v>0.22</v>
      </c>
      <c r="F95" s="9">
        <v>22</v>
      </c>
      <c r="G95" s="9">
        <v>19.09</v>
      </c>
      <c r="H95" s="9">
        <v>10.76</v>
      </c>
      <c r="I95" s="8">
        <v>51.87</v>
      </c>
    </row>
    <row r="96" spans="1:9" x14ac:dyDescent="0.25">
      <c r="A96" s="2" t="s">
        <v>254</v>
      </c>
      <c r="B96" s="2" t="s">
        <v>255</v>
      </c>
      <c r="C96" s="2">
        <f>RANK(D96,D$4:D$196)</f>
        <v>124</v>
      </c>
      <c r="D96" s="10">
        <v>2.91</v>
      </c>
      <c r="E96" s="10">
        <v>0.38</v>
      </c>
      <c r="F96" s="9">
        <v>22.22</v>
      </c>
      <c r="G96" s="9">
        <v>13.74</v>
      </c>
      <c r="H96" s="8">
        <v>14.02</v>
      </c>
      <c r="I96" s="8">
        <v>56.92</v>
      </c>
    </row>
    <row r="97" spans="1:9" x14ac:dyDescent="0.25">
      <c r="A97" s="2" t="s">
        <v>300</v>
      </c>
      <c r="B97" s="2" t="s">
        <v>301</v>
      </c>
      <c r="C97" s="2">
        <f>RANK(D97,D$4:D$196)</f>
        <v>147</v>
      </c>
      <c r="D97" s="10">
        <v>2.14</v>
      </c>
      <c r="E97" s="9">
        <v>0.79</v>
      </c>
      <c r="F97" s="11">
        <v>5.79</v>
      </c>
      <c r="G97" s="10">
        <v>7.32</v>
      </c>
      <c r="H97" s="11">
        <v>2.35</v>
      </c>
      <c r="I97" s="11">
        <v>11.27</v>
      </c>
    </row>
    <row r="98" spans="1:9" x14ac:dyDescent="0.25">
      <c r="A98" s="14" t="s">
        <v>218</v>
      </c>
      <c r="B98" s="14" t="s">
        <v>219</v>
      </c>
      <c r="C98" s="14">
        <f>RANK(D98,D$4:D$196)</f>
        <v>106</v>
      </c>
      <c r="D98" s="9">
        <v>3.52</v>
      </c>
      <c r="E98" s="10">
        <v>0.38</v>
      </c>
      <c r="F98" s="8">
        <v>32.520000000000003</v>
      </c>
      <c r="G98" s="9">
        <v>12.94</v>
      </c>
      <c r="H98" s="7">
        <v>46.65</v>
      </c>
      <c r="I98" s="8">
        <v>56.95</v>
      </c>
    </row>
    <row r="99" spans="1:9" x14ac:dyDescent="0.25">
      <c r="A99" s="12" t="s">
        <v>340</v>
      </c>
      <c r="B99" s="12" t="s">
        <v>341</v>
      </c>
      <c r="C99" s="12">
        <f>RANK(D99,D$4:D$196)</f>
        <v>166</v>
      </c>
      <c r="D99" s="11">
        <v>1.32</v>
      </c>
      <c r="E99" s="11">
        <v>7.0000000000000007E-2</v>
      </c>
      <c r="F99" s="8">
        <v>25.04</v>
      </c>
      <c r="G99" s="9">
        <v>17.829999999999998</v>
      </c>
      <c r="H99" s="8">
        <v>13.97</v>
      </c>
      <c r="I99" s="7">
        <v>63.05</v>
      </c>
    </row>
    <row r="100" spans="1:9" x14ac:dyDescent="0.25">
      <c r="A100" s="14" t="s">
        <v>200</v>
      </c>
      <c r="B100" s="14" t="s">
        <v>201</v>
      </c>
      <c r="C100" s="14">
        <f>RANK(D100,D$4:D$196)</f>
        <v>97</v>
      </c>
      <c r="D100" s="9">
        <v>4.1100000000000003</v>
      </c>
      <c r="E100" s="10">
        <v>0.54</v>
      </c>
      <c r="F100" s="8">
        <v>31.32</v>
      </c>
      <c r="G100" s="7">
        <v>34.31</v>
      </c>
      <c r="H100" s="8">
        <v>13.05</v>
      </c>
      <c r="I100" s="7">
        <v>68.650000000000006</v>
      </c>
    </row>
    <row r="101" spans="1:9" x14ac:dyDescent="0.25">
      <c r="A101" s="2" t="s">
        <v>78</v>
      </c>
      <c r="B101" s="2" t="s">
        <v>79</v>
      </c>
      <c r="C101" s="2">
        <f>RANK(D101,D$4:D$196)</f>
        <v>36</v>
      </c>
      <c r="D101" s="7">
        <v>14.31</v>
      </c>
      <c r="E101" s="8">
        <v>4.9400000000000004</v>
      </c>
      <c r="F101" s="7">
        <v>41.47</v>
      </c>
      <c r="G101" s="8">
        <v>24.51</v>
      </c>
      <c r="H101" s="7">
        <v>54.53</v>
      </c>
      <c r="I101" s="8">
        <v>53.35</v>
      </c>
    </row>
    <row r="102" spans="1:9" x14ac:dyDescent="0.25">
      <c r="A102" s="14" t="s">
        <v>382</v>
      </c>
      <c r="B102" s="14" t="s">
        <v>383</v>
      </c>
      <c r="C102" s="14">
        <f>RANK(D102,D$4:D$196)</f>
        <v>188</v>
      </c>
      <c r="D102" s="11">
        <v>0.79</v>
      </c>
      <c r="E102" s="11">
        <v>0.09</v>
      </c>
      <c r="F102" s="11">
        <v>7</v>
      </c>
      <c r="G102" s="11">
        <v>6.47</v>
      </c>
      <c r="H102" s="11">
        <v>1.76</v>
      </c>
      <c r="I102" s="10">
        <v>30.12</v>
      </c>
    </row>
    <row r="103" spans="1:9" x14ac:dyDescent="0.25">
      <c r="A103" s="2" t="s">
        <v>288</v>
      </c>
      <c r="B103" s="2" t="s">
        <v>289</v>
      </c>
      <c r="C103" s="2">
        <f>RANK(D103,D$4:D$196)</f>
        <v>141</v>
      </c>
      <c r="D103" s="10">
        <v>2.2400000000000002</v>
      </c>
      <c r="E103" s="9">
        <v>0.64</v>
      </c>
      <c r="F103" s="11">
        <v>7.83</v>
      </c>
      <c r="G103" s="11">
        <v>6.5</v>
      </c>
      <c r="H103" s="11">
        <v>2.12</v>
      </c>
      <c r="I103" s="10">
        <v>34.83</v>
      </c>
    </row>
    <row r="104" spans="1:9" x14ac:dyDescent="0.25">
      <c r="A104" s="14" t="s">
        <v>384</v>
      </c>
      <c r="B104" s="14" t="s">
        <v>385</v>
      </c>
      <c r="C104" s="14">
        <f>RANK(D104,D$4:D$196)</f>
        <v>189</v>
      </c>
      <c r="D104" s="11">
        <v>0.52</v>
      </c>
      <c r="E104" s="11">
        <v>0.06</v>
      </c>
      <c r="F104" s="11">
        <v>4.43</v>
      </c>
      <c r="G104" s="11">
        <v>5.49</v>
      </c>
      <c r="H104" s="10">
        <v>5.69</v>
      </c>
      <c r="I104" s="11">
        <v>2.79</v>
      </c>
    </row>
    <row r="105" spans="1:9" x14ac:dyDescent="0.25">
      <c r="A105" s="2" t="s">
        <v>40</v>
      </c>
      <c r="B105" s="2" t="s">
        <v>41</v>
      </c>
      <c r="C105" s="2">
        <f>RANK(D105,D$4:D$196)</f>
        <v>17</v>
      </c>
      <c r="D105" s="7">
        <v>23.48</v>
      </c>
      <c r="E105" s="7">
        <v>18.38</v>
      </c>
      <c r="F105" s="8">
        <v>29.99</v>
      </c>
      <c r="G105" s="8">
        <v>25.36</v>
      </c>
      <c r="H105" s="8">
        <v>15.49</v>
      </c>
      <c r="I105" s="7">
        <v>68.69</v>
      </c>
    </row>
    <row r="106" spans="1:9" x14ac:dyDescent="0.25">
      <c r="A106" s="14" t="s">
        <v>230</v>
      </c>
      <c r="B106" s="14" t="s">
        <v>231</v>
      </c>
      <c r="C106" s="14">
        <f>RANK(D106,D$4:D$196)</f>
        <v>111</v>
      </c>
      <c r="D106" s="9">
        <v>3.3</v>
      </c>
      <c r="E106" s="10">
        <v>0.35</v>
      </c>
      <c r="F106" s="8">
        <v>31.2</v>
      </c>
      <c r="G106" s="8">
        <v>34.130000000000003</v>
      </c>
      <c r="H106" s="8">
        <v>14.24</v>
      </c>
      <c r="I106" s="7">
        <v>62.51</v>
      </c>
    </row>
    <row r="107" spans="1:9" x14ac:dyDescent="0.25">
      <c r="A107" s="2" t="s">
        <v>76</v>
      </c>
      <c r="B107" s="2" t="s">
        <v>77</v>
      </c>
      <c r="C107" s="2">
        <f>RANK(D107,D$4:D$196)</f>
        <v>35</v>
      </c>
      <c r="D107" s="7">
        <v>14.36</v>
      </c>
      <c r="E107" s="7">
        <v>8.64</v>
      </c>
      <c r="F107" s="9">
        <v>23.86</v>
      </c>
      <c r="G107" s="9">
        <v>19.100000000000001</v>
      </c>
      <c r="H107" s="8">
        <v>19.809999999999999</v>
      </c>
      <c r="I107" s="10">
        <v>35.880000000000003</v>
      </c>
    </row>
    <row r="108" spans="1:9" x14ac:dyDescent="0.25">
      <c r="A108" s="14" t="s">
        <v>364</v>
      </c>
      <c r="B108" s="14" t="s">
        <v>365</v>
      </c>
      <c r="C108" s="14">
        <f>RANK(D108,D$4:D$196)</f>
        <v>179</v>
      </c>
      <c r="D108" s="11">
        <v>1.02</v>
      </c>
      <c r="E108" s="11">
        <v>0.11</v>
      </c>
      <c r="F108" s="11">
        <v>9.42</v>
      </c>
      <c r="G108" s="11">
        <v>5.63</v>
      </c>
      <c r="H108" s="9">
        <v>10.27</v>
      </c>
      <c r="I108" s="11">
        <v>14.44</v>
      </c>
    </row>
    <row r="109" spans="1:9" x14ac:dyDescent="0.25">
      <c r="A109" s="2" t="s">
        <v>286</v>
      </c>
      <c r="B109" s="2" t="s">
        <v>287</v>
      </c>
      <c r="C109" s="2">
        <f>RANK(D109,D$4:D$196)</f>
        <v>140</v>
      </c>
      <c r="D109" s="10">
        <v>2.25</v>
      </c>
      <c r="E109" s="11">
        <v>0.08</v>
      </c>
      <c r="F109" s="7">
        <v>63.19</v>
      </c>
      <c r="G109" s="7">
        <v>58.52</v>
      </c>
      <c r="H109" s="7">
        <v>69.5</v>
      </c>
      <c r="I109" s="7">
        <v>62.05</v>
      </c>
    </row>
    <row r="110" spans="1:9" x14ac:dyDescent="0.25">
      <c r="A110" s="14" t="s">
        <v>376</v>
      </c>
      <c r="B110" s="14" t="s">
        <v>377</v>
      </c>
      <c r="C110" s="14">
        <f>RANK(D110,D$4:D$196)</f>
        <v>185</v>
      </c>
      <c r="D110" s="11">
        <v>0.94</v>
      </c>
      <c r="E110" s="11">
        <v>0.15</v>
      </c>
      <c r="F110" s="11">
        <v>5.89</v>
      </c>
      <c r="G110" s="11">
        <v>5</v>
      </c>
      <c r="H110" s="11">
        <v>2.15</v>
      </c>
      <c r="I110" s="11">
        <v>18.989999999999998</v>
      </c>
    </row>
    <row r="111" spans="1:9" x14ac:dyDescent="0.25">
      <c r="A111" s="2" t="s">
        <v>284</v>
      </c>
      <c r="B111" s="2" t="s">
        <v>285</v>
      </c>
      <c r="C111" s="2">
        <f>RANK(D111,D$4:D$196)</f>
        <v>139</v>
      </c>
      <c r="D111" s="10">
        <v>2.29</v>
      </c>
      <c r="E111" s="10">
        <v>0.5</v>
      </c>
      <c r="F111" s="10">
        <v>10.51</v>
      </c>
      <c r="G111" s="10">
        <v>9.14</v>
      </c>
      <c r="H111" s="11">
        <v>2.86</v>
      </c>
      <c r="I111" s="9">
        <v>44.35</v>
      </c>
    </row>
    <row r="112" spans="1:9" x14ac:dyDescent="0.25">
      <c r="A112" s="2" t="s">
        <v>128</v>
      </c>
      <c r="B112" s="2" t="s">
        <v>129</v>
      </c>
      <c r="C112" s="2">
        <f>RANK(D112,D$4:D$196)</f>
        <v>61</v>
      </c>
      <c r="D112" s="8">
        <v>9.34</v>
      </c>
      <c r="E112" s="8">
        <v>2.91</v>
      </c>
      <c r="F112" s="8">
        <v>29.97</v>
      </c>
      <c r="G112" s="8">
        <v>29.66</v>
      </c>
      <c r="H112" s="8">
        <v>15.45</v>
      </c>
      <c r="I112" s="8">
        <v>58.72</v>
      </c>
    </row>
    <row r="113" spans="1:9" x14ac:dyDescent="0.25">
      <c r="A113" s="14" t="s">
        <v>220</v>
      </c>
      <c r="B113" s="14" t="s">
        <v>221</v>
      </c>
      <c r="C113" s="14">
        <f>RANK(D113,D$4:D$196)</f>
        <v>107</v>
      </c>
      <c r="D113" s="9">
        <v>3.5</v>
      </c>
      <c r="E113" s="9">
        <v>0.73</v>
      </c>
      <c r="F113" s="9">
        <v>16.78</v>
      </c>
      <c r="G113" s="10">
        <v>11.07</v>
      </c>
      <c r="H113" s="10">
        <v>9.8699999999999992</v>
      </c>
      <c r="I113" s="9">
        <v>43.21</v>
      </c>
    </row>
    <row r="114" spans="1:9" x14ac:dyDescent="0.25">
      <c r="A114" s="14" t="s">
        <v>16</v>
      </c>
      <c r="B114" s="2" t="s">
        <v>17</v>
      </c>
      <c r="C114" s="2">
        <f>RANK(D114,D$4:D$196)</f>
        <v>5</v>
      </c>
      <c r="D114" s="7">
        <v>37.549999999999997</v>
      </c>
      <c r="E114" s="7">
        <v>50.08</v>
      </c>
      <c r="F114" s="8">
        <v>28.16</v>
      </c>
      <c r="G114" s="7">
        <v>37.26</v>
      </c>
      <c r="H114" s="9">
        <v>12.09</v>
      </c>
      <c r="I114" s="8">
        <v>49.55</v>
      </c>
    </row>
    <row r="115" spans="1:9" x14ac:dyDescent="0.25">
      <c r="A115" s="14" t="s">
        <v>392</v>
      </c>
      <c r="B115" s="14" t="s">
        <v>393</v>
      </c>
      <c r="C115" s="14">
        <f>RANK(D115,D$4:D$196)</f>
        <v>192</v>
      </c>
      <c r="D115" s="11">
        <v>0.26</v>
      </c>
      <c r="E115" s="11">
        <v>0.02</v>
      </c>
      <c r="F115" s="11">
        <v>3.37</v>
      </c>
      <c r="G115" s="11">
        <v>2.35</v>
      </c>
      <c r="H115" s="11">
        <v>1.77</v>
      </c>
      <c r="I115" s="11">
        <v>9.2100000000000009</v>
      </c>
    </row>
    <row r="116" spans="1:9" x14ac:dyDescent="0.25">
      <c r="A116" s="2" t="s">
        <v>302</v>
      </c>
      <c r="B116" s="2" t="s">
        <v>303</v>
      </c>
      <c r="C116" s="2">
        <f>RANK(D116,D$4:D$196)</f>
        <v>148</v>
      </c>
      <c r="D116" s="10">
        <v>2.08</v>
      </c>
      <c r="E116" s="10">
        <v>0.21</v>
      </c>
      <c r="F116" s="9">
        <v>20.57</v>
      </c>
      <c r="G116" s="9">
        <v>18.37</v>
      </c>
      <c r="H116" s="9">
        <v>11.27</v>
      </c>
      <c r="I116" s="9">
        <v>42.03</v>
      </c>
    </row>
    <row r="117" spans="1:9" x14ac:dyDescent="0.25">
      <c r="A117" s="14" t="s">
        <v>228</v>
      </c>
      <c r="B117" s="14" t="s">
        <v>229</v>
      </c>
      <c r="C117" s="14">
        <f>RANK(D117,D$4:D$196)</f>
        <v>111</v>
      </c>
      <c r="D117" s="9">
        <v>3.3</v>
      </c>
      <c r="E117" s="9">
        <v>0.83</v>
      </c>
      <c r="F117" s="10">
        <v>13.11</v>
      </c>
      <c r="G117" s="10">
        <v>8.1300000000000008</v>
      </c>
      <c r="H117" s="10">
        <v>7.87</v>
      </c>
      <c r="I117" s="10">
        <v>35.229999999999997</v>
      </c>
    </row>
    <row r="118" spans="1:9" x14ac:dyDescent="0.25">
      <c r="A118" s="2" t="s">
        <v>108</v>
      </c>
      <c r="B118" s="2" t="s">
        <v>109</v>
      </c>
      <c r="C118" s="2">
        <f>RANK(D118,D$4:D$196)</f>
        <v>51</v>
      </c>
      <c r="D118" s="8">
        <v>10.29</v>
      </c>
      <c r="E118" s="8">
        <v>7.63</v>
      </c>
      <c r="F118" s="10">
        <v>13.87</v>
      </c>
      <c r="G118" s="9">
        <v>18.48</v>
      </c>
      <c r="H118" s="8">
        <v>12.7</v>
      </c>
      <c r="I118" s="11">
        <v>11.36</v>
      </c>
    </row>
    <row r="119" spans="1:9" x14ac:dyDescent="0.25">
      <c r="A119" s="14" t="s">
        <v>20</v>
      </c>
      <c r="B119" s="2" t="s">
        <v>21</v>
      </c>
      <c r="C119" s="2">
        <f>RANK(D119,D$4:D$196)</f>
        <v>7</v>
      </c>
      <c r="D119" s="7">
        <v>34.369999999999997</v>
      </c>
      <c r="E119" s="7">
        <v>18.100000000000001</v>
      </c>
      <c r="F119" s="7">
        <v>65.28</v>
      </c>
      <c r="G119" s="7">
        <v>64.569999999999993</v>
      </c>
      <c r="H119" s="7">
        <v>64.540000000000006</v>
      </c>
      <c r="I119" s="7">
        <v>66.760000000000005</v>
      </c>
    </row>
    <row r="120" spans="1:9" x14ac:dyDescent="0.25">
      <c r="A120" s="14" t="s">
        <v>18</v>
      </c>
      <c r="B120" s="2" t="s">
        <v>19</v>
      </c>
      <c r="C120" s="2">
        <f>RANK(D120,D$4:D$196)</f>
        <v>6</v>
      </c>
      <c r="D120" s="7">
        <v>35.49</v>
      </c>
      <c r="E120" s="7">
        <v>22.43</v>
      </c>
      <c r="F120" s="7">
        <v>56.14</v>
      </c>
      <c r="G120" s="7">
        <v>53.39</v>
      </c>
      <c r="H120" s="7">
        <v>58.85</v>
      </c>
      <c r="I120" s="8">
        <v>56.3</v>
      </c>
    </row>
    <row r="121" spans="1:9" x14ac:dyDescent="0.25">
      <c r="A121" s="14" t="s">
        <v>160</v>
      </c>
      <c r="B121" s="14" t="s">
        <v>161</v>
      </c>
      <c r="C121" s="14">
        <f>RANK(D121,D$4:D$196)</f>
        <v>76</v>
      </c>
      <c r="D121" s="8">
        <v>5.93</v>
      </c>
      <c r="E121" s="9">
        <v>1.32</v>
      </c>
      <c r="F121" s="8">
        <v>26.62</v>
      </c>
      <c r="G121" s="8">
        <v>29.11</v>
      </c>
      <c r="H121" s="9">
        <v>11.96</v>
      </c>
      <c r="I121" s="8">
        <v>54.19</v>
      </c>
    </row>
    <row r="122" spans="1:9" x14ac:dyDescent="0.25">
      <c r="A122" s="14" t="s">
        <v>366</v>
      </c>
      <c r="B122" s="14" t="s">
        <v>367</v>
      </c>
      <c r="C122" s="14">
        <f>RANK(D122,D$4:D$196)</f>
        <v>180</v>
      </c>
      <c r="D122" s="11">
        <v>1</v>
      </c>
      <c r="E122" s="11">
        <v>0.11</v>
      </c>
      <c r="F122" s="11">
        <v>9.17</v>
      </c>
      <c r="G122" s="10">
        <v>7.9</v>
      </c>
      <c r="H122" s="11">
        <v>2.89</v>
      </c>
      <c r="I122" s="10">
        <v>33.729999999999997</v>
      </c>
    </row>
    <row r="123" spans="1:9" x14ac:dyDescent="0.25">
      <c r="A123" s="2" t="s">
        <v>268</v>
      </c>
      <c r="B123" s="2" t="s">
        <v>269</v>
      </c>
      <c r="C123" s="2">
        <f>RANK(D123,D$4:D$196)</f>
        <v>131</v>
      </c>
      <c r="D123" s="10">
        <v>2.62</v>
      </c>
      <c r="E123" s="10">
        <v>0.25</v>
      </c>
      <c r="F123" s="8">
        <v>27.54</v>
      </c>
      <c r="G123" s="8">
        <v>27.17</v>
      </c>
      <c r="H123" s="8">
        <v>13.52</v>
      </c>
      <c r="I123" s="8">
        <v>56.89</v>
      </c>
    </row>
    <row r="124" spans="1:9" x14ac:dyDescent="0.25">
      <c r="A124" s="14" t="s">
        <v>204</v>
      </c>
      <c r="B124" s="14" t="s">
        <v>205</v>
      </c>
      <c r="C124" s="14">
        <f>RANK(D124,D$4:D$196)</f>
        <v>99</v>
      </c>
      <c r="D124" s="9">
        <v>4.04</v>
      </c>
      <c r="E124" s="8">
        <v>2.2000000000000002</v>
      </c>
      <c r="F124" s="11">
        <v>7.41</v>
      </c>
      <c r="G124" s="10">
        <v>7.56</v>
      </c>
      <c r="H124" s="11">
        <v>1.84</v>
      </c>
      <c r="I124" s="10">
        <v>29.3</v>
      </c>
    </row>
    <row r="125" spans="1:9" x14ac:dyDescent="0.25">
      <c r="A125" s="2" t="s">
        <v>88</v>
      </c>
      <c r="B125" s="2" t="s">
        <v>89</v>
      </c>
      <c r="C125" s="2">
        <f>RANK(D125,D$4:D$196)</f>
        <v>41</v>
      </c>
      <c r="D125" s="7">
        <v>13.05</v>
      </c>
      <c r="E125" s="7">
        <v>17.989999999999998</v>
      </c>
      <c r="F125" s="11">
        <v>9.4700000000000006</v>
      </c>
      <c r="G125" s="11">
        <v>7.03</v>
      </c>
      <c r="H125" s="10">
        <v>3.66</v>
      </c>
      <c r="I125" s="10">
        <v>32.96</v>
      </c>
    </row>
    <row r="126" spans="1:9" x14ac:dyDescent="0.25">
      <c r="A126" s="2" t="s">
        <v>48</v>
      </c>
      <c r="B126" s="2" t="s">
        <v>49</v>
      </c>
      <c r="C126" s="2">
        <f>RANK(D126,D$4:D$196)</f>
        <v>21</v>
      </c>
      <c r="D126" s="7">
        <v>22.35</v>
      </c>
      <c r="E126" s="7">
        <v>18.71</v>
      </c>
      <c r="F126" s="8">
        <v>26.71</v>
      </c>
      <c r="G126" s="8">
        <v>28.28</v>
      </c>
      <c r="H126" s="8">
        <v>14.02</v>
      </c>
      <c r="I126" s="8">
        <v>48.06</v>
      </c>
    </row>
    <row r="127" spans="1:9" x14ac:dyDescent="0.25">
      <c r="A127" s="2" t="s">
        <v>296</v>
      </c>
      <c r="B127" s="2" t="s">
        <v>297</v>
      </c>
      <c r="C127" s="2">
        <f>RANK(D127,D$4:D$196)</f>
        <v>145</v>
      </c>
      <c r="D127" s="10">
        <v>2.17</v>
      </c>
      <c r="E127" s="11">
        <v>7.0000000000000007E-2</v>
      </c>
      <c r="F127" s="7">
        <v>67.290000000000006</v>
      </c>
      <c r="G127" s="7">
        <v>66.010000000000005</v>
      </c>
      <c r="H127" s="7">
        <v>66.81</v>
      </c>
      <c r="I127" s="7">
        <v>69.09</v>
      </c>
    </row>
    <row r="128" spans="1:9" x14ac:dyDescent="0.25">
      <c r="A128" s="2" t="s">
        <v>130</v>
      </c>
      <c r="B128" s="2" t="s">
        <v>131</v>
      </c>
      <c r="C128" s="2">
        <f>RANK(D128,D$4:D$196)</f>
        <v>62</v>
      </c>
      <c r="D128" s="8">
        <v>9.1199999999999992</v>
      </c>
      <c r="E128" s="9">
        <v>1.32</v>
      </c>
      <c r="F128" s="7">
        <v>63.06</v>
      </c>
      <c r="G128" s="7">
        <v>55.64</v>
      </c>
      <c r="H128" s="7">
        <v>64.709999999999994</v>
      </c>
      <c r="I128" s="7">
        <v>69.650000000000006</v>
      </c>
    </row>
    <row r="129" spans="1:9" x14ac:dyDescent="0.25">
      <c r="A129" s="2" t="s">
        <v>350</v>
      </c>
      <c r="B129" s="2" t="s">
        <v>351</v>
      </c>
      <c r="C129" s="2">
        <f>RANK(D129,D$4:D$196)</f>
        <v>172</v>
      </c>
      <c r="D129" s="11">
        <v>1.26</v>
      </c>
      <c r="E129" s="11">
        <v>0.1</v>
      </c>
      <c r="F129" s="9">
        <v>15.99</v>
      </c>
      <c r="G129" s="10">
        <v>9.5299999999999994</v>
      </c>
      <c r="H129" s="9">
        <v>10.45</v>
      </c>
      <c r="I129" s="9">
        <v>41.07</v>
      </c>
    </row>
    <row r="130" spans="1:9" x14ac:dyDescent="0.25">
      <c r="A130" s="14" t="s">
        <v>236</v>
      </c>
      <c r="B130" s="14" t="s">
        <v>237</v>
      </c>
      <c r="C130" s="14">
        <f>RANK(D130,D$4:D$196)</f>
        <v>115</v>
      </c>
      <c r="D130" s="10">
        <v>3.16</v>
      </c>
      <c r="E130" s="9">
        <v>1.06</v>
      </c>
      <c r="F130" s="11">
        <v>9.43</v>
      </c>
      <c r="G130" s="10">
        <v>7.54</v>
      </c>
      <c r="H130" s="10">
        <v>4.6500000000000004</v>
      </c>
      <c r="I130" s="11">
        <v>23.92</v>
      </c>
    </row>
    <row r="131" spans="1:9" x14ac:dyDescent="0.25">
      <c r="A131" s="14" t="s">
        <v>146</v>
      </c>
      <c r="B131" s="14" t="s">
        <v>147</v>
      </c>
      <c r="C131" s="14">
        <f>RANK(D131,D$4:D$196)</f>
        <v>70</v>
      </c>
      <c r="D131" s="8">
        <v>7.27</v>
      </c>
      <c r="E131" s="8">
        <v>6.68</v>
      </c>
      <c r="F131" s="11">
        <v>7.92</v>
      </c>
      <c r="G131" s="10">
        <v>10.66</v>
      </c>
      <c r="H131" s="10">
        <v>4.7</v>
      </c>
      <c r="I131" s="11">
        <v>9.91</v>
      </c>
    </row>
    <row r="132" spans="1:9" x14ac:dyDescent="0.25">
      <c r="A132" s="14" t="s">
        <v>26</v>
      </c>
      <c r="B132" s="2" t="s">
        <v>27</v>
      </c>
      <c r="C132" s="2">
        <f>RANK(D132,D$4:D$196)</f>
        <v>10</v>
      </c>
      <c r="D132" s="7">
        <v>26.75</v>
      </c>
      <c r="E132" s="7">
        <v>13.11</v>
      </c>
      <c r="F132" s="7">
        <v>54.58</v>
      </c>
      <c r="G132" s="7">
        <v>41.42</v>
      </c>
      <c r="H132" s="7">
        <v>60.96</v>
      </c>
      <c r="I132" s="7">
        <v>64.41</v>
      </c>
    </row>
    <row r="133" spans="1:9" x14ac:dyDescent="0.25">
      <c r="A133" s="2" t="s">
        <v>352</v>
      </c>
      <c r="B133" s="2" t="s">
        <v>353</v>
      </c>
      <c r="C133" s="2">
        <f>RANK(D133,D$4:D$196)</f>
        <v>173</v>
      </c>
      <c r="D133" s="11">
        <v>1.25</v>
      </c>
      <c r="E133" s="10">
        <v>0.36</v>
      </c>
      <c r="F133" s="11">
        <v>4.34</v>
      </c>
      <c r="G133" s="11">
        <v>4.8899999999999997</v>
      </c>
      <c r="H133" s="11">
        <v>2.5099999999999998</v>
      </c>
      <c r="I133" s="11">
        <v>6.67</v>
      </c>
    </row>
    <row r="134" spans="1:9" x14ac:dyDescent="0.25">
      <c r="A134" s="2" t="s">
        <v>60</v>
      </c>
      <c r="B134" s="2" t="s">
        <v>61</v>
      </c>
      <c r="C134" s="2">
        <f>RANK(D134,D$4:D$196)</f>
        <v>27</v>
      </c>
      <c r="D134" s="7">
        <v>18.38</v>
      </c>
      <c r="E134" s="7">
        <v>15.89</v>
      </c>
      <c r="F134" s="9">
        <v>21.27</v>
      </c>
      <c r="G134" s="8">
        <v>20.64</v>
      </c>
      <c r="H134" s="9">
        <v>10.68</v>
      </c>
      <c r="I134" s="9">
        <v>43.63</v>
      </c>
    </row>
    <row r="135" spans="1:9" x14ac:dyDescent="0.25">
      <c r="A135" s="2" t="s">
        <v>38</v>
      </c>
      <c r="B135" s="2" t="s">
        <v>39</v>
      </c>
      <c r="C135" s="2">
        <f>RANK(D135,D$4:D$196)</f>
        <v>16</v>
      </c>
      <c r="D135" s="7">
        <v>24.1</v>
      </c>
      <c r="E135" s="7">
        <v>18.84</v>
      </c>
      <c r="F135" s="8">
        <v>30.82</v>
      </c>
      <c r="G135" s="8">
        <v>30.86</v>
      </c>
      <c r="H135" s="8">
        <v>14.12</v>
      </c>
      <c r="I135" s="7">
        <v>67.209999999999994</v>
      </c>
    </row>
    <row r="136" spans="1:9" x14ac:dyDescent="0.25">
      <c r="A136" s="12" t="s">
        <v>324</v>
      </c>
      <c r="B136" s="12" t="s">
        <v>325</v>
      </c>
      <c r="C136" s="12">
        <f>RANK(D136,D$4:D$196)</f>
        <v>158</v>
      </c>
      <c r="D136" s="11">
        <v>1.74</v>
      </c>
      <c r="E136" s="11">
        <v>0.14000000000000001</v>
      </c>
      <c r="F136" s="9">
        <v>21.63</v>
      </c>
      <c r="G136" s="9">
        <v>15.86</v>
      </c>
      <c r="H136" s="8">
        <v>13.06</v>
      </c>
      <c r="I136" s="8">
        <v>48.87</v>
      </c>
    </row>
    <row r="137" spans="1:9" x14ac:dyDescent="0.25">
      <c r="A137" s="2" t="s">
        <v>32</v>
      </c>
      <c r="B137" s="2" t="s">
        <v>33</v>
      </c>
      <c r="C137" s="2">
        <f>RANK(D137,D$4:D$196)</f>
        <v>13</v>
      </c>
      <c r="D137" s="7">
        <v>25.41</v>
      </c>
      <c r="E137" s="7">
        <v>16.649999999999999</v>
      </c>
      <c r="F137" s="7">
        <v>38.79</v>
      </c>
      <c r="G137" s="8">
        <v>26.38</v>
      </c>
      <c r="H137" s="7">
        <v>48.09</v>
      </c>
      <c r="I137" s="9">
        <v>46</v>
      </c>
    </row>
    <row r="138" spans="1:9" x14ac:dyDescent="0.25">
      <c r="A138" s="14" t="s">
        <v>8</v>
      </c>
      <c r="B138" s="2" t="s">
        <v>9</v>
      </c>
      <c r="C138" s="2">
        <f>RANK(D138,D$4:D$196)</f>
        <v>1</v>
      </c>
      <c r="D138" s="7">
        <v>46.82</v>
      </c>
      <c r="E138" s="7">
        <v>39.99</v>
      </c>
      <c r="F138" s="7">
        <v>54.81</v>
      </c>
      <c r="G138" s="7">
        <v>51.35</v>
      </c>
      <c r="H138" s="7">
        <v>57.81</v>
      </c>
      <c r="I138" s="8">
        <v>55.48</v>
      </c>
    </row>
    <row r="139" spans="1:9" x14ac:dyDescent="0.25">
      <c r="A139" s="2" t="s">
        <v>242</v>
      </c>
      <c r="B139" s="2" t="s">
        <v>243</v>
      </c>
      <c r="C139" s="2">
        <f>RANK(D139,D$4:D$196)</f>
        <v>118</v>
      </c>
      <c r="D139" s="10">
        <v>3.07</v>
      </c>
      <c r="E139" s="10">
        <v>0.35</v>
      </c>
      <c r="F139" s="8">
        <v>26.9</v>
      </c>
      <c r="G139" s="8">
        <v>27.38</v>
      </c>
      <c r="H139" s="8">
        <v>13.47</v>
      </c>
      <c r="I139" s="8">
        <v>52.75</v>
      </c>
    </row>
    <row r="140" spans="1:9" x14ac:dyDescent="0.25">
      <c r="A140" s="14" t="s">
        <v>188</v>
      </c>
      <c r="B140" s="14" t="s">
        <v>189</v>
      </c>
      <c r="C140" s="14">
        <f>RANK(D140,D$4:D$196)</f>
        <v>91</v>
      </c>
      <c r="D140" s="9">
        <v>4.63</v>
      </c>
      <c r="E140" s="9">
        <v>1.73</v>
      </c>
      <c r="F140" s="10">
        <v>12.39</v>
      </c>
      <c r="G140" s="11">
        <v>6.56</v>
      </c>
      <c r="H140" s="10">
        <v>7.42</v>
      </c>
      <c r="I140" s="9">
        <v>39.07</v>
      </c>
    </row>
    <row r="141" spans="1:9" x14ac:dyDescent="0.25">
      <c r="A141" s="14" t="s">
        <v>166</v>
      </c>
      <c r="B141" s="14" t="s">
        <v>167</v>
      </c>
      <c r="C141" s="14">
        <f>RANK(D141,D$4:D$196)</f>
        <v>80</v>
      </c>
      <c r="D141" s="9">
        <v>5.08</v>
      </c>
      <c r="E141" s="8">
        <v>3.07</v>
      </c>
      <c r="F141" s="11">
        <v>8.39</v>
      </c>
      <c r="G141" s="10">
        <v>7.85</v>
      </c>
      <c r="H141" s="10">
        <v>7.08</v>
      </c>
      <c r="I141" s="11">
        <v>10.64</v>
      </c>
    </row>
    <row r="142" spans="1:9" x14ac:dyDescent="0.25">
      <c r="A142" s="14" t="s">
        <v>354</v>
      </c>
      <c r="B142" s="14" t="s">
        <v>355</v>
      </c>
      <c r="C142" s="14">
        <f>RANK(D142,D$4:D$196)</f>
        <v>174</v>
      </c>
      <c r="D142" s="11">
        <v>1.17</v>
      </c>
      <c r="E142" s="11">
        <v>0.15</v>
      </c>
      <c r="F142" s="11">
        <v>9.09</v>
      </c>
      <c r="G142" s="11">
        <v>2.4900000000000002</v>
      </c>
      <c r="H142" s="10">
        <v>8.34</v>
      </c>
      <c r="I142" s="10">
        <v>36.19</v>
      </c>
    </row>
    <row r="143" spans="1:9" x14ac:dyDescent="0.25">
      <c r="A143" s="14" t="s">
        <v>178</v>
      </c>
      <c r="B143" s="14" t="s">
        <v>179</v>
      </c>
      <c r="C143" s="14">
        <f>RANK(D143,D$4:D$196)</f>
        <v>86</v>
      </c>
      <c r="D143" s="9">
        <v>4.8499999999999996</v>
      </c>
      <c r="E143" s="9">
        <v>0.56999999999999995</v>
      </c>
      <c r="F143" s="7">
        <v>41.25</v>
      </c>
      <c r="G143" s="8">
        <v>20.34</v>
      </c>
      <c r="H143" s="7">
        <v>58.49</v>
      </c>
      <c r="I143" s="8">
        <v>59</v>
      </c>
    </row>
    <row r="144" spans="1:9" x14ac:dyDescent="0.25">
      <c r="A144" s="2" t="s">
        <v>106</v>
      </c>
      <c r="B144" s="2" t="s">
        <v>107</v>
      </c>
      <c r="C144" s="2">
        <f>RANK(D144,D$4:D$196)</f>
        <v>50</v>
      </c>
      <c r="D144" s="8">
        <v>10.51</v>
      </c>
      <c r="E144" s="7">
        <v>9.9600000000000009</v>
      </c>
      <c r="F144" s="10">
        <v>11.09</v>
      </c>
      <c r="G144" s="10">
        <v>10.3</v>
      </c>
      <c r="H144" s="10">
        <v>8.18</v>
      </c>
      <c r="I144" s="11">
        <v>16.2</v>
      </c>
    </row>
    <row r="145" spans="1:9" x14ac:dyDescent="0.25">
      <c r="A145" s="12" t="s">
        <v>344</v>
      </c>
      <c r="B145" s="12" t="s">
        <v>345</v>
      </c>
      <c r="C145" s="12">
        <f>RANK(D145,D$4:D$196)</f>
        <v>168</v>
      </c>
      <c r="D145" s="11">
        <v>1.3</v>
      </c>
      <c r="E145" s="11">
        <v>0.1</v>
      </c>
      <c r="F145" s="9">
        <v>17</v>
      </c>
      <c r="G145" s="10">
        <v>10.68</v>
      </c>
      <c r="H145" s="9">
        <v>10.19</v>
      </c>
      <c r="I145" s="9">
        <v>45.12</v>
      </c>
    </row>
    <row r="146" spans="1:9" x14ac:dyDescent="0.25">
      <c r="A146" s="14" t="s">
        <v>234</v>
      </c>
      <c r="B146" s="14" t="s">
        <v>235</v>
      </c>
      <c r="C146" s="14">
        <f>RANK(D146,D$4:D$196)</f>
        <v>114</v>
      </c>
      <c r="D146" s="10">
        <v>3.19</v>
      </c>
      <c r="E146" s="9">
        <v>0.71</v>
      </c>
      <c r="F146" s="10">
        <v>14.31</v>
      </c>
      <c r="G146" s="10">
        <v>7.46</v>
      </c>
      <c r="H146" s="10">
        <v>8.7799999999999994</v>
      </c>
      <c r="I146" s="9">
        <v>44.77</v>
      </c>
    </row>
    <row r="147" spans="1:9" x14ac:dyDescent="0.25">
      <c r="A147" s="14" t="s">
        <v>28</v>
      </c>
      <c r="B147" s="2" t="s">
        <v>29</v>
      </c>
      <c r="C147" s="2">
        <f>RANK(D147,D$4:D$196)</f>
        <v>11</v>
      </c>
      <c r="D147" s="7">
        <v>26.54</v>
      </c>
      <c r="E147" s="7">
        <v>28.35</v>
      </c>
      <c r="F147" s="8">
        <v>24.85</v>
      </c>
      <c r="G147" s="10">
        <v>11.22</v>
      </c>
      <c r="H147" s="7">
        <v>39.19</v>
      </c>
      <c r="I147" s="10">
        <v>34.909999999999997</v>
      </c>
    </row>
    <row r="148" spans="1:9" x14ac:dyDescent="0.25">
      <c r="A148" s="14" t="s">
        <v>262</v>
      </c>
      <c r="B148" s="2" t="s">
        <v>263</v>
      </c>
      <c r="C148" s="2">
        <f>RANK(D148,D$4:D$196)</f>
        <v>128</v>
      </c>
      <c r="D148" s="10">
        <v>2.7</v>
      </c>
      <c r="E148" s="11">
        <v>0.16</v>
      </c>
      <c r="F148" s="7">
        <v>45.47</v>
      </c>
      <c r="G148" s="8">
        <v>34.11</v>
      </c>
      <c r="H148" s="7">
        <v>46.02</v>
      </c>
      <c r="I148" s="7">
        <v>59.9</v>
      </c>
    </row>
    <row r="149" spans="1:9" x14ac:dyDescent="0.25">
      <c r="A149" s="2" t="s">
        <v>306</v>
      </c>
      <c r="B149" s="2" t="s">
        <v>307</v>
      </c>
      <c r="C149" s="2">
        <f>RANK(D149,D$4:D$196)</f>
        <v>150</v>
      </c>
      <c r="D149" s="10">
        <v>2.0699999999999998</v>
      </c>
      <c r="E149" s="10">
        <v>0.53</v>
      </c>
      <c r="F149" s="11">
        <v>8.11</v>
      </c>
      <c r="G149" s="11">
        <v>6.71</v>
      </c>
      <c r="H149" s="10">
        <v>9.0399999999999991</v>
      </c>
      <c r="I149" s="11">
        <v>8.8000000000000007</v>
      </c>
    </row>
    <row r="150" spans="1:9" x14ac:dyDescent="0.25">
      <c r="A150" s="2" t="s">
        <v>264</v>
      </c>
      <c r="B150" s="2" t="s">
        <v>265</v>
      </c>
      <c r="C150" s="2">
        <f>RANK(D150,D$4:D$196)</f>
        <v>129</v>
      </c>
      <c r="D150" s="10">
        <v>2.69</v>
      </c>
      <c r="E150" s="10">
        <v>0.46</v>
      </c>
      <c r="F150" s="10">
        <v>15.68</v>
      </c>
      <c r="G150" s="10">
        <v>8.17</v>
      </c>
      <c r="H150" s="9">
        <v>10.52</v>
      </c>
      <c r="I150" s="9">
        <v>44.86</v>
      </c>
    </row>
    <row r="151" spans="1:9" x14ac:dyDescent="0.25">
      <c r="A151" s="2" t="s">
        <v>282</v>
      </c>
      <c r="B151" s="2" t="s">
        <v>283</v>
      </c>
      <c r="C151" s="2">
        <f>RANK(D151,D$4:D$196)</f>
        <v>138</v>
      </c>
      <c r="D151" s="10">
        <v>2.2999999999999998</v>
      </c>
      <c r="E151" s="10">
        <v>0.43</v>
      </c>
      <c r="F151" s="10">
        <v>12.27</v>
      </c>
      <c r="G151" s="10">
        <v>11.42</v>
      </c>
      <c r="H151" s="9">
        <v>10.28</v>
      </c>
      <c r="I151" s="11">
        <v>15.74</v>
      </c>
    </row>
    <row r="152" spans="1:9" x14ac:dyDescent="0.25">
      <c r="A152" s="2" t="s">
        <v>238</v>
      </c>
      <c r="B152" s="2" t="s">
        <v>239</v>
      </c>
      <c r="C152" s="2">
        <f>RANK(D152,D$4:D$196)</f>
        <v>116</v>
      </c>
      <c r="D152" s="10">
        <v>3.15</v>
      </c>
      <c r="E152" s="9">
        <v>0.81</v>
      </c>
      <c r="F152" s="10">
        <v>12.24</v>
      </c>
      <c r="G152" s="9">
        <v>15.38</v>
      </c>
      <c r="H152" s="11">
        <v>2.5299999999999998</v>
      </c>
      <c r="I152" s="9">
        <v>47.14</v>
      </c>
    </row>
    <row r="153" spans="1:9" x14ac:dyDescent="0.25">
      <c r="A153" s="14" t="s">
        <v>388</v>
      </c>
      <c r="B153" s="14" t="s">
        <v>389</v>
      </c>
      <c r="C153" s="14">
        <f>RANK(D153,D$4:D$196)</f>
        <v>191</v>
      </c>
      <c r="D153" s="11">
        <v>0.38</v>
      </c>
      <c r="E153" s="11">
        <v>0.03</v>
      </c>
      <c r="F153" s="11">
        <v>4.75</v>
      </c>
      <c r="G153" s="11">
        <v>2.54</v>
      </c>
      <c r="H153" s="11">
        <v>1.89</v>
      </c>
      <c r="I153" s="11">
        <v>22.29</v>
      </c>
    </row>
    <row r="154" spans="1:9" x14ac:dyDescent="0.25">
      <c r="A154" s="14" t="s">
        <v>386</v>
      </c>
      <c r="B154" s="14" t="s">
        <v>387</v>
      </c>
      <c r="C154" s="14">
        <f>RANK(D154,D$4:D$196)</f>
        <v>190</v>
      </c>
      <c r="D154" s="11">
        <v>0.48</v>
      </c>
      <c r="E154" s="11">
        <v>0.02</v>
      </c>
      <c r="F154" s="10">
        <v>11.69</v>
      </c>
      <c r="G154" s="10">
        <v>9.6999999999999993</v>
      </c>
      <c r="H154" s="11">
        <v>3.06</v>
      </c>
      <c r="I154" s="8">
        <v>53.83</v>
      </c>
    </row>
    <row r="155" spans="1:9" x14ac:dyDescent="0.25">
      <c r="A155" s="2" t="s">
        <v>120</v>
      </c>
      <c r="B155" s="2" t="s">
        <v>121</v>
      </c>
      <c r="C155" s="2">
        <f>RANK(D155,D$4:D$196)</f>
        <v>57</v>
      </c>
      <c r="D155" s="8">
        <v>9.64</v>
      </c>
      <c r="E155" s="8">
        <v>5.25</v>
      </c>
      <c r="F155" s="9">
        <v>17.71</v>
      </c>
      <c r="G155" s="10">
        <v>7.32</v>
      </c>
      <c r="H155" s="8">
        <v>19.940000000000001</v>
      </c>
      <c r="I155" s="9">
        <v>38.06</v>
      </c>
    </row>
    <row r="156" spans="1:9" x14ac:dyDescent="0.25">
      <c r="A156" s="14" t="s">
        <v>164</v>
      </c>
      <c r="B156" s="14" t="s">
        <v>165</v>
      </c>
      <c r="C156" s="14">
        <f>RANK(D156,D$4:D$196)</f>
        <v>79</v>
      </c>
      <c r="D156" s="9">
        <v>5.42</v>
      </c>
      <c r="E156" s="9">
        <v>1.05</v>
      </c>
      <c r="F156" s="8">
        <v>27.94</v>
      </c>
      <c r="G156" s="8">
        <v>29.72</v>
      </c>
      <c r="H156" s="8">
        <v>12.91</v>
      </c>
      <c r="I156" s="8">
        <v>56.87</v>
      </c>
    </row>
    <row r="157" spans="1:9" x14ac:dyDescent="0.25">
      <c r="A157" s="2" t="s">
        <v>316</v>
      </c>
      <c r="B157" s="2" t="s">
        <v>317</v>
      </c>
      <c r="C157" s="2">
        <f>RANK(D157,D$4:D$196)</f>
        <v>155</v>
      </c>
      <c r="D157" s="11">
        <v>1.84</v>
      </c>
      <c r="E157" s="11">
        <v>0.17</v>
      </c>
      <c r="F157" s="9">
        <v>20</v>
      </c>
      <c r="G157" s="8">
        <v>22.06</v>
      </c>
      <c r="H157" s="10">
        <v>10</v>
      </c>
      <c r="I157" s="10">
        <v>36.26</v>
      </c>
    </row>
    <row r="158" spans="1:9" x14ac:dyDescent="0.25">
      <c r="A158" s="2" t="s">
        <v>274</v>
      </c>
      <c r="B158" s="2" t="s">
        <v>275</v>
      </c>
      <c r="C158" s="2">
        <f>RANK(D158,D$4:D$196)</f>
        <v>134</v>
      </c>
      <c r="D158" s="10">
        <v>2.54</v>
      </c>
      <c r="E158" s="9">
        <v>1.03</v>
      </c>
      <c r="F158" s="11">
        <v>6.27</v>
      </c>
      <c r="G158" s="11">
        <v>4.01</v>
      </c>
      <c r="H158" s="11">
        <v>2.5099999999999998</v>
      </c>
      <c r="I158" s="11">
        <v>24.49</v>
      </c>
    </row>
    <row r="159" spans="1:9" x14ac:dyDescent="0.25">
      <c r="A159" s="14" t="s">
        <v>168</v>
      </c>
      <c r="B159" s="14" t="s">
        <v>169</v>
      </c>
      <c r="C159" s="14">
        <f>RANK(D159,D$4:D$196)</f>
        <v>81</v>
      </c>
      <c r="D159" s="9">
        <v>5</v>
      </c>
      <c r="E159" s="9">
        <v>1.0900000000000001</v>
      </c>
      <c r="F159" s="9">
        <v>22.89</v>
      </c>
      <c r="G159" s="9">
        <v>13.65</v>
      </c>
      <c r="H159" s="8">
        <v>13.18</v>
      </c>
      <c r="I159" s="7">
        <v>66.650000000000006</v>
      </c>
    </row>
    <row r="160" spans="1:9" x14ac:dyDescent="0.25">
      <c r="A160" s="14" t="s">
        <v>380</v>
      </c>
      <c r="B160" s="14" t="s">
        <v>381</v>
      </c>
      <c r="C160" s="14">
        <f>RANK(D160,D$4:D$196)</f>
        <v>187</v>
      </c>
      <c r="D160" s="11">
        <v>0.81</v>
      </c>
      <c r="E160" s="11">
        <v>0.15</v>
      </c>
      <c r="F160" s="11">
        <v>4.37</v>
      </c>
      <c r="G160" s="11">
        <v>4.29</v>
      </c>
      <c r="H160" s="11">
        <v>0.88</v>
      </c>
      <c r="I160" s="11">
        <v>22.1</v>
      </c>
    </row>
    <row r="161" spans="1:9" x14ac:dyDescent="0.25">
      <c r="A161" s="14" t="s">
        <v>370</v>
      </c>
      <c r="B161" s="14" t="s">
        <v>371</v>
      </c>
      <c r="C161" s="14">
        <f>RANK(D161,D$4:D$196)</f>
        <v>180</v>
      </c>
      <c r="D161" s="11">
        <v>1</v>
      </c>
      <c r="E161" s="11">
        <v>0.1</v>
      </c>
      <c r="F161" s="10">
        <v>10.1</v>
      </c>
      <c r="G161" s="11">
        <v>7.06</v>
      </c>
      <c r="H161" s="10">
        <v>4.1900000000000004</v>
      </c>
      <c r="I161" s="10">
        <v>34.86</v>
      </c>
    </row>
    <row r="162" spans="1:9" x14ac:dyDescent="0.25">
      <c r="A162" s="12" t="s">
        <v>332</v>
      </c>
      <c r="B162" s="12" t="s">
        <v>333</v>
      </c>
      <c r="C162" s="12">
        <f>RANK(D162,D$4:D$196)</f>
        <v>163</v>
      </c>
      <c r="D162" s="11">
        <v>1.44</v>
      </c>
      <c r="E162" s="10">
        <v>0.31</v>
      </c>
      <c r="F162" s="11">
        <v>6.68</v>
      </c>
      <c r="G162" s="11">
        <v>5.7</v>
      </c>
      <c r="H162" s="11">
        <v>2.06</v>
      </c>
      <c r="I162" s="10">
        <v>25.39</v>
      </c>
    </row>
    <row r="163" spans="1:9" x14ac:dyDescent="0.25">
      <c r="A163" s="2" t="s">
        <v>72</v>
      </c>
      <c r="B163" s="2" t="s">
        <v>73</v>
      </c>
      <c r="C163" s="2">
        <f>RANK(D163,D$4:D$196)</f>
        <v>33</v>
      </c>
      <c r="D163" s="7">
        <v>14.62</v>
      </c>
      <c r="E163" s="7">
        <v>9.6199999999999992</v>
      </c>
      <c r="F163" s="9">
        <v>22.23</v>
      </c>
      <c r="G163" s="9">
        <v>17.95</v>
      </c>
      <c r="H163" s="9">
        <v>11.25</v>
      </c>
      <c r="I163" s="8">
        <v>54.43</v>
      </c>
    </row>
    <row r="164" spans="1:9" x14ac:dyDescent="0.25">
      <c r="A164" s="2" t="s">
        <v>34</v>
      </c>
      <c r="B164" s="2" t="s">
        <v>35</v>
      </c>
      <c r="C164" s="2">
        <f>RANK(D164,D$4:D$196)</f>
        <v>14</v>
      </c>
      <c r="D164" s="7">
        <v>25.07</v>
      </c>
      <c r="E164" s="7">
        <v>8.5500000000000007</v>
      </c>
      <c r="F164" s="7">
        <v>73.489999999999995</v>
      </c>
      <c r="G164" s="7">
        <v>65.010000000000005</v>
      </c>
      <c r="H164" s="7">
        <v>79.09</v>
      </c>
      <c r="I164" s="7">
        <v>77.2</v>
      </c>
    </row>
    <row r="165" spans="1:9" x14ac:dyDescent="0.25">
      <c r="A165" s="2" t="s">
        <v>124</v>
      </c>
      <c r="B165" s="2" t="s">
        <v>125</v>
      </c>
      <c r="C165" s="2">
        <f>RANK(D165,D$4:D$196)</f>
        <v>59</v>
      </c>
      <c r="D165" s="8">
        <v>9.42</v>
      </c>
      <c r="E165" s="8">
        <v>3.13</v>
      </c>
      <c r="F165" s="8">
        <v>28.35</v>
      </c>
      <c r="G165" s="7">
        <v>36.75</v>
      </c>
      <c r="H165" s="9">
        <v>11.68</v>
      </c>
      <c r="I165" s="8">
        <v>53.09</v>
      </c>
    </row>
    <row r="166" spans="1:9" x14ac:dyDescent="0.25">
      <c r="A166" s="14" t="s">
        <v>194</v>
      </c>
      <c r="B166" s="14" t="s">
        <v>195</v>
      </c>
      <c r="C166" s="14">
        <f>RANK(D166,D$4:D$196)</f>
        <v>94</v>
      </c>
      <c r="D166" s="9">
        <v>4.21</v>
      </c>
      <c r="E166" s="10">
        <v>0.25</v>
      </c>
      <c r="F166" s="7">
        <v>70.8</v>
      </c>
      <c r="G166" s="7">
        <v>70.33</v>
      </c>
      <c r="H166" s="7">
        <v>67.150000000000006</v>
      </c>
      <c r="I166" s="7">
        <v>75.14</v>
      </c>
    </row>
    <row r="167" spans="1:9" x14ac:dyDescent="0.25">
      <c r="A167" s="2" t="s">
        <v>116</v>
      </c>
      <c r="B167" s="2" t="s">
        <v>117</v>
      </c>
      <c r="C167" s="2">
        <f>RANK(D167,D$4:D$196)</f>
        <v>55</v>
      </c>
      <c r="D167" s="8">
        <v>9.68</v>
      </c>
      <c r="E167" s="7">
        <v>7.77</v>
      </c>
      <c r="F167" s="10">
        <v>12.07</v>
      </c>
      <c r="G167" s="10">
        <v>9.32</v>
      </c>
      <c r="H167" s="10">
        <v>7.56</v>
      </c>
      <c r="I167" s="11">
        <v>24.96</v>
      </c>
    </row>
    <row r="168" spans="1:9" x14ac:dyDescent="0.25">
      <c r="A168" s="14" t="s">
        <v>158</v>
      </c>
      <c r="B168" s="14" t="s">
        <v>159</v>
      </c>
      <c r="C168" s="14">
        <f>RANK(D168,D$4:D$196)</f>
        <v>76</v>
      </c>
      <c r="D168" s="8">
        <v>5.93</v>
      </c>
      <c r="E168" s="9">
        <v>1.6</v>
      </c>
      <c r="F168" s="9">
        <v>21.99</v>
      </c>
      <c r="G168" s="8">
        <v>19.97</v>
      </c>
      <c r="H168" s="9">
        <v>12.17</v>
      </c>
      <c r="I168" s="9">
        <v>43.77</v>
      </c>
    </row>
    <row r="169" spans="1:9" x14ac:dyDescent="0.25">
      <c r="A169" s="2" t="s">
        <v>110</v>
      </c>
      <c r="B169" s="2" t="s">
        <v>111</v>
      </c>
      <c r="C169" s="2">
        <f>RANK(D169,D$4:D$196)</f>
        <v>52</v>
      </c>
      <c r="D169" s="8">
        <v>10.119999999999999</v>
      </c>
      <c r="E169" s="9">
        <v>1.65</v>
      </c>
      <c r="F169" s="7">
        <v>62.05</v>
      </c>
      <c r="G169" s="7">
        <v>59.38</v>
      </c>
      <c r="H169" s="7">
        <v>61.58</v>
      </c>
      <c r="I169" s="7">
        <v>65.34</v>
      </c>
    </row>
    <row r="170" spans="1:9" x14ac:dyDescent="0.25">
      <c r="A170" s="14" t="s">
        <v>174</v>
      </c>
      <c r="B170" s="14" t="s">
        <v>175</v>
      </c>
      <c r="C170" s="14">
        <f>RANK(D170,D$4:D$196)</f>
        <v>84</v>
      </c>
      <c r="D170" s="9">
        <v>4.87</v>
      </c>
      <c r="E170" s="8">
        <v>1.78</v>
      </c>
      <c r="F170" s="10">
        <v>13.34</v>
      </c>
      <c r="G170" s="9">
        <v>14.62</v>
      </c>
      <c r="H170" s="11">
        <v>2.97</v>
      </c>
      <c r="I170" s="8">
        <v>54.69</v>
      </c>
    </row>
    <row r="171" spans="1:9" x14ac:dyDescent="0.25">
      <c r="A171" s="12" t="s">
        <v>308</v>
      </c>
      <c r="B171" s="12" t="s">
        <v>309</v>
      </c>
      <c r="C171" s="12">
        <f>RANK(D171,D$4:D$196)</f>
        <v>151</v>
      </c>
      <c r="D171" s="10">
        <v>2.06</v>
      </c>
      <c r="E171" s="9">
        <v>1.05</v>
      </c>
      <c r="F171" s="11">
        <v>4.0599999999999996</v>
      </c>
      <c r="G171" s="11">
        <v>3.95</v>
      </c>
      <c r="H171" s="11">
        <v>1.08</v>
      </c>
      <c r="I171" s="11">
        <v>15.72</v>
      </c>
    </row>
    <row r="172" spans="1:9" x14ac:dyDescent="0.25">
      <c r="A172" s="14" t="s">
        <v>362</v>
      </c>
      <c r="B172" s="14" t="s">
        <v>363</v>
      </c>
      <c r="C172" s="14">
        <f>RANK(D172,D$4:D$196)</f>
        <v>177</v>
      </c>
      <c r="D172" s="11">
        <v>1.03</v>
      </c>
      <c r="E172" s="11">
        <v>0.16</v>
      </c>
      <c r="F172" s="11">
        <v>6.65</v>
      </c>
      <c r="G172" s="11">
        <v>4.99</v>
      </c>
      <c r="H172" s="11">
        <v>2.42</v>
      </c>
      <c r="I172" s="11">
        <v>24.36</v>
      </c>
    </row>
    <row r="173" spans="1:9" x14ac:dyDescent="0.25">
      <c r="A173" s="2" t="s">
        <v>90</v>
      </c>
      <c r="B173" s="2" t="s">
        <v>91</v>
      </c>
      <c r="C173" s="2">
        <f>RANK(D173,D$4:D$196)</f>
        <v>42</v>
      </c>
      <c r="D173" s="8">
        <v>12.16</v>
      </c>
      <c r="E173" s="8">
        <v>2.5299999999999998</v>
      </c>
      <c r="F173" s="7">
        <v>58.46</v>
      </c>
      <c r="G173" s="7">
        <v>49.28</v>
      </c>
      <c r="H173" s="7">
        <v>65.02</v>
      </c>
      <c r="I173" s="7">
        <v>62.36</v>
      </c>
    </row>
    <row r="174" spans="1:9" x14ac:dyDescent="0.25">
      <c r="A174" s="2" t="s">
        <v>280</v>
      </c>
      <c r="B174" s="2" t="s">
        <v>281</v>
      </c>
      <c r="C174" s="2">
        <f>RANK(D174,D$4:D$196)</f>
        <v>137</v>
      </c>
      <c r="D174" s="10">
        <v>2.38</v>
      </c>
      <c r="E174" s="10">
        <v>0.23</v>
      </c>
      <c r="F174" s="8">
        <v>24.61</v>
      </c>
      <c r="G174" s="8">
        <v>25.84</v>
      </c>
      <c r="H174" s="9">
        <v>11.77</v>
      </c>
      <c r="I174" s="8">
        <v>48.99</v>
      </c>
    </row>
    <row r="175" spans="1:9" x14ac:dyDescent="0.25">
      <c r="A175" s="2" t="s">
        <v>52</v>
      </c>
      <c r="B175" s="2" t="s">
        <v>53</v>
      </c>
      <c r="C175" s="2">
        <f>RANK(D175,D$4:D$196)</f>
        <v>23</v>
      </c>
      <c r="D175" s="7">
        <v>20.91</v>
      </c>
      <c r="E175" s="7">
        <v>14.32</v>
      </c>
      <c r="F175" s="8">
        <v>30.53</v>
      </c>
      <c r="G175" s="9">
        <v>15.87</v>
      </c>
      <c r="H175" s="7">
        <v>48.68</v>
      </c>
      <c r="I175" s="10">
        <v>36.83</v>
      </c>
    </row>
    <row r="176" spans="1:9" x14ac:dyDescent="0.25">
      <c r="A176" s="14" t="s">
        <v>140</v>
      </c>
      <c r="B176" s="14" t="s">
        <v>141</v>
      </c>
      <c r="C176" s="14">
        <f>RANK(D176,D$4:D$196)</f>
        <v>66</v>
      </c>
      <c r="D176" s="8">
        <v>7.97</v>
      </c>
      <c r="E176" s="8">
        <v>2.93</v>
      </c>
      <c r="F176" s="9">
        <v>21.69</v>
      </c>
      <c r="G176" s="9">
        <v>16.920000000000002</v>
      </c>
      <c r="H176" s="8">
        <v>12.73</v>
      </c>
      <c r="I176" s="9">
        <v>47.38</v>
      </c>
    </row>
    <row r="177" spans="1:9" x14ac:dyDescent="0.25">
      <c r="A177" s="12" t="s">
        <v>338</v>
      </c>
      <c r="B177" s="12" t="s">
        <v>339</v>
      </c>
      <c r="C177" s="12">
        <f>RANK(D177,D$4:D$196)</f>
        <v>166</v>
      </c>
      <c r="D177" s="11">
        <v>1.32</v>
      </c>
      <c r="E177" s="11">
        <v>7.0000000000000007E-2</v>
      </c>
      <c r="F177" s="8">
        <v>24.73</v>
      </c>
      <c r="G177" s="9">
        <v>18.170000000000002</v>
      </c>
      <c r="H177" s="8">
        <v>13.73</v>
      </c>
      <c r="I177" s="7">
        <v>60.64</v>
      </c>
    </row>
    <row r="178" spans="1:9" x14ac:dyDescent="0.25">
      <c r="A178" s="14" t="s">
        <v>206</v>
      </c>
      <c r="B178" s="14" t="s">
        <v>207</v>
      </c>
      <c r="C178" s="14">
        <f>RANK(D178,D$4:D$196)</f>
        <v>100</v>
      </c>
      <c r="D178" s="9">
        <v>3.94</v>
      </c>
      <c r="E178" s="9">
        <v>1.33</v>
      </c>
      <c r="F178" s="10">
        <v>11.66</v>
      </c>
      <c r="G178" s="9">
        <v>15.46</v>
      </c>
      <c r="H178" s="9">
        <v>11.38</v>
      </c>
      <c r="I178" s="11">
        <v>9.01</v>
      </c>
    </row>
    <row r="179" spans="1:9" x14ac:dyDescent="0.25">
      <c r="A179" s="2" t="s">
        <v>250</v>
      </c>
      <c r="B179" s="2" t="s">
        <v>251</v>
      </c>
      <c r="C179" s="2">
        <f>RANK(D179,D$4:D$196)</f>
        <v>122</v>
      </c>
      <c r="D179" s="10">
        <v>2.93</v>
      </c>
      <c r="E179" s="10">
        <v>0.49</v>
      </c>
      <c r="F179" s="9">
        <v>17.47</v>
      </c>
      <c r="G179" s="9">
        <v>11.94</v>
      </c>
      <c r="H179" s="9">
        <v>11.08</v>
      </c>
      <c r="I179" s="9">
        <v>40.32</v>
      </c>
    </row>
    <row r="180" spans="1:9" x14ac:dyDescent="0.25">
      <c r="A180" s="2" t="s">
        <v>114</v>
      </c>
      <c r="B180" s="2" t="s">
        <v>115</v>
      </c>
      <c r="C180" s="2">
        <f>RANK(D180,D$4:D$196)</f>
        <v>54</v>
      </c>
      <c r="D180" s="8">
        <v>9.8699999999999992</v>
      </c>
      <c r="E180" s="8">
        <v>2.88</v>
      </c>
      <c r="F180" s="7">
        <v>33.840000000000003</v>
      </c>
      <c r="G180" s="9">
        <v>18.34</v>
      </c>
      <c r="H180" s="7">
        <v>44.73</v>
      </c>
      <c r="I180" s="9">
        <v>47.24</v>
      </c>
    </row>
    <row r="181" spans="1:9" x14ac:dyDescent="0.25">
      <c r="A181" s="2" t="s">
        <v>66</v>
      </c>
      <c r="B181" s="2" t="s">
        <v>67</v>
      </c>
      <c r="C181" s="2">
        <f>RANK(D181,D$4:D$196)</f>
        <v>30</v>
      </c>
      <c r="D181" s="7">
        <v>16.23</v>
      </c>
      <c r="E181" s="7">
        <v>8.9</v>
      </c>
      <c r="F181" s="8">
        <v>29.58</v>
      </c>
      <c r="G181" s="9">
        <v>15.73</v>
      </c>
      <c r="H181" s="7">
        <v>45.85</v>
      </c>
      <c r="I181" s="10">
        <v>35.89</v>
      </c>
    </row>
    <row r="182" spans="1:9" x14ac:dyDescent="0.25">
      <c r="A182" s="2" t="s">
        <v>346</v>
      </c>
      <c r="B182" s="2" t="s">
        <v>347</v>
      </c>
      <c r="C182" s="2">
        <f>RANK(D182,D$4:D$196)</f>
        <v>170</v>
      </c>
      <c r="D182" s="11">
        <v>1.29</v>
      </c>
      <c r="E182" s="11">
        <v>0.17</v>
      </c>
      <c r="F182" s="11">
        <v>9.76</v>
      </c>
      <c r="G182" s="10">
        <v>10.99</v>
      </c>
      <c r="H182" s="11">
        <v>3.08</v>
      </c>
      <c r="I182" s="10">
        <v>27.46</v>
      </c>
    </row>
    <row r="183" spans="1:9" x14ac:dyDescent="0.25">
      <c r="A183" s="2" t="s">
        <v>330</v>
      </c>
      <c r="B183" s="2" t="s">
        <v>331</v>
      </c>
      <c r="C183" s="2">
        <f>RANK(D183,D$4:D$196)</f>
        <v>162</v>
      </c>
      <c r="D183" s="11">
        <v>1.46</v>
      </c>
      <c r="E183" s="11">
        <v>0.15</v>
      </c>
      <c r="F183" s="10">
        <v>14.16</v>
      </c>
      <c r="G183" s="10">
        <v>10.19</v>
      </c>
      <c r="H183" s="9">
        <v>10.54</v>
      </c>
      <c r="I183" s="10">
        <v>26.43</v>
      </c>
    </row>
    <row r="184" spans="1:9" x14ac:dyDescent="0.25">
      <c r="A184" s="2" t="s">
        <v>256</v>
      </c>
      <c r="B184" s="2" t="s">
        <v>257</v>
      </c>
      <c r="C184" s="2">
        <f>RANK(D184,D$4:D$196)</f>
        <v>125</v>
      </c>
      <c r="D184" s="10">
        <v>2.81</v>
      </c>
      <c r="E184" s="10">
        <v>0.23</v>
      </c>
      <c r="F184" s="7">
        <v>34.270000000000003</v>
      </c>
      <c r="G184" s="7">
        <v>49.03</v>
      </c>
      <c r="H184" s="8">
        <v>13.6</v>
      </c>
      <c r="I184" s="7">
        <v>60.37</v>
      </c>
    </row>
    <row r="185" spans="1:9" x14ac:dyDescent="0.25">
      <c r="A185" s="14" t="s">
        <v>210</v>
      </c>
      <c r="B185" s="14" t="s">
        <v>211</v>
      </c>
      <c r="C185" s="14">
        <f>RANK(D185,D$4:D$196)</f>
        <v>102</v>
      </c>
      <c r="D185" s="9">
        <v>3.89</v>
      </c>
      <c r="E185" s="10">
        <v>0.48</v>
      </c>
      <c r="F185" s="8">
        <v>31.57</v>
      </c>
      <c r="G185" s="9">
        <v>15.96</v>
      </c>
      <c r="H185" s="7">
        <v>42.8</v>
      </c>
      <c r="I185" s="9">
        <v>46.07</v>
      </c>
    </row>
    <row r="186" spans="1:9" x14ac:dyDescent="0.25">
      <c r="A186" s="14" t="s">
        <v>156</v>
      </c>
      <c r="B186" s="14" t="s">
        <v>157</v>
      </c>
      <c r="C186" s="14">
        <f>RANK(D186,D$4:D$196)</f>
        <v>75</v>
      </c>
      <c r="D186" s="8">
        <v>6.52</v>
      </c>
      <c r="E186" s="8">
        <v>3.77</v>
      </c>
      <c r="F186" s="10">
        <v>11.27</v>
      </c>
      <c r="G186" s="10">
        <v>9.75</v>
      </c>
      <c r="H186" s="10">
        <v>4.1500000000000004</v>
      </c>
      <c r="I186" s="10">
        <v>35.33</v>
      </c>
    </row>
    <row r="187" spans="1:9" x14ac:dyDescent="0.25">
      <c r="A187" s="14" t="s">
        <v>162</v>
      </c>
      <c r="B187" s="14" t="s">
        <v>163</v>
      </c>
      <c r="C187" s="14">
        <f>RANK(D187,D$4:D$196)</f>
        <v>78</v>
      </c>
      <c r="D187" s="9">
        <v>5.78</v>
      </c>
      <c r="E187" s="8">
        <v>2.58</v>
      </c>
      <c r="F187" s="10">
        <v>12.97</v>
      </c>
      <c r="G187" s="10">
        <v>8.86</v>
      </c>
      <c r="H187" s="10">
        <v>7.24</v>
      </c>
      <c r="I187" s="10">
        <v>34.049999999999997</v>
      </c>
    </row>
    <row r="188" spans="1:9" x14ac:dyDescent="0.25">
      <c r="A188" s="14" t="s">
        <v>64</v>
      </c>
      <c r="B188" s="2" t="s">
        <v>65</v>
      </c>
      <c r="C188" s="2">
        <f>RANK(D188,D$4:D$196)</f>
        <v>29</v>
      </c>
      <c r="D188" s="7">
        <v>16.38</v>
      </c>
      <c r="E188" s="8">
        <v>5.49</v>
      </c>
      <c r="F188" s="7">
        <v>48.85</v>
      </c>
      <c r="G188" s="8">
        <v>34.119999999999997</v>
      </c>
      <c r="H188" s="7">
        <v>55.69</v>
      </c>
      <c r="I188" s="7">
        <v>61.35</v>
      </c>
    </row>
    <row r="189" spans="1:9" x14ac:dyDescent="0.25">
      <c r="A189" s="2" t="s">
        <v>42</v>
      </c>
      <c r="B189" s="2" t="s">
        <v>43</v>
      </c>
      <c r="C189" s="2">
        <f>RANK(D189,D$4:D$196)</f>
        <v>18</v>
      </c>
      <c r="D189" s="7">
        <v>22.73</v>
      </c>
      <c r="E189" s="7">
        <v>39.590000000000003</v>
      </c>
      <c r="F189" s="10">
        <v>13.05</v>
      </c>
      <c r="G189" s="10">
        <v>11.6</v>
      </c>
      <c r="H189" s="10">
        <v>6.15</v>
      </c>
      <c r="I189" s="10">
        <v>31.16</v>
      </c>
    </row>
    <row r="190" spans="1:9" x14ac:dyDescent="0.25">
      <c r="A190" s="14" t="s">
        <v>172</v>
      </c>
      <c r="B190" s="14" t="s">
        <v>173</v>
      </c>
      <c r="C190" s="14">
        <f>RANK(D190,D$4:D$196)</f>
        <v>83</v>
      </c>
      <c r="D190" s="9">
        <v>4.92</v>
      </c>
      <c r="E190" s="9">
        <v>1.54</v>
      </c>
      <c r="F190" s="10">
        <v>15.71</v>
      </c>
      <c r="G190" s="10">
        <v>10.88</v>
      </c>
      <c r="H190" s="10">
        <v>8.84</v>
      </c>
      <c r="I190" s="9">
        <v>40.33</v>
      </c>
    </row>
    <row r="191" spans="1:9" x14ac:dyDescent="0.25">
      <c r="A191" s="12" t="s">
        <v>322</v>
      </c>
      <c r="B191" s="12" t="s">
        <v>323</v>
      </c>
      <c r="C191" s="12">
        <f>RANK(D191,D$4:D$196)</f>
        <v>158</v>
      </c>
      <c r="D191" s="11">
        <v>1.74</v>
      </c>
      <c r="E191" s="10">
        <v>0.18</v>
      </c>
      <c r="F191" s="9">
        <v>16.86</v>
      </c>
      <c r="G191" s="9">
        <v>14.34</v>
      </c>
      <c r="H191" s="9">
        <v>11.21</v>
      </c>
      <c r="I191" s="10">
        <v>29.83</v>
      </c>
    </row>
    <row r="192" spans="1:9" x14ac:dyDescent="0.25">
      <c r="A192" s="2" t="s">
        <v>104</v>
      </c>
      <c r="B192" s="2" t="s">
        <v>105</v>
      </c>
      <c r="C192" s="2">
        <f>RANK(D192,D$4:D$196)</f>
        <v>49</v>
      </c>
      <c r="D192" s="8">
        <v>10.64</v>
      </c>
      <c r="E192" s="8">
        <v>5.8</v>
      </c>
      <c r="F192" s="9">
        <v>19.53</v>
      </c>
      <c r="G192" s="9">
        <v>18.93</v>
      </c>
      <c r="H192" s="9">
        <v>11.9</v>
      </c>
      <c r="I192" s="10">
        <v>33.049999999999997</v>
      </c>
    </row>
    <row r="193" spans="1:9" x14ac:dyDescent="0.25">
      <c r="A193" s="2" t="s">
        <v>30</v>
      </c>
      <c r="B193" s="2" t="s">
        <v>31</v>
      </c>
      <c r="C193" s="2">
        <f>RANK(D193,D$4:D$196)</f>
        <v>12</v>
      </c>
      <c r="D193" s="7">
        <v>25.85</v>
      </c>
      <c r="E193" s="7">
        <v>26.73</v>
      </c>
      <c r="F193" s="8">
        <v>25</v>
      </c>
      <c r="G193" s="8">
        <v>26.54</v>
      </c>
      <c r="H193" s="8">
        <v>12.98</v>
      </c>
      <c r="I193" s="9">
        <v>45.38</v>
      </c>
    </row>
    <row r="194" spans="1:9" x14ac:dyDescent="0.25">
      <c r="A194" s="2" t="s">
        <v>36</v>
      </c>
      <c r="B194" s="2" t="s">
        <v>37</v>
      </c>
      <c r="C194" s="2">
        <f>RANK(D194,D$4:D$196)</f>
        <v>15</v>
      </c>
      <c r="D194" s="7">
        <v>24.26</v>
      </c>
      <c r="E194" s="7">
        <v>9.1199999999999992</v>
      </c>
      <c r="F194" s="7">
        <v>64.52</v>
      </c>
      <c r="G194" s="7">
        <v>60.66</v>
      </c>
      <c r="H194" s="7">
        <v>68.05</v>
      </c>
      <c r="I194" s="7">
        <v>65.06</v>
      </c>
    </row>
    <row r="195" spans="1:9" x14ac:dyDescent="0.25">
      <c r="A195" s="2" t="s">
        <v>248</v>
      </c>
      <c r="B195" s="2" t="s">
        <v>249</v>
      </c>
      <c r="C195" s="2">
        <f>RANK(D195,D$4:D$196)</f>
        <v>121</v>
      </c>
      <c r="D195" s="10">
        <v>2.94</v>
      </c>
      <c r="E195" s="10">
        <v>0.28000000000000003</v>
      </c>
      <c r="F195" s="8">
        <v>30.83</v>
      </c>
      <c r="G195" s="8">
        <v>33.64</v>
      </c>
      <c r="H195" s="8">
        <v>13.64</v>
      </c>
      <c r="I195" s="7">
        <v>63.88</v>
      </c>
    </row>
    <row r="196" spans="1:9" x14ac:dyDescent="0.25">
      <c r="A196" s="2" t="s">
        <v>278</v>
      </c>
      <c r="B196" s="2" t="s">
        <v>279</v>
      </c>
      <c r="C196" s="2">
        <f>RANK(D196,D$4:D$196)</f>
        <v>136</v>
      </c>
      <c r="D196" s="10">
        <v>2.44</v>
      </c>
      <c r="E196" s="10">
        <v>0.2</v>
      </c>
      <c r="F196" s="8">
        <v>29.78</v>
      </c>
      <c r="G196" s="8">
        <v>24.64</v>
      </c>
      <c r="H196" s="8">
        <v>15.27</v>
      </c>
      <c r="I196" s="7">
        <v>70.16</v>
      </c>
    </row>
    <row r="197" spans="1:9" x14ac:dyDescent="0.25">
      <c r="A197" s="14"/>
      <c r="B197" s="14"/>
      <c r="C197" s="14"/>
    </row>
    <row r="198" spans="1:9" x14ac:dyDescent="0.25">
      <c r="A198" s="14"/>
      <c r="B198" s="14"/>
      <c r="C198" s="14"/>
    </row>
    <row r="199" spans="1:9" x14ac:dyDescent="0.25">
      <c r="A199" s="14"/>
      <c r="B199" s="14"/>
      <c r="C199" s="14"/>
    </row>
    <row r="200" spans="1:9" x14ac:dyDescent="0.25">
      <c r="A200" s="14"/>
      <c r="B200" s="14"/>
      <c r="C200" s="14"/>
    </row>
  </sheetData>
  <autoFilter ref="A3:I196" xr:uid="{00000000-0001-0000-0000-000000000000}">
    <sortState xmlns:xlrd2="http://schemas.microsoft.com/office/spreadsheetml/2017/richdata2" ref="A4:I196">
      <sortCondition ref="A3:A196"/>
    </sortState>
  </autoFilter>
  <pageMargins left="0.7" right="0.7" top="0.78740157500000008" bottom="0.78740157500000008" header="0.3" footer="0.3"/>
  <pageSetup paperSize="9" firstPageNumber="4294967295" orientation="portrait" horizontalDpi="2147483648" verticalDpi="214748364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F83F-D34B-4BF6-9D81-FE84829097D1}">
  <dimension ref="A1:L10"/>
  <sheetViews>
    <sheetView topLeftCell="A17" workbookViewId="0">
      <selection activeCell="E14" sqref="E14"/>
    </sheetView>
  </sheetViews>
  <sheetFormatPr baseColWidth="10" defaultRowHeight="15" x14ac:dyDescent="0.25"/>
  <cols>
    <col min="1" max="1" width="14.85546875" customWidth="1"/>
    <col min="2" max="2" width="19.140625" customWidth="1"/>
    <col min="3" max="3" width="13.28515625" customWidth="1"/>
    <col min="4" max="4" width="14.7109375" customWidth="1"/>
    <col min="5" max="5" width="17" customWidth="1"/>
    <col min="6" max="6" width="19.28515625" customWidth="1"/>
    <col min="7" max="7" width="18.85546875" customWidth="1"/>
  </cols>
  <sheetData>
    <row r="1" spans="1:12" s="17" customFormat="1" ht="32.25" customHeight="1" x14ac:dyDescent="0.25">
      <c r="A1" s="17" t="s">
        <v>396</v>
      </c>
      <c r="B1" s="17" t="s">
        <v>1</v>
      </c>
      <c r="C1" s="17" t="s">
        <v>3</v>
      </c>
      <c r="D1" s="17" t="s">
        <v>4</v>
      </c>
      <c r="E1" s="17" t="s">
        <v>5</v>
      </c>
      <c r="F1" s="17" t="s">
        <v>397</v>
      </c>
      <c r="G1" s="17" t="s">
        <v>398</v>
      </c>
    </row>
    <row r="2" spans="1:12" x14ac:dyDescent="0.25">
      <c r="A2" s="6" t="s">
        <v>429</v>
      </c>
      <c r="B2" s="18" t="s">
        <v>427</v>
      </c>
      <c r="C2" s="18" t="s">
        <v>422</v>
      </c>
      <c r="D2" s="18" t="s">
        <v>402</v>
      </c>
      <c r="E2" s="18" t="s">
        <v>407</v>
      </c>
      <c r="F2" s="18" t="s">
        <v>412</v>
      </c>
      <c r="G2" s="18" t="s">
        <v>417</v>
      </c>
      <c r="H2" s="1"/>
    </row>
    <row r="3" spans="1:12" x14ac:dyDescent="0.25">
      <c r="A3" s="6" t="s">
        <v>430</v>
      </c>
      <c r="B3" s="18" t="s">
        <v>428</v>
      </c>
      <c r="C3" s="18" t="s">
        <v>423</v>
      </c>
      <c r="D3" s="18" t="s">
        <v>403</v>
      </c>
      <c r="E3" s="18" t="s">
        <v>408</v>
      </c>
      <c r="F3" s="18" t="s">
        <v>413</v>
      </c>
      <c r="G3" s="18" t="s">
        <v>418</v>
      </c>
      <c r="H3" s="1"/>
    </row>
    <row r="4" spans="1:12" x14ac:dyDescent="0.25">
      <c r="A4" s="6" t="s">
        <v>431</v>
      </c>
      <c r="B4" s="18" t="s">
        <v>424</v>
      </c>
      <c r="C4" s="18" t="s">
        <v>399</v>
      </c>
      <c r="D4" s="18" t="s">
        <v>404</v>
      </c>
      <c r="E4" s="18" t="s">
        <v>409</v>
      </c>
      <c r="F4" s="18" t="s">
        <v>414</v>
      </c>
      <c r="G4" s="18" t="s">
        <v>419</v>
      </c>
      <c r="H4" s="1"/>
    </row>
    <row r="5" spans="1:12" x14ac:dyDescent="0.25">
      <c r="A5" s="6" t="s">
        <v>432</v>
      </c>
      <c r="B5" s="18" t="s">
        <v>425</v>
      </c>
      <c r="C5" s="18" t="s">
        <v>400</v>
      </c>
      <c r="D5" s="18" t="s">
        <v>405</v>
      </c>
      <c r="E5" s="18" t="s">
        <v>410</v>
      </c>
      <c r="F5" s="18" t="s">
        <v>415</v>
      </c>
      <c r="G5" s="18" t="s">
        <v>420</v>
      </c>
      <c r="H5" s="1"/>
    </row>
    <row r="6" spans="1:12" x14ac:dyDescent="0.25">
      <c r="A6" s="6" t="s">
        <v>433</v>
      </c>
      <c r="B6" s="18" t="s">
        <v>426</v>
      </c>
      <c r="C6" s="18" t="s">
        <v>401</v>
      </c>
      <c r="D6" s="18" t="s">
        <v>406</v>
      </c>
      <c r="E6" s="18" t="s">
        <v>411</v>
      </c>
      <c r="F6" s="18" t="s">
        <v>416</v>
      </c>
      <c r="G6" s="18" t="s">
        <v>421</v>
      </c>
      <c r="H6" s="1"/>
    </row>
    <row r="9" spans="1:12" ht="26.25" customHeight="1" x14ac:dyDescent="0.25">
      <c r="A9" s="15" t="s">
        <v>434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</sheetData>
  <mergeCells count="1">
    <mergeCell ref="A9:L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 2022</vt:lpstr>
      <vt:lpstr>Quintile (für über Tabellen)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Weller</dc:creator>
  <cp:lastModifiedBy>Lotte Kirch</cp:lastModifiedBy>
  <cp:revision>1</cp:revision>
  <dcterms:created xsi:type="dcterms:W3CDTF">2022-05-18T07:35:10Z</dcterms:created>
  <dcterms:modified xsi:type="dcterms:W3CDTF">2022-09-13T15:24:58Z</dcterms:modified>
</cp:coreProperties>
</file>