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Density-1a" sheetId="2" r:id="rId1"/>
    <sheet name="Density-1b" sheetId="4" r:id="rId2"/>
    <sheet name="Density-1c" sheetId="5" r:id="rId3"/>
    <sheet name="Density-1d" sheetId="6" r:id="rId4"/>
    <sheet name="Density-1e" sheetId="7" r:id="rId5"/>
    <sheet name="Density-1f" sheetId="8" r:id="rId6"/>
    <sheet name="Density-1g" sheetId="9" r:id="rId7"/>
    <sheet name="Viscosity-1" sheetId="1" r:id="rId8"/>
    <sheet name="Viscosity-2" sheetId="10" r:id="rId9"/>
    <sheet name="Viscosity-3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1" l="1"/>
  <c r="I6" i="11"/>
  <c r="H6" i="11"/>
  <c r="G6" i="11"/>
  <c r="F6" i="11"/>
  <c r="E6" i="11"/>
  <c r="D6" i="11"/>
  <c r="C6" i="11"/>
  <c r="B6" i="11"/>
  <c r="K6" i="10"/>
  <c r="J6" i="10"/>
  <c r="I6" i="10"/>
  <c r="H6" i="10"/>
  <c r="G6" i="10"/>
  <c r="F6" i="10"/>
  <c r="E6" i="10"/>
  <c r="D6" i="10"/>
  <c r="C6" i="10"/>
  <c r="B6" i="10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<sst xmlns="http://schemas.openxmlformats.org/spreadsheetml/2006/main" count="128" uniqueCount="18">
  <si>
    <t>Property</t>
  </si>
  <si>
    <t>Viscosity</t>
  </si>
  <si>
    <t>Components</t>
  </si>
  <si>
    <t>BeF2</t>
  </si>
  <si>
    <t>Composition</t>
  </si>
  <si>
    <t>Temperature</t>
  </si>
  <si>
    <t>Measurements</t>
  </si>
  <si>
    <t>Data Points</t>
  </si>
  <si>
    <t>Parameters</t>
  </si>
  <si>
    <t>Regression</t>
  </si>
  <si>
    <t>Error Range (+-)</t>
  </si>
  <si>
    <t>LiF</t>
  </si>
  <si>
    <t>ThF4</t>
  </si>
  <si>
    <t>Density</t>
  </si>
  <si>
    <t>ZrF4</t>
  </si>
  <si>
    <t>UF4</t>
  </si>
  <si>
    <t>NaBF4</t>
  </si>
  <si>
    <t>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</si>
</sst>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D11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13" x14ac:dyDescent="0.25">
      <c r="A1" t="s">
        <v>0</v>
      </c>
      <c r="B1" t="s">
        <v>13</v>
      </c>
    </row>
    <row r="2" spans="1:13" x14ac:dyDescent="0.25">
      <c r="A2" t="s">
        <v>2</v>
      </c>
      <c r="B2" t="s">
        <v>11</v>
      </c>
      <c r="C2" t="s">
        <v>3</v>
      </c>
      <c r="D2" t="s">
        <v>12</v>
      </c>
    </row>
    <row r="3" spans="1:13" x14ac:dyDescent="0.25">
      <c r="A3" t="s">
        <v>4</v>
      </c>
      <c r="B3">
        <v>0.70109999999999995</v>
      </c>
      <c r="C3">
        <v>0.23880000000000001</v>
      </c>
      <c r="D3">
        <v>6.0100000000000001E-2</v>
      </c>
    </row>
    <row r="5" spans="1:13" x14ac:dyDescent="0.25">
      <c r="A5" t="s">
        <v>5</v>
      </c>
      <c r="B5">
        <v>828.25</v>
      </c>
      <c r="C5">
        <v>845.05</v>
      </c>
      <c r="D5">
        <v>854.05</v>
      </c>
      <c r="E5">
        <v>869.85</v>
      </c>
      <c r="F5">
        <v>879.35</v>
      </c>
      <c r="G5">
        <v>894.44999999999993</v>
      </c>
      <c r="H5">
        <v>901.85</v>
      </c>
      <c r="I5">
        <v>919.94999999999993</v>
      </c>
      <c r="J5">
        <v>928.25</v>
      </c>
      <c r="K5">
        <v>946.35</v>
      </c>
      <c r="L5">
        <v>954.35</v>
      </c>
      <c r="M5">
        <v>980.55</v>
      </c>
    </row>
    <row r="6" spans="1:13" x14ac:dyDescent="0.25">
      <c r="A6" t="s">
        <v>6</v>
      </c>
      <c r="B6" s="3">
        <v>2740</v>
      </c>
      <c r="C6" s="3">
        <v>2727</v>
      </c>
      <c r="D6" s="3">
        <v>2723</v>
      </c>
      <c r="E6" s="3">
        <v>2711</v>
      </c>
      <c r="F6" s="3">
        <v>2704</v>
      </c>
      <c r="G6" s="3">
        <v>2694</v>
      </c>
      <c r="H6" s="3">
        <v>2690</v>
      </c>
      <c r="I6" s="3">
        <v>2677</v>
      </c>
      <c r="J6" s="3">
        <v>2671</v>
      </c>
      <c r="K6" s="3">
        <v>2660</v>
      </c>
      <c r="L6" s="3">
        <v>2653</v>
      </c>
      <c r="M6" s="2">
        <v>2.63</v>
      </c>
    </row>
    <row r="7" spans="1:13" x14ac:dyDescent="0.25">
      <c r="A7" t="s">
        <v>7</v>
      </c>
    </row>
    <row r="9" spans="1:13" x14ac:dyDescent="0.25">
      <c r="A9" t="s">
        <v>8</v>
      </c>
    </row>
    <row r="10" spans="1:13" x14ac:dyDescent="0.25">
      <c r="A10" t="s">
        <v>9</v>
      </c>
    </row>
    <row r="11" spans="1:13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D11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5" x14ac:dyDescent="0.25">
      <c r="A1" t="s">
        <v>0</v>
      </c>
      <c r="B1" t="s">
        <v>13</v>
      </c>
    </row>
    <row r="2" spans="1:15" x14ac:dyDescent="0.25">
      <c r="A2" t="s">
        <v>2</v>
      </c>
      <c r="B2" t="s">
        <v>11</v>
      </c>
      <c r="C2" t="s">
        <v>3</v>
      </c>
      <c r="D2" t="s">
        <v>12</v>
      </c>
    </row>
    <row r="3" spans="1:15" x14ac:dyDescent="0.25">
      <c r="A3" t="s">
        <v>4</v>
      </c>
      <c r="B3">
        <v>0.70109999999999995</v>
      </c>
      <c r="C3">
        <v>0.17960000000000001</v>
      </c>
      <c r="D3">
        <v>0.1198</v>
      </c>
    </row>
    <row r="5" spans="1:15" x14ac:dyDescent="0.25">
      <c r="A5" t="s">
        <v>5</v>
      </c>
      <c r="B5">
        <v>806.35</v>
      </c>
      <c r="C5" s="1">
        <v>831.25</v>
      </c>
      <c r="D5">
        <v>834.55</v>
      </c>
      <c r="E5">
        <v>853.85</v>
      </c>
      <c r="F5">
        <v>861.94999999999993</v>
      </c>
      <c r="G5">
        <v>876.55</v>
      </c>
      <c r="H5">
        <v>888.15</v>
      </c>
      <c r="I5">
        <v>899.65</v>
      </c>
      <c r="J5">
        <v>913.35</v>
      </c>
      <c r="K5">
        <v>922.75</v>
      </c>
      <c r="L5">
        <v>946.25</v>
      </c>
      <c r="M5">
        <v>970.05</v>
      </c>
      <c r="N5">
        <v>994.15</v>
      </c>
      <c r="O5">
        <v>1014.35</v>
      </c>
    </row>
    <row r="6" spans="1:15" x14ac:dyDescent="0.25">
      <c r="A6" t="s">
        <v>6</v>
      </c>
      <c r="B6" s="4">
        <v>3.3942000000000001</v>
      </c>
      <c r="C6" s="4">
        <v>3.3730000000000002</v>
      </c>
      <c r="D6" s="4">
        <v>3.3698000000000001</v>
      </c>
      <c r="E6" s="4">
        <v>3.3551000000000002</v>
      </c>
      <c r="F6" s="4">
        <v>3.3481000000000001</v>
      </c>
      <c r="G6" s="4">
        <v>3.3363999999999998</v>
      </c>
      <c r="H6" s="4">
        <v>3.3277999999999999</v>
      </c>
      <c r="I6" s="4">
        <v>3.3197999999999999</v>
      </c>
      <c r="J6" s="4">
        <v>3.306</v>
      </c>
      <c r="K6" s="4">
        <v>3.3008999999999999</v>
      </c>
      <c r="L6" s="4">
        <v>3.2837000000000001</v>
      </c>
      <c r="M6" s="4">
        <v>3.2629999999999999</v>
      </c>
      <c r="N6" s="4">
        <v>3.2412000000000001</v>
      </c>
      <c r="O6" s="4">
        <v>3.2237</v>
      </c>
    </row>
    <row r="7" spans="1:15" x14ac:dyDescent="0.25">
      <c r="A7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D11"/>
    </sheetView>
  </sheetViews>
  <sheetFormatPr defaultRowHeight="15" x14ac:dyDescent="0.25"/>
  <cols>
    <col min="1" max="1" width="15.42578125" customWidth="1"/>
  </cols>
  <sheetData>
    <row r="1" spans="1:14" x14ac:dyDescent="0.25">
      <c r="A1" t="s">
        <v>0</v>
      </c>
      <c r="B1" t="s">
        <v>13</v>
      </c>
    </row>
    <row r="2" spans="1:14" x14ac:dyDescent="0.25">
      <c r="A2" t="s">
        <v>2</v>
      </c>
      <c r="B2" t="s">
        <v>11</v>
      </c>
      <c r="C2" t="s">
        <v>3</v>
      </c>
      <c r="D2" t="s">
        <v>12</v>
      </c>
    </row>
    <row r="3" spans="1:14" x14ac:dyDescent="0.25">
      <c r="A3" t="s">
        <v>4</v>
      </c>
      <c r="B3">
        <v>0.69979999999999998</v>
      </c>
      <c r="C3">
        <v>0.14990000000000001</v>
      </c>
      <c r="D3">
        <v>0.15029999999999999</v>
      </c>
    </row>
    <row r="5" spans="1:14" x14ac:dyDescent="0.25">
      <c r="A5" t="s">
        <v>5</v>
      </c>
      <c r="B5">
        <v>816.55</v>
      </c>
      <c r="C5" s="1">
        <v>829.85</v>
      </c>
      <c r="D5">
        <v>856.05</v>
      </c>
      <c r="E5">
        <v>881.65</v>
      </c>
      <c r="F5">
        <v>894.05</v>
      </c>
      <c r="G5">
        <v>906.85</v>
      </c>
      <c r="H5">
        <v>919.55</v>
      </c>
      <c r="I5">
        <v>932.25</v>
      </c>
      <c r="J5">
        <v>945.75</v>
      </c>
      <c r="K5">
        <v>972.05</v>
      </c>
      <c r="L5">
        <v>986.85</v>
      </c>
      <c r="M5">
        <v>1003.35</v>
      </c>
      <c r="N5">
        <v>1022.65</v>
      </c>
    </row>
    <row r="6" spans="1:14" x14ac:dyDescent="0.25">
      <c r="A6" t="s">
        <v>6</v>
      </c>
      <c r="B6">
        <v>3.6631999999999998</v>
      </c>
      <c r="C6">
        <v>3.6493000000000002</v>
      </c>
      <c r="D6">
        <v>3.6242000000000001</v>
      </c>
      <c r="E6">
        <v>3.6021000000000001</v>
      </c>
      <c r="F6">
        <v>3.5897000000000001</v>
      </c>
      <c r="G6">
        <v>3.5788000000000002</v>
      </c>
      <c r="H6">
        <v>3.5668000000000002</v>
      </c>
      <c r="I6">
        <v>3.5541</v>
      </c>
      <c r="J6">
        <v>3.5413000000000001</v>
      </c>
      <c r="K6">
        <v>3.5163000000000002</v>
      </c>
      <c r="L6">
        <v>3.5</v>
      </c>
      <c r="M6">
        <v>3.4836</v>
      </c>
      <c r="N6">
        <v>3.4664999999999999</v>
      </c>
    </row>
    <row r="7" spans="1:14" x14ac:dyDescent="0.25">
      <c r="A7" t="s">
        <v>7</v>
      </c>
    </row>
    <row r="9" spans="1:14" x14ac:dyDescent="0.25">
      <c r="A9" t="s">
        <v>8</v>
      </c>
    </row>
    <row r="10" spans="1:14" x14ac:dyDescent="0.25">
      <c r="A10" t="s">
        <v>9</v>
      </c>
    </row>
    <row r="11" spans="1:14" x14ac:dyDescent="0.25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C11"/>
    </sheetView>
  </sheetViews>
  <sheetFormatPr defaultRowHeight="15" x14ac:dyDescent="0.25"/>
  <cols>
    <col min="1" max="1" width="17.7109375" customWidth="1"/>
  </cols>
  <sheetData>
    <row r="1" spans="1:12" x14ac:dyDescent="0.25">
      <c r="A1" t="s">
        <v>0</v>
      </c>
      <c r="B1" t="s">
        <v>13</v>
      </c>
    </row>
    <row r="2" spans="1:12" x14ac:dyDescent="0.25">
      <c r="A2" t="s">
        <v>2</v>
      </c>
      <c r="B2" t="s">
        <v>11</v>
      </c>
      <c r="C2" t="s">
        <v>3</v>
      </c>
    </row>
    <row r="3" spans="1:12" x14ac:dyDescent="0.25">
      <c r="A3" t="s">
        <v>4</v>
      </c>
      <c r="B3">
        <v>0.66</v>
      </c>
      <c r="C3">
        <v>0.34</v>
      </c>
    </row>
    <row r="5" spans="1:12" x14ac:dyDescent="0.25">
      <c r="A5" t="s">
        <v>5</v>
      </c>
      <c r="B5">
        <v>787.65</v>
      </c>
      <c r="C5" s="1">
        <v>813.65</v>
      </c>
      <c r="D5">
        <v>838.05</v>
      </c>
      <c r="E5">
        <v>863.65</v>
      </c>
      <c r="F5">
        <v>887.75</v>
      </c>
      <c r="G5">
        <v>889.15</v>
      </c>
      <c r="H5">
        <v>940.25</v>
      </c>
      <c r="I5">
        <v>992.65</v>
      </c>
      <c r="J5">
        <v>1045.3499999999999</v>
      </c>
      <c r="K5">
        <v>1067.8499999999999</v>
      </c>
      <c r="L5">
        <v>1093.4499999999998</v>
      </c>
    </row>
    <row r="6" spans="1:12" x14ac:dyDescent="0.25">
      <c r="A6" t="s">
        <v>6</v>
      </c>
      <c r="B6">
        <v>2.0291999999999999</v>
      </c>
      <c r="C6">
        <v>2.0152999999999999</v>
      </c>
      <c r="D6">
        <v>2.0030000000000001</v>
      </c>
      <c r="E6">
        <v>1.9915</v>
      </c>
      <c r="F6">
        <v>1.9797</v>
      </c>
      <c r="G6">
        <v>1.9784999999999999</v>
      </c>
      <c r="H6">
        <v>1.954</v>
      </c>
      <c r="I6">
        <v>1.9285000000000001</v>
      </c>
      <c r="J6">
        <v>1.9027000000000001</v>
      </c>
      <c r="K6">
        <v>1.8911</v>
      </c>
      <c r="L6">
        <v>1.8792</v>
      </c>
    </row>
    <row r="7" spans="1:12" x14ac:dyDescent="0.25">
      <c r="A7" t="s">
        <v>7</v>
      </c>
    </row>
    <row r="9" spans="1:12" x14ac:dyDescent="0.25">
      <c r="A9" t="s">
        <v>8</v>
      </c>
    </row>
    <row r="10" spans="1:12" x14ac:dyDescent="0.25">
      <c r="A10" t="s">
        <v>9</v>
      </c>
    </row>
    <row r="11" spans="1:12" x14ac:dyDescent="0.25">
      <c r="A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sqref="A1:D11"/>
    </sheetView>
  </sheetViews>
  <sheetFormatPr defaultRowHeight="15" x14ac:dyDescent="0.25"/>
  <cols>
    <col min="1" max="1" width="17.140625" customWidth="1"/>
  </cols>
  <sheetData>
    <row r="1" spans="1:19" x14ac:dyDescent="0.25">
      <c r="A1" t="s">
        <v>0</v>
      </c>
      <c r="B1" t="s">
        <v>13</v>
      </c>
    </row>
    <row r="2" spans="1:19" x14ac:dyDescent="0.25">
      <c r="A2" t="s">
        <v>2</v>
      </c>
      <c r="B2" t="s">
        <v>11</v>
      </c>
      <c r="C2" t="s">
        <v>3</v>
      </c>
      <c r="D2" t="s">
        <v>14</v>
      </c>
    </row>
    <row r="3" spans="1:19" x14ac:dyDescent="0.25">
      <c r="A3" t="s">
        <v>4</v>
      </c>
      <c r="B3">
        <v>0.64700000000000002</v>
      </c>
      <c r="C3">
        <v>0.30099999999999999</v>
      </c>
      <c r="D3">
        <v>5.1999999999999998E-2</v>
      </c>
    </row>
    <row r="5" spans="1:19" x14ac:dyDescent="0.25">
      <c r="A5" t="s">
        <v>5</v>
      </c>
      <c r="B5">
        <v>725.15</v>
      </c>
      <c r="C5" s="1">
        <v>748.95</v>
      </c>
      <c r="D5">
        <v>774.15</v>
      </c>
      <c r="E5">
        <v>776.65</v>
      </c>
      <c r="F5">
        <v>796.55</v>
      </c>
      <c r="G5">
        <v>803.75</v>
      </c>
      <c r="H5">
        <v>820.05</v>
      </c>
      <c r="I5">
        <v>843.94999999999993</v>
      </c>
      <c r="J5">
        <v>868.05</v>
      </c>
      <c r="K5">
        <v>870.85</v>
      </c>
      <c r="L5">
        <v>892.15</v>
      </c>
      <c r="M5">
        <v>895.75</v>
      </c>
      <c r="N5">
        <v>915.35</v>
      </c>
      <c r="O5">
        <v>920.65</v>
      </c>
      <c r="P5">
        <v>939.65</v>
      </c>
      <c r="Q5">
        <v>945.55</v>
      </c>
      <c r="R5">
        <v>971.35</v>
      </c>
      <c r="S5" s="1">
        <v>977.05</v>
      </c>
    </row>
    <row r="6" spans="1:19" x14ac:dyDescent="0.25">
      <c r="A6" t="s">
        <v>6</v>
      </c>
      <c r="B6">
        <v>2.278</v>
      </c>
      <c r="C6">
        <v>2.2627999999999999</v>
      </c>
      <c r="D6">
        <v>2.2496999999999998</v>
      </c>
      <c r="E6">
        <v>2.2481</v>
      </c>
      <c r="F6">
        <v>2.2370999999999999</v>
      </c>
      <c r="G6">
        <v>2.2320000000000002</v>
      </c>
      <c r="H6">
        <v>2.2235</v>
      </c>
      <c r="I6">
        <v>2.2096</v>
      </c>
      <c r="J6">
        <v>2.1960000000000002</v>
      </c>
      <c r="K6">
        <v>2.194</v>
      </c>
      <c r="L6">
        <v>2.1821999999999999</v>
      </c>
      <c r="M6">
        <v>2.1812999999999998</v>
      </c>
      <c r="N6">
        <v>2.1696</v>
      </c>
      <c r="O6">
        <v>2.1659999999999999</v>
      </c>
      <c r="P6">
        <v>2.1547000000000001</v>
      </c>
      <c r="Q6">
        <v>2.1488999999999998</v>
      </c>
      <c r="R6">
        <v>2.1349999999999998</v>
      </c>
      <c r="S6">
        <v>2.1314000000000002</v>
      </c>
    </row>
    <row r="7" spans="1:19" x14ac:dyDescent="0.25">
      <c r="A7" t="s">
        <v>7</v>
      </c>
    </row>
    <row r="9" spans="1:19" x14ac:dyDescent="0.25">
      <c r="A9" t="s">
        <v>8</v>
      </c>
    </row>
    <row r="10" spans="1:19" x14ac:dyDescent="0.25">
      <c r="A10" t="s">
        <v>9</v>
      </c>
    </row>
    <row r="11" spans="1:19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B11"/>
    </sheetView>
  </sheetViews>
  <sheetFormatPr defaultRowHeight="15" x14ac:dyDescent="0.25"/>
  <cols>
    <col min="1" max="1" width="16.42578125" customWidth="1"/>
  </cols>
  <sheetData>
    <row r="1" spans="1:10" x14ac:dyDescent="0.25">
      <c r="A1" t="s">
        <v>0</v>
      </c>
      <c r="B1" t="s">
        <v>13</v>
      </c>
    </row>
    <row r="2" spans="1:10" x14ac:dyDescent="0.25">
      <c r="A2" t="s">
        <v>2</v>
      </c>
      <c r="B2" t="s">
        <v>11</v>
      </c>
      <c r="C2" t="s">
        <v>3</v>
      </c>
      <c r="D2" t="s">
        <v>14</v>
      </c>
      <c r="E2" t="s">
        <v>15</v>
      </c>
    </row>
    <row r="3" spans="1:10" x14ac:dyDescent="0.25">
      <c r="A3" t="s">
        <v>4</v>
      </c>
      <c r="B3">
        <v>0.64790000000000003</v>
      </c>
      <c r="C3">
        <v>0.29959999999999998</v>
      </c>
      <c r="D3">
        <v>4.99E-2</v>
      </c>
      <c r="E3">
        <v>2.5999999999999999E-3</v>
      </c>
    </row>
    <row r="5" spans="1:10" x14ac:dyDescent="0.25">
      <c r="A5" t="s">
        <v>5</v>
      </c>
      <c r="B5">
        <v>797.45</v>
      </c>
      <c r="C5" s="1">
        <v>844.25</v>
      </c>
      <c r="D5">
        <v>890.35</v>
      </c>
      <c r="E5">
        <v>898.75</v>
      </c>
      <c r="F5">
        <v>913.85</v>
      </c>
      <c r="G5">
        <v>937.25</v>
      </c>
      <c r="H5">
        <v>970.65</v>
      </c>
      <c r="I5">
        <v>988.94999999999993</v>
      </c>
      <c r="J5">
        <v>1034.25</v>
      </c>
    </row>
    <row r="6" spans="1:10" x14ac:dyDescent="0.25">
      <c r="A6" t="s">
        <v>6</v>
      </c>
      <c r="B6">
        <v>2.2576000000000001</v>
      </c>
      <c r="C6">
        <v>2.2319</v>
      </c>
      <c r="D6">
        <v>2.2057000000000002</v>
      </c>
      <c r="E6">
        <v>2.2054</v>
      </c>
      <c r="F6">
        <v>2.1928000000000001</v>
      </c>
      <c r="G6">
        <v>2.1800000000000002</v>
      </c>
      <c r="H6">
        <v>2.1625999999999999</v>
      </c>
      <c r="I6">
        <v>2.1493000000000002</v>
      </c>
      <c r="J6">
        <v>2.1251000000000002</v>
      </c>
    </row>
    <row r="7" spans="1:10" x14ac:dyDescent="0.25">
      <c r="A7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3" sqref="J13"/>
    </sheetView>
  </sheetViews>
  <sheetFormatPr defaultRowHeight="15" x14ac:dyDescent="0.25"/>
  <cols>
    <col min="1" max="1" width="15.28515625" customWidth="1"/>
  </cols>
  <sheetData>
    <row r="1" spans="1:11" x14ac:dyDescent="0.25">
      <c r="A1" t="s">
        <v>0</v>
      </c>
      <c r="B1" t="s">
        <v>13</v>
      </c>
    </row>
    <row r="2" spans="1:11" x14ac:dyDescent="0.25">
      <c r="A2" t="s">
        <v>2</v>
      </c>
      <c r="B2" t="s">
        <v>16</v>
      </c>
      <c r="C2" t="s">
        <v>17</v>
      </c>
    </row>
    <row r="3" spans="1:11" x14ac:dyDescent="0.25">
      <c r="A3" t="s">
        <v>4</v>
      </c>
      <c r="B3">
        <v>0.92</v>
      </c>
      <c r="C3">
        <v>0.08</v>
      </c>
    </row>
    <row r="5" spans="1:11" x14ac:dyDescent="0.25">
      <c r="A5" t="s">
        <v>5</v>
      </c>
      <c r="B5">
        <v>672.65</v>
      </c>
      <c r="C5" s="1">
        <v>696.55</v>
      </c>
      <c r="D5">
        <v>721.15</v>
      </c>
      <c r="E5">
        <v>745.05</v>
      </c>
      <c r="F5">
        <v>767.75</v>
      </c>
      <c r="G5">
        <v>768.95</v>
      </c>
      <c r="H5">
        <v>792.94999999999993</v>
      </c>
      <c r="I5">
        <v>816.55</v>
      </c>
      <c r="J5">
        <v>840.55</v>
      </c>
      <c r="K5">
        <v>863.94999999999993</v>
      </c>
    </row>
    <row r="6" spans="1:11" x14ac:dyDescent="0.25">
      <c r="A6" t="s">
        <v>6</v>
      </c>
      <c r="B6">
        <v>1.9650000000000001</v>
      </c>
      <c r="C6">
        <v>1.9501999999999999</v>
      </c>
      <c r="D6">
        <v>1.9363999999999999</v>
      </c>
      <c r="E6">
        <v>1.9179999999999999</v>
      </c>
      <c r="F6">
        <v>1.9013</v>
      </c>
      <c r="G6">
        <v>1.9007000000000001</v>
      </c>
      <c r="H6">
        <v>1.8822000000000001</v>
      </c>
      <c r="I6">
        <v>1.8664000000000001</v>
      </c>
      <c r="J6">
        <v>1.8466</v>
      </c>
      <c r="K6">
        <v>1.8313999999999999</v>
      </c>
    </row>
    <row r="7" spans="1:11" x14ac:dyDescent="0.25">
      <c r="A7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11.5703125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t="s">
        <v>16</v>
      </c>
      <c r="C2" t="s">
        <v>17</v>
      </c>
    </row>
    <row r="3" spans="1:17" x14ac:dyDescent="0.25">
      <c r="A3" t="s">
        <v>4</v>
      </c>
      <c r="B3">
        <v>0.92</v>
      </c>
      <c r="C3">
        <v>0.08</v>
      </c>
    </row>
    <row r="5" spans="1:17" x14ac:dyDescent="0.25">
      <c r="A5" t="s">
        <v>5</v>
      </c>
      <c r="B5">
        <v>682.15</v>
      </c>
      <c r="C5">
        <v>684.15</v>
      </c>
      <c r="D5">
        <v>691.15</v>
      </c>
      <c r="E5">
        <v>698.15</v>
      </c>
      <c r="F5">
        <v>709.15</v>
      </c>
      <c r="G5">
        <v>738.15</v>
      </c>
      <c r="H5">
        <v>764.15</v>
      </c>
      <c r="I5">
        <v>778.15</v>
      </c>
      <c r="J5">
        <v>794.15</v>
      </c>
      <c r="K5">
        <v>805.15</v>
      </c>
      <c r="L5">
        <v>681.15</v>
      </c>
      <c r="M5">
        <v>690.15</v>
      </c>
      <c r="N5">
        <v>723.15</v>
      </c>
      <c r="O5">
        <v>747.15</v>
      </c>
      <c r="P5">
        <v>778.15</v>
      </c>
      <c r="Q5">
        <v>810.15</v>
      </c>
    </row>
    <row r="6" spans="1:17" x14ac:dyDescent="0.25">
      <c r="A6" t="s">
        <v>6</v>
      </c>
      <c r="B6">
        <f>B5*0.001</f>
        <v>0.68215000000000003</v>
      </c>
      <c r="C6">
        <f>C5*0.001</f>
        <v>0.68415000000000004</v>
      </c>
      <c r="D6">
        <f>D5*0.001</f>
        <v>0.69115000000000004</v>
      </c>
      <c r="E6">
        <f>E5*0.001</f>
        <v>0.69814999999999994</v>
      </c>
      <c r="F6">
        <f>F5*0.001</f>
        <v>0.70914999999999995</v>
      </c>
      <c r="G6">
        <f>G5*0.001</f>
        <v>0.73814999999999997</v>
      </c>
      <c r="H6">
        <f>H5*0.001</f>
        <v>0.76415</v>
      </c>
      <c r="I6">
        <f>I5*0.001</f>
        <v>0.77815000000000001</v>
      </c>
      <c r="J6">
        <f>J5*0.001</f>
        <v>0.79415000000000002</v>
      </c>
      <c r="K6">
        <f>K5*0.001</f>
        <v>0.80515000000000003</v>
      </c>
      <c r="L6">
        <f>L5*0.001</f>
        <v>0.68115000000000003</v>
      </c>
      <c r="M6">
        <f>M5*0.001</f>
        <v>0.69015000000000004</v>
      </c>
      <c r="N6">
        <f>N5*0.001</f>
        <v>0.72314999999999996</v>
      </c>
      <c r="O6">
        <f>O5*0.001</f>
        <v>0.74714999999999998</v>
      </c>
      <c r="P6">
        <f>P5*0.001</f>
        <v>0.77815000000000001</v>
      </c>
      <c r="Q6">
        <f>Q5*0.001</f>
        <v>0.81015000000000004</v>
      </c>
    </row>
    <row r="7" spans="1:17" x14ac:dyDescent="0.25">
      <c r="A7" t="s">
        <v>7</v>
      </c>
    </row>
    <row r="9" spans="1:17" x14ac:dyDescent="0.25">
      <c r="A9" t="s">
        <v>8</v>
      </c>
    </row>
    <row r="10" spans="1:17" x14ac:dyDescent="0.25">
      <c r="A10" t="s">
        <v>9</v>
      </c>
    </row>
    <row r="11" spans="1:17" x14ac:dyDescent="0.25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1" sqref="B11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11</v>
      </c>
      <c r="C2" t="s">
        <v>3</v>
      </c>
      <c r="D2" t="s">
        <v>12</v>
      </c>
    </row>
    <row r="3" spans="1:11" x14ac:dyDescent="0.25">
      <c r="A3" t="s">
        <v>4</v>
      </c>
      <c r="B3">
        <v>0.72699999999999998</v>
      </c>
      <c r="C3">
        <v>0.157</v>
      </c>
      <c r="D3">
        <v>0.11600000000000001</v>
      </c>
    </row>
    <row r="5" spans="1:11" x14ac:dyDescent="0.25">
      <c r="A5" t="s">
        <v>5</v>
      </c>
      <c r="B5">
        <v>826.15</v>
      </c>
      <c r="C5" s="1">
        <v>855.15</v>
      </c>
      <c r="D5">
        <v>886.15</v>
      </c>
      <c r="E5">
        <v>911.15</v>
      </c>
      <c r="F5">
        <v>895.15</v>
      </c>
      <c r="G5">
        <v>861.15</v>
      </c>
      <c r="H5">
        <v>828.15</v>
      </c>
      <c r="I5">
        <v>845.15</v>
      </c>
      <c r="J5">
        <v>922.15</v>
      </c>
      <c r="K5">
        <v>946.15</v>
      </c>
    </row>
    <row r="6" spans="1:11" x14ac:dyDescent="0.25">
      <c r="A6" t="s">
        <v>6</v>
      </c>
      <c r="B6">
        <f>B5*0.001</f>
        <v>0.82614999999999994</v>
      </c>
      <c r="C6">
        <f>C5*0.001</f>
        <v>0.85514999999999997</v>
      </c>
      <c r="D6">
        <f>D5*0.001</f>
        <v>0.88614999999999999</v>
      </c>
      <c r="E6">
        <f>E5*0.001</f>
        <v>0.91115000000000002</v>
      </c>
      <c r="F6">
        <f>F5*0.001</f>
        <v>0.89515</v>
      </c>
      <c r="G6">
        <f>G5*0.001</f>
        <v>0.86114999999999997</v>
      </c>
      <c r="H6">
        <f>H5*0.001</f>
        <v>0.82814999999999994</v>
      </c>
      <c r="I6">
        <f>I5*0.001</f>
        <v>0.84514999999999996</v>
      </c>
      <c r="J6">
        <f>J5*0.001</f>
        <v>0.92215000000000003</v>
      </c>
      <c r="K6">
        <f>K5*0.001</f>
        <v>0.94615000000000005</v>
      </c>
    </row>
    <row r="7" spans="1:11" x14ac:dyDescent="0.25">
      <c r="A7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6" sqref="L16"/>
    </sheetView>
  </sheetViews>
  <sheetFormatPr defaultRowHeight="15" x14ac:dyDescent="0.25"/>
  <cols>
    <col min="1" max="1" width="16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11</v>
      </c>
      <c r="C2" t="s">
        <v>3</v>
      </c>
      <c r="D2" t="s">
        <v>12</v>
      </c>
    </row>
    <row r="3" spans="1:10" x14ac:dyDescent="0.25">
      <c r="A3" t="s">
        <v>4</v>
      </c>
      <c r="B3">
        <v>0.70109999999999995</v>
      </c>
      <c r="C3">
        <v>0.23880000000000001</v>
      </c>
      <c r="D3">
        <v>6.0100000000000001E-2</v>
      </c>
    </row>
    <row r="5" spans="1:10" x14ac:dyDescent="0.25">
      <c r="A5" t="s">
        <v>5</v>
      </c>
      <c r="B5">
        <v>926.15</v>
      </c>
      <c r="C5" s="1">
        <v>820.15</v>
      </c>
      <c r="D5">
        <v>871.15</v>
      </c>
      <c r="E5">
        <v>906.15</v>
      </c>
      <c r="F5">
        <v>799.15</v>
      </c>
      <c r="G5">
        <v>840.15</v>
      </c>
      <c r="H5">
        <v>852.15</v>
      </c>
      <c r="I5">
        <v>876.15</v>
      </c>
      <c r="J5">
        <v>830.15</v>
      </c>
    </row>
    <row r="6" spans="1:10" x14ac:dyDescent="0.25">
      <c r="A6" t="s">
        <v>6</v>
      </c>
      <c r="B6">
        <f>B5*0.001</f>
        <v>0.92615000000000003</v>
      </c>
      <c r="C6">
        <f>C5*0.001</f>
        <v>0.82015000000000005</v>
      </c>
      <c r="D6">
        <f>D5*0.001</f>
        <v>0.87114999999999998</v>
      </c>
      <c r="E6">
        <f>E5*0.001</f>
        <v>0.90615000000000001</v>
      </c>
      <c r="F6">
        <f>F5*0.001</f>
        <v>0.79915000000000003</v>
      </c>
      <c r="G6">
        <f>G5*0.001</f>
        <v>0.84014999999999995</v>
      </c>
      <c r="H6">
        <f>H5*0.001</f>
        <v>0.85214999999999996</v>
      </c>
      <c r="I6">
        <f>I5*0.001</f>
        <v>0.87614999999999998</v>
      </c>
      <c r="J6">
        <f>J5*0.001</f>
        <v>0.83014999999999994</v>
      </c>
    </row>
    <row r="7" spans="1:10" x14ac:dyDescent="0.25">
      <c r="A7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Density-1a</vt:lpstr>
      <vt:lpstr>Density-1b</vt:lpstr>
      <vt:lpstr>Density-1c</vt:lpstr>
      <vt:lpstr>Density-1d</vt:lpstr>
      <vt:lpstr>Density-1e</vt:lpstr>
      <vt:lpstr>Density-1f</vt:lpstr>
      <vt:lpstr>Density-1g</vt:lpstr>
      <vt:lpstr>Viscosity-1</vt:lpstr>
      <vt:lpstr>Viscosity-2</vt:lpstr>
      <vt:lpstr>Viscosity-3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2019-06-04T13:21:57Z</dcterms:modified>
</cp:coreProperties>
</file>