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itncsu.sharepoint.com/sites/NEPRAGroup/Shared Documents/Research/Members/Mostafa/Study &amp; Plans/Theses/PhD/MHTGR/"/>
    </mc:Choice>
  </mc:AlternateContent>
  <xr:revisionPtr revIDLastSave="397" documentId="8_{CFD27175-8B37-4FB3-8CAE-B9F2F886DEAF}" xr6:coauthVersionLast="47" xr6:coauthVersionMax="47" xr10:uidLastSave="{B9C3B93D-22D3-40D0-B1F5-2E4788C6CC81}"/>
  <bookViews>
    <workbookView xWindow="0" yWindow="0" windowWidth="14400" windowHeight="15600" activeTab="1" xr2:uid="{E71A3A21-909A-452D-AFF3-AA88D987CC58}"/>
  </bookViews>
  <sheets>
    <sheet name="Failure" sheetId="1" r:id="rId1"/>
    <sheet name="Repair" sheetId="2" r:id="rId2"/>
    <sheet name="Common Cau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" i="2" l="1"/>
  <c r="F67" i="2"/>
  <c r="F40" i="2"/>
  <c r="F34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5" i="2"/>
  <c r="F36" i="2"/>
  <c r="F37" i="2"/>
  <c r="F38" i="2"/>
  <c r="F39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3" i="2"/>
  <c r="F4" i="2"/>
  <c r="F5" i="2"/>
  <c r="F6" i="2"/>
  <c r="F7" i="2"/>
  <c r="F8" i="2"/>
  <c r="F9" i="2"/>
  <c r="F2" i="2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G58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<sst xmlns="http://schemas.openxmlformats.org/spreadsheetml/2006/main" count="1157" uniqueCount="490">
  <si>
    <t>TC</t>
  </si>
  <si>
    <t>Description</t>
  </si>
  <si>
    <t>Table</t>
  </si>
  <si>
    <t>identification</t>
  </si>
  <si>
    <t>mean frequency</t>
  </si>
  <si>
    <t>mean probability</t>
  </si>
  <si>
    <t>B-1</t>
  </si>
  <si>
    <t>Failure mode</t>
  </si>
  <si>
    <t>fail to operate</t>
  </si>
  <si>
    <t>Power supply</t>
  </si>
  <si>
    <t>Loss of steam</t>
  </si>
  <si>
    <t>Control system</t>
  </si>
  <si>
    <t>Fail to operate</t>
  </si>
  <si>
    <t>Electric motor driven, oil lubricated</t>
  </si>
  <si>
    <t>all-unit malfunction</t>
  </si>
  <si>
    <t>loss of electric power</t>
  </si>
  <si>
    <t>Out of limits</t>
  </si>
  <si>
    <t xml:space="preserve">Helium Circulators steam driven, water lubricated </t>
  </si>
  <si>
    <t>subsystem</t>
  </si>
  <si>
    <t>machine drive and lubrication</t>
  </si>
  <si>
    <t>B1-SD-MACHINE-FTO</t>
  </si>
  <si>
    <t>B1-SD-POWERSUPPLY-LOS</t>
  </si>
  <si>
    <t>B1-SD-CONTROL-FTO</t>
  </si>
  <si>
    <t>B1-ED-ALL-MALFUN</t>
  </si>
  <si>
    <t>B1-ED-MACHINE-FTO</t>
  </si>
  <si>
    <t>B1-ED-POWERSUPPLY-LOEP</t>
  </si>
  <si>
    <t>B1-ED-CONTROL-FTO</t>
  </si>
  <si>
    <t>B1-ED-CONTROL-OUTLIMITS</t>
  </si>
  <si>
    <t>Electric motor driven, magnetic bearings</t>
  </si>
  <si>
    <t>magnetic bearings</t>
  </si>
  <si>
    <t>solid state control</t>
  </si>
  <si>
    <t>blowers/fans</t>
  </si>
  <si>
    <t>B1-MB-MACHINE-FTO</t>
  </si>
  <si>
    <t>3e-5</t>
  </si>
  <si>
    <t>B1-MB-POWERSUPPLY-LOEP</t>
  </si>
  <si>
    <t>B1-MB-CONTROL-FTO</t>
  </si>
  <si>
    <t>B1-MB-BEARING-FTO</t>
  </si>
  <si>
    <t>B1-MB-SSCONTROL-FTO</t>
  </si>
  <si>
    <t>all</t>
  </si>
  <si>
    <t>B1-B/F-ALL-FTO/H</t>
  </si>
  <si>
    <t>B1-B/F-ALL-FTO/d</t>
  </si>
  <si>
    <t>b-2</t>
  </si>
  <si>
    <t>SG</t>
  </si>
  <si>
    <t>Tubes</t>
  </si>
  <si>
    <t>Leak</t>
  </si>
  <si>
    <t>B2-SG-TUBE-LEAK</t>
  </si>
  <si>
    <t>heat exchanger</t>
  </si>
  <si>
    <t>general</t>
  </si>
  <si>
    <t>B2-HTX-GENERAL-ALL</t>
  </si>
  <si>
    <t>flow restriction</t>
  </si>
  <si>
    <t>B2-HTX-GENERAL-FLWRESTRICT</t>
  </si>
  <si>
    <t>feedwater</t>
  </si>
  <si>
    <t>feedwater heater</t>
  </si>
  <si>
    <t>leak</t>
  </si>
  <si>
    <t>B2-HEATER-TUBE-LEAK</t>
  </si>
  <si>
    <t>cooler</t>
  </si>
  <si>
    <t>B2-COOLER-ALL-ALL</t>
  </si>
  <si>
    <t>desuperheater</t>
  </si>
  <si>
    <t>B2-DESUPER-ALL-ALL</t>
  </si>
  <si>
    <t>condenser</t>
  </si>
  <si>
    <t>B2-CONDENSER-TUBE-LEAK</t>
  </si>
  <si>
    <t>vacuum</t>
  </si>
  <si>
    <t>rapid loss of vacuum</t>
  </si>
  <si>
    <t>B2-CONDENSER-VACCUM-LOV</t>
  </si>
  <si>
    <t>air blast heat</t>
  </si>
  <si>
    <t xml:space="preserve"> fail to operate/frequency</t>
  </si>
  <si>
    <t>B2-ARIHEAT-ALL-FTO/H</t>
  </si>
  <si>
    <t xml:space="preserve"> fail to operate/demand</t>
  </si>
  <si>
    <t>B2-ARIHEAT-ALL-FTO/D</t>
  </si>
  <si>
    <t>deaerator</t>
  </si>
  <si>
    <t>fail of level/frequency</t>
  </si>
  <si>
    <t>B2-DEAERATOR-ALL-LEVEL</t>
  </si>
  <si>
    <t>fail to operate/frequency</t>
  </si>
  <si>
    <t>B2-AUXBOILER-ALL-FTO/H</t>
  </si>
  <si>
    <t>auxiliary boiler</t>
  </si>
  <si>
    <t>fail to operate/demand</t>
  </si>
  <si>
    <t>B2-AUXBOILER-ALL-FTO/D</t>
  </si>
  <si>
    <t>fail to deliver steam in t minutes</t>
  </si>
  <si>
    <t>B2-AUXBOILER-ALL-STEAM</t>
  </si>
  <si>
    <t>equation</t>
  </si>
  <si>
    <t>b-3</t>
  </si>
  <si>
    <t>pumps</t>
  </si>
  <si>
    <t>B3-PUMP-GENERAL-ALL</t>
  </si>
  <si>
    <t>motor driven</t>
  </si>
  <si>
    <t>B3-PUMP-MD-FTO/H</t>
  </si>
  <si>
    <t>B3-PUMP-MD-FTO/D</t>
  </si>
  <si>
    <t>fail to run in extreme environment</t>
  </si>
  <si>
    <t>B3-PUMP-MD-FTR/X</t>
  </si>
  <si>
    <t>mechanical failure</t>
  </si>
  <si>
    <t>B3-PUMP-MD-MECHANICAL</t>
  </si>
  <si>
    <t>control/local electrical failure</t>
  </si>
  <si>
    <t>B3-PUMP-MD-CONTROL/ELECTRIC</t>
  </si>
  <si>
    <t>operator error</t>
  </si>
  <si>
    <t>B3-PUMP-MD-OPERATOR</t>
  </si>
  <si>
    <t>fail to start from electrical failure</t>
  </si>
  <si>
    <t>B3-PUMP-MD-FTS/ELECTRIC</t>
  </si>
  <si>
    <t>circuit failure</t>
  </si>
  <si>
    <t>B3-PUMP-MD-CIRCUIT</t>
  </si>
  <si>
    <t>intake blockage</t>
  </si>
  <si>
    <t>B3-PUMP-MD-BLOCK</t>
  </si>
  <si>
    <t>steam driven</t>
  </si>
  <si>
    <t>fail to run</t>
  </si>
  <si>
    <t>B3-PUMP-SD-FTR</t>
  </si>
  <si>
    <t>B3-PUMP-FW-FTO/H</t>
  </si>
  <si>
    <t>B3-PUMP-FW-FTO/D</t>
  </si>
  <si>
    <t>electric motor driven</t>
  </si>
  <si>
    <t>loss of drive</t>
  </si>
  <si>
    <t>B3-PUMP-MD-LOD</t>
  </si>
  <si>
    <t>loss of power supply</t>
  </si>
  <si>
    <t>B3-PUMP-MD-LOPS</t>
  </si>
  <si>
    <t>B3-PUMP-SD-LOD</t>
  </si>
  <si>
    <t>B3-PUMP-SD-LOPS</t>
  </si>
  <si>
    <t>low pressure feedwater</t>
  </si>
  <si>
    <t>B3-PUMP-FW/LP-FTR</t>
  </si>
  <si>
    <t>air ejector</t>
  </si>
  <si>
    <t>B3-PUMP-AIREJECT-FTR</t>
  </si>
  <si>
    <t>condensate</t>
  </si>
  <si>
    <t>B3-PUMP-CONDENSATE-FTR</t>
  </si>
  <si>
    <t>b-4</t>
  </si>
  <si>
    <t>tanks</t>
  </si>
  <si>
    <t>B4-TNK-GENERAL-ALL</t>
  </si>
  <si>
    <t>disruptive failure</t>
  </si>
  <si>
    <t>B4-TNK-GENERAL-DISRUPTIVEFAIL</t>
  </si>
  <si>
    <t>welds</t>
  </si>
  <si>
    <t>leaks</t>
  </si>
  <si>
    <t>B4-WELDS-ALL-LEAK</t>
  </si>
  <si>
    <t>flanges</t>
  </si>
  <si>
    <t>rupture</t>
  </si>
  <si>
    <t>B4-FLANGE-ALL-RUPTURE</t>
  </si>
  <si>
    <t>gaskets</t>
  </si>
  <si>
    <t>B4-GASKET-ALL-LEAK</t>
  </si>
  <si>
    <t>pressurizer</t>
  </si>
  <si>
    <t>B4-PRZR-ALL-LEAK</t>
  </si>
  <si>
    <t>demineralizer</t>
  </si>
  <si>
    <t>B4-DEMIN-ALL-LEAK</t>
  </si>
  <si>
    <t>b-5</t>
  </si>
  <si>
    <t>piping</t>
  </si>
  <si>
    <t>B5-PIPE-GENERAL-ALL</t>
  </si>
  <si>
    <t>all * fraction of disruptive failures / per foot</t>
  </si>
  <si>
    <t>b-6</t>
  </si>
  <si>
    <t>valves</t>
  </si>
  <si>
    <t>B6-VLVE-GENERAL-ALL</t>
  </si>
  <si>
    <t>motor operated</t>
  </si>
  <si>
    <t>fail to change state</t>
  </si>
  <si>
    <t>B6-VLVE-MOV-FTO</t>
  </si>
  <si>
    <t>motor operated modulating including valve operator</t>
  </si>
  <si>
    <t>B6-VLVE-MOD-FTO</t>
  </si>
  <si>
    <t>external leak</t>
  </si>
  <si>
    <t>B6-VLVE-MOD-EXTLEAK</t>
  </si>
  <si>
    <t>plugged</t>
  </si>
  <si>
    <t>B6-VLVE-MOD-PLUG</t>
  </si>
  <si>
    <t>B6-VLVE-MOD-RUPTURE</t>
  </si>
  <si>
    <t>air solenoid</t>
  </si>
  <si>
    <t>B6-VLVE-AIRSOLENOID-FTO</t>
  </si>
  <si>
    <t>air solenoid modulating includes valve operator</t>
  </si>
  <si>
    <t>B6-VLVE-AIRMOD-FTO</t>
  </si>
  <si>
    <t>B6-VLVE-AIRMOD-EXTLEAK</t>
  </si>
  <si>
    <t>B6-VLVE-AIRMOD-RUPTURE</t>
  </si>
  <si>
    <t>manual</t>
  </si>
  <si>
    <t>B6-VLVE-MANUAL-FTO</t>
  </si>
  <si>
    <t>B6-VLVE-MANUAL-EXTLEAK</t>
  </si>
  <si>
    <t>check</t>
  </si>
  <si>
    <t>reverse leak</t>
  </si>
  <si>
    <t>B6-VLVE-CHK-RVRSLEAK</t>
  </si>
  <si>
    <t>B6-VLVE-CHK-EXTLEAK</t>
  </si>
  <si>
    <t>B6-VLVE-CHK-RUPTURE</t>
  </si>
  <si>
    <t>injection valve</t>
  </si>
  <si>
    <t>control circuit failure</t>
  </si>
  <si>
    <t>B6-VLVE-INJECT-CONTROL</t>
  </si>
  <si>
    <t>fail to change state/demand</t>
  </si>
  <si>
    <t>B6-VLVE-CHK-FTO/D</t>
  </si>
  <si>
    <t>B6-VLVE-CHK-FTO/H</t>
  </si>
  <si>
    <t>hydraulic valve actuator</t>
  </si>
  <si>
    <t>B6-VLVE-HYDRLIC-ALL</t>
  </si>
  <si>
    <t>pneumatic valve actuator</t>
  </si>
  <si>
    <t>B6-VLVE-PNEUMATIC-ALL</t>
  </si>
  <si>
    <t>relief (steam/water)</t>
  </si>
  <si>
    <t>fail to open</t>
  </si>
  <si>
    <t>B6-VLVE-RELIEFS/W-FTO</t>
  </si>
  <si>
    <t>spurious/premature open</t>
  </si>
  <si>
    <t>B6-VLVE-RELIEFS/W-SOP</t>
  </si>
  <si>
    <t>fail to reclose</t>
  </si>
  <si>
    <t>B6-VLVE-RELIEFS/W-RECLOSE</t>
  </si>
  <si>
    <t>relief (helium)</t>
  </si>
  <si>
    <t>B6-VLVE-RELIEFHE-FTO</t>
  </si>
  <si>
    <t>B6-VLVE-RELIEFHE-SOP</t>
  </si>
  <si>
    <t>B6-VLVE-RELIEFHE-RECLOSE</t>
  </si>
  <si>
    <t>motor operated helium isolation ring valve with redundant motors</t>
  </si>
  <si>
    <t>B6-VLVE-HEMOVISOLATE-FTO</t>
  </si>
  <si>
    <t>spurious operation</t>
  </si>
  <si>
    <t>B6-VLVE-HEMOVISOLATE-SOP</t>
  </si>
  <si>
    <t>bypass leak</t>
  </si>
  <si>
    <t>B6-VLVE-HEMOVISOLATE-LEAK</t>
  </si>
  <si>
    <t>passive helium isolation check valve</t>
  </si>
  <si>
    <t>B6-VLVE-HEPASSISOLATE-FTO</t>
  </si>
  <si>
    <t>B6-VLVE-HEPASSISOLATE-SOP</t>
  </si>
  <si>
    <t>B6-VLVE-HEPASSISOLATE-LEAK</t>
  </si>
  <si>
    <t>orifice flow valve (helium)</t>
  </si>
  <si>
    <t>external leak/rupture</t>
  </si>
  <si>
    <t>B6-VLVE-FLOW-EXTLEAK</t>
  </si>
  <si>
    <t>b-7</t>
  </si>
  <si>
    <t>diesel generator</t>
  </si>
  <si>
    <t>fail to start and load on first try</t>
  </si>
  <si>
    <t>B7-DG-ALL-FTS</t>
  </si>
  <si>
    <t>standby failures</t>
  </si>
  <si>
    <t>B7-DG-ALL-STNDBY</t>
  </si>
  <si>
    <t>B7-DG-ALL-FTR</t>
  </si>
  <si>
    <t>b-8</t>
  </si>
  <si>
    <t>Instrumentation</t>
  </si>
  <si>
    <t>B8-INSTRUMNT-GENERAL-ALL</t>
  </si>
  <si>
    <t>solid state instrumentation</t>
  </si>
  <si>
    <t>B8-INSTRUMNT-SS-FTO</t>
  </si>
  <si>
    <t>no output</t>
  </si>
  <si>
    <t>B8-INSTRUMNT-SS-OUTPUT</t>
  </si>
  <si>
    <t>B8-INSTRUMNT-SS-CALIBRATION</t>
  </si>
  <si>
    <t>calibration shift</t>
  </si>
  <si>
    <t>signal modifier</t>
  </si>
  <si>
    <t>B8-INSTRUMNT-SIGMOD-FTO</t>
  </si>
  <si>
    <t>B8-INSTRUMNT-SIGMOD-DRIFT</t>
  </si>
  <si>
    <t>setpoint drift</t>
  </si>
  <si>
    <t>B8-INSTRUMNT-NFSENSOR-FTO</t>
  </si>
  <si>
    <t>neutron flux sensor</t>
  </si>
  <si>
    <t>pressure sensore</t>
  </si>
  <si>
    <t>B8-INSTRUMNT-PRESENSOR-FTO</t>
  </si>
  <si>
    <t>B8-INSTRUMNT-TMPSENSOR-LIMIT</t>
  </si>
  <si>
    <t>temperature sensor</t>
  </si>
  <si>
    <t>speed sensore</t>
  </si>
  <si>
    <t>B8-INSTRUMNT-SPDSENSOR-LIMIT</t>
  </si>
  <si>
    <t>moisture monitor sensor</t>
  </si>
  <si>
    <t>B8-INSTRUMNT-MSTSENSOR-LIMIT</t>
  </si>
  <si>
    <t>position level sensor</t>
  </si>
  <si>
    <t>B8-INSTRUMNT-LVLSENSOR-LIMIT</t>
  </si>
  <si>
    <t>flow and level sensor</t>
  </si>
  <si>
    <t>B8-INSTRUMNT-FLWSENSOR-FTO</t>
  </si>
  <si>
    <t>ppis</t>
  </si>
  <si>
    <t>fail to actuate scs</t>
  </si>
  <si>
    <t>B8-INSTRUMNT-PPIS-SCS</t>
  </si>
  <si>
    <t>b-9</t>
  </si>
  <si>
    <t>control</t>
  </si>
  <si>
    <t>main steam pressure control</t>
  </si>
  <si>
    <t>B9-CNTRL-MSPRESS-FTO</t>
  </si>
  <si>
    <t>drift</t>
  </si>
  <si>
    <t>B9-CNTRL-MSPRESS-DRIFT</t>
  </si>
  <si>
    <t>regulating rod control</t>
  </si>
  <si>
    <t>B9-CNTRL-REGULATE-FTO</t>
  </si>
  <si>
    <t>B9-CNTRL-REGULATE-DRIFT</t>
  </si>
  <si>
    <t>plant protection control</t>
  </si>
  <si>
    <t>spurious signal terminates feedwater flow</t>
  </si>
  <si>
    <t>B9-CNTRL-PROTECT-SOP</t>
  </si>
  <si>
    <t>signal conditioning system</t>
  </si>
  <si>
    <t>B9-CNTRL-SIGCOND-FTO</t>
  </si>
  <si>
    <t>steamline radiation monitoring</t>
  </si>
  <si>
    <t>B9-CNTRL-RADMONIT-FTO</t>
  </si>
  <si>
    <t>pressure switch</t>
  </si>
  <si>
    <t>B9-CNTRL-PRESSWITCH-FTO/H</t>
  </si>
  <si>
    <t>B9-CNTRL-PRESSWITCH-FTO/D</t>
  </si>
  <si>
    <t>turbine control</t>
  </si>
  <si>
    <t>B9-CNTRL-TURBINE-LIMIT</t>
  </si>
  <si>
    <t>condensor control</t>
  </si>
  <si>
    <t>B9-CNTRL-CONDENSER-LIMIT</t>
  </si>
  <si>
    <t>RSCE control</t>
  </si>
  <si>
    <t>B9-CNTRL-RSCECONT-FTO</t>
  </si>
  <si>
    <t>RSCE hopper</t>
  </si>
  <si>
    <t>B9-CNTRL-RSCEHOP-FTO</t>
  </si>
  <si>
    <t>neturon control</t>
  </si>
  <si>
    <t>failure to insert adequate number of control rods</t>
  </si>
  <si>
    <t>B9-CNTRL-NCONTROL-FTO</t>
  </si>
  <si>
    <t>b-10</t>
  </si>
  <si>
    <t>service</t>
  </si>
  <si>
    <t>instrument air</t>
  </si>
  <si>
    <t>B10-SERVICE-INSTRUMNTAIR-FTO</t>
  </si>
  <si>
    <t>service water</t>
  </si>
  <si>
    <t>B10-SERVICE-SWS-FTO</t>
  </si>
  <si>
    <t>offsite power</t>
  </si>
  <si>
    <t>B10-SERVICE-OFFSITEPOWER-ALL</t>
  </si>
  <si>
    <t>b-11</t>
  </si>
  <si>
    <t>motors</t>
  </si>
  <si>
    <t>electric motors</t>
  </si>
  <si>
    <t>B11-MOTORS-EM-FTO/H</t>
  </si>
  <si>
    <t>B11-MOTORS-EM-FTO/D</t>
  </si>
  <si>
    <t>B11-MOTORS-EM-FTR/X</t>
  </si>
  <si>
    <t>b-12</t>
  </si>
  <si>
    <t>transformers</t>
  </si>
  <si>
    <t>B12-TRNSFRMR-GENERAL-ALL</t>
  </si>
  <si>
    <t>high voltage transformer</t>
  </si>
  <si>
    <t>trip off line</t>
  </si>
  <si>
    <t>B12-TRNSFRMR-HIGHV-TRIP</t>
  </si>
  <si>
    <t>low voltage transformer</t>
  </si>
  <si>
    <t>B12-TRNSFRMR-LOWV-TRIP</t>
  </si>
  <si>
    <t>open/short windings</t>
  </si>
  <si>
    <t>B12-TRNSFRMR-LOWV-SHORT</t>
  </si>
  <si>
    <t>short to ground</t>
  </si>
  <si>
    <t>B12-TRNSFRMR-LOWV-GROUND</t>
  </si>
  <si>
    <t>b-13</t>
  </si>
  <si>
    <t>batteries</t>
  </si>
  <si>
    <t>low output shortened</t>
  </si>
  <si>
    <t>B13-BATTERY-GENERAL-ALL</t>
  </si>
  <si>
    <t>B13-BATTERY-GENERAL-SHORTEN</t>
  </si>
  <si>
    <t>voltage regulating</t>
  </si>
  <si>
    <t>B13-BATTERY-GENERAL-REGULATE</t>
  </si>
  <si>
    <t>charger</t>
  </si>
  <si>
    <t>B13-BATTERY-CHRGR-ALL</t>
  </si>
  <si>
    <t>b-14</t>
  </si>
  <si>
    <t>electric conductor</t>
  </si>
  <si>
    <t>B14-CONDUCT-GENERAL-ALL</t>
  </si>
  <si>
    <t>power cable</t>
  </si>
  <si>
    <t>open (per 1000 ft circuit)</t>
  </si>
  <si>
    <t>B14-CABLE-GENERAL-OPEN</t>
  </si>
  <si>
    <t>ground (per 1000 ft circuit)</t>
  </si>
  <si>
    <t>B14-CABLE-GENERAL-GROUND</t>
  </si>
  <si>
    <t>signal wire</t>
  </si>
  <si>
    <t>B14-WIRE-GENERAL-OPEN</t>
  </si>
  <si>
    <t>B14-WIRE-GENERAL-GROUND</t>
  </si>
  <si>
    <t>short to power (per 1000 ft circuit)</t>
  </si>
  <si>
    <t>B14-WIRE-GENERAL-SHORT</t>
  </si>
  <si>
    <t>b-15</t>
  </si>
  <si>
    <t>Circuit breaker</t>
  </si>
  <si>
    <t>B15-BRKR-GENERAL-FTO</t>
  </si>
  <si>
    <t>premature transfer</t>
  </si>
  <si>
    <t>B15-BRKR-GENERAL-SOP</t>
  </si>
  <si>
    <t>b-16</t>
  </si>
  <si>
    <t>Turbine</t>
  </si>
  <si>
    <t>generator</t>
  </si>
  <si>
    <t>inadvertent trip</t>
  </si>
  <si>
    <t>B16-TURBINE-GENERATOR-TRIP</t>
  </si>
  <si>
    <t>pybass valve</t>
  </si>
  <si>
    <t>B16-TURBINE-PYBSVLVE-FTO</t>
  </si>
  <si>
    <t>b-17</t>
  </si>
  <si>
    <t>electric</t>
  </si>
  <si>
    <t>inverter</t>
  </si>
  <si>
    <t>B17-ELECTRIC-INVERTER-FTO</t>
  </si>
  <si>
    <t>feeder</t>
  </si>
  <si>
    <t>B17-ELECTRIC-FEEDER-FTO</t>
  </si>
  <si>
    <t>b-18</t>
  </si>
  <si>
    <t>malfunction</t>
  </si>
  <si>
    <t>B18-SD-ALL-MALFUNCTION</t>
  </si>
  <si>
    <t>B18-SD-MACHINE-FTO</t>
  </si>
  <si>
    <t>loss of steam</t>
  </si>
  <si>
    <t>B18-SD-POWERSUPPLY-LOS</t>
  </si>
  <si>
    <t>B18-SD-CONTROL-FTO</t>
  </si>
  <si>
    <t>out of limits</t>
  </si>
  <si>
    <t>B18-SD-CONTROL-OUTLIMIT</t>
  </si>
  <si>
    <t>B18-ED-ALL-MALFUNCTION</t>
  </si>
  <si>
    <t>B18-ED-MACHINE-FTO</t>
  </si>
  <si>
    <t>B18-ED-POWERSUPPLY-LOEP</t>
  </si>
  <si>
    <t>B18-ED-CONTROL-FTO</t>
  </si>
  <si>
    <t>B18-ED-CONTROL-OUTLIMIT</t>
  </si>
  <si>
    <t>fail to start</t>
  </si>
  <si>
    <t>B18-ED-CONTROL-FTS</t>
  </si>
  <si>
    <t>B18-MB-MACHINE-FTO</t>
  </si>
  <si>
    <t>B18-MB-POWERSUPPLY-LOEP</t>
  </si>
  <si>
    <t>B18-MB-CONTROL-FTO</t>
  </si>
  <si>
    <t>B18-MB-BEARING-FTO</t>
  </si>
  <si>
    <t>B18-MB-SSCONTROL-FTO</t>
  </si>
  <si>
    <t>B18-B/F-ALL-FTS</t>
  </si>
  <si>
    <t>B18-B/F-ALL-FTR</t>
  </si>
  <si>
    <t>B19-SG-TUBE-LEAK</t>
  </si>
  <si>
    <t>B19-HTX-GENERAL-ALL</t>
  </si>
  <si>
    <t>B19-FW-TUBE-LEAK</t>
  </si>
  <si>
    <t>B19-COOLR-ALL-ALL</t>
  </si>
  <si>
    <t>B19-DESUPR-ALL-ALL</t>
  </si>
  <si>
    <t>B19-CONDENSER-TUBE-LEAK</t>
  </si>
  <si>
    <t>B19-CONDENSER-VACUUM-LOV</t>
  </si>
  <si>
    <t>B19-AIRHEAT-ALL-FTS</t>
  </si>
  <si>
    <t>B19-AIRHEAT-ALL-FTR</t>
  </si>
  <si>
    <t>failure of level control</t>
  </si>
  <si>
    <t>B19-DEAER-ALL-LEVEL</t>
  </si>
  <si>
    <t>B19-AUXBOILER-ALL-FTS</t>
  </si>
  <si>
    <t>B19-AUXBOILER-ALL-FTR</t>
  </si>
  <si>
    <t>fail to deliver steam in T minutes</t>
  </si>
  <si>
    <t>B19-AUXBOILER-ALL-STEAM</t>
  </si>
  <si>
    <t>B20-PUMPS-GENERAL-ALL</t>
  </si>
  <si>
    <t>intake blocakge</t>
  </si>
  <si>
    <t>B20-PUMPS-GENERAL-BLOCK</t>
  </si>
  <si>
    <t>B20-PUMPS-ED-FTO</t>
  </si>
  <si>
    <t>B20-PUMPS-ED-FTR/X</t>
  </si>
  <si>
    <t>B20-PUMPS-SD-FTR</t>
  </si>
  <si>
    <t>B20-PUMPS-FW-FTO</t>
  </si>
  <si>
    <t>B20-PUMPS-FW-LOD</t>
  </si>
  <si>
    <t>B20-PUMPS-FW-LOPS</t>
  </si>
  <si>
    <t>B20-PUMPS-SD-LOD</t>
  </si>
  <si>
    <t>B20-PUMPS-SD-LOPS</t>
  </si>
  <si>
    <t>B20-PUMPS-FW/LP-FTR</t>
  </si>
  <si>
    <t>B20-PUMPS-AIREJECT-FTR</t>
  </si>
  <si>
    <t>B20-PUMPS-CONDENSATE-FTR</t>
  </si>
  <si>
    <t>B21-PRZR-ALL-LEAK</t>
  </si>
  <si>
    <t>B21-DEMIN-ALL-LEAK</t>
  </si>
  <si>
    <t>b-21</t>
  </si>
  <si>
    <t>B21-TNK-GENERAL-DISRUPTIVE</t>
  </si>
  <si>
    <t>B21-TNK-GENERAL-ALL</t>
  </si>
  <si>
    <t>B21-WELD-ALL-LEAK</t>
  </si>
  <si>
    <t>B21-FLANGE-ALL-RUPTURE</t>
  </si>
  <si>
    <t>B21-GASKET-ALL-LEAK</t>
  </si>
  <si>
    <t>b-20</t>
  </si>
  <si>
    <t>b-19</t>
  </si>
  <si>
    <t>b-22</t>
  </si>
  <si>
    <t>B22-PIPE-GENERAL-DISRUPTIVE</t>
  </si>
  <si>
    <t>b-23</t>
  </si>
  <si>
    <t>B23-VLVE-GENERAL-ALL</t>
  </si>
  <si>
    <t>B23-VLVE-MOV-FTO</t>
  </si>
  <si>
    <t>B23-VLVE-MOD-FTO</t>
  </si>
  <si>
    <t>B23-VLVE-MOD-EXTLEAK</t>
  </si>
  <si>
    <t>B23-VLVE-MOD-PLUG</t>
  </si>
  <si>
    <t>B23-VLVE-MOD-RUPTURE</t>
  </si>
  <si>
    <t>B23-VLVE-AIRSOLENOID-FTO</t>
  </si>
  <si>
    <t>B23-VLVE-AIRMOD-FTO</t>
  </si>
  <si>
    <t>B23-VLVE-AIRMOD-EXTLEAK</t>
  </si>
  <si>
    <t>B23-VLVE-AIRMOD-RUPTURE</t>
  </si>
  <si>
    <t>B23-VLVE-MANUAL-FTO</t>
  </si>
  <si>
    <t>B23-VLVE-MANUAL-EXTLEAK</t>
  </si>
  <si>
    <t>B23-VLVE-CHK-FTO</t>
  </si>
  <si>
    <t>B23-VLVE-CHK-RVRSLEAK</t>
  </si>
  <si>
    <t>B23-VLVE-CHK-EXTLEAK</t>
  </si>
  <si>
    <t>B23-VLVE-CHK-RUPTURE</t>
  </si>
  <si>
    <t>B23-VLVE-HYDRLIC-ALL</t>
  </si>
  <si>
    <t>B23-VLVE-PNEUM-ALL</t>
  </si>
  <si>
    <t>B23-VLVE-RELIEFS/W-FTO</t>
  </si>
  <si>
    <t>spurious/premature operation</t>
  </si>
  <si>
    <t>B23-VLVE-RELIEFS/W-SOP</t>
  </si>
  <si>
    <t>B23-VLVE-RELIEFS/W-RECLOSE</t>
  </si>
  <si>
    <t>B23-VLVE-HEMOVISOLATE-FTO</t>
  </si>
  <si>
    <t>B23-VLVE-HEMOVISOLATE-SOP</t>
  </si>
  <si>
    <t>B23-VLVE-HEMOVISOLATE-BYPSLEAK</t>
  </si>
  <si>
    <t>B23-VLVE-HEPASSISOLATE-FTO</t>
  </si>
  <si>
    <t>B23-VLVE-HEPASSISOLATE-SOP</t>
  </si>
  <si>
    <t>B23-VLVE-HEPASSISOLATE-BYPSLEAK</t>
  </si>
  <si>
    <t>B23-VLVE-FLOW-EXTLEAK</t>
  </si>
  <si>
    <t>b-24</t>
  </si>
  <si>
    <t>B24-DG-ALL-FTS</t>
  </si>
  <si>
    <t>B24-DG-ALL-STNDBY</t>
  </si>
  <si>
    <t>B24-DG-ALL-FTR</t>
  </si>
  <si>
    <t>b-25</t>
  </si>
  <si>
    <t>B25-INSTRUMNT-GENERAL-ALL</t>
  </si>
  <si>
    <t>B25-INSTRUMNT-SS-FTO</t>
  </si>
  <si>
    <t>B25-INSTRUMNT-SS-OUTPUT</t>
  </si>
  <si>
    <t>B25-INSTRUMNT-SS-CALIBRATION</t>
  </si>
  <si>
    <t>B25-INSTRUMNT-SIGMOD-FTO</t>
  </si>
  <si>
    <t>B25-INSTRUMNT-SIGMOD-DRIFT</t>
  </si>
  <si>
    <t>B25-INSTRUMNT-NSENSOR-FTO</t>
  </si>
  <si>
    <t>B25-INSTRUMNT-PRESENSOR-FTO</t>
  </si>
  <si>
    <t>B25-INSTRUMNT-TMPSENSOR-LIMITS</t>
  </si>
  <si>
    <t>B25-INSTRUMNT-SPDSENSOR-LIMIT</t>
  </si>
  <si>
    <t>B25-INSTRUMNT-MOSTSENSOR-LIMIT</t>
  </si>
  <si>
    <t>B25-INSTRUMNT-LVLSENSOR-LIMIT</t>
  </si>
  <si>
    <t>B25-INSTRUMNT-FLWSENSOR-FTO</t>
  </si>
  <si>
    <t>b-26</t>
  </si>
  <si>
    <t>B26-CNTRL-MSPRESSURE-FTO</t>
  </si>
  <si>
    <t>B26-CNTRL-MSPRESSURE-DRIFT</t>
  </si>
  <si>
    <t>B26-CNTRL-REGULATE-FTO</t>
  </si>
  <si>
    <t>B26-CNTRL-REGULATE-DRIFT</t>
  </si>
  <si>
    <t>B26-CNTRL-PROTECT-SOP</t>
  </si>
  <si>
    <t>B26-CNTRL-SIGCOND-FTO</t>
  </si>
  <si>
    <t>B26-CNTRL-RADMONIT-FTO</t>
  </si>
  <si>
    <t>B26-CNTRL-TURBINE-LIMIT</t>
  </si>
  <si>
    <t>B26-CNTRL-CNDNSER-LIMIT</t>
  </si>
  <si>
    <t>B26-CNTRL-PRESWITCH-FTO</t>
  </si>
  <si>
    <t>B27-SERVICE-INSTRUMNTAIR-FTO</t>
  </si>
  <si>
    <t>B27-SERVICE-SWS-FTO</t>
  </si>
  <si>
    <t>b-27</t>
  </si>
  <si>
    <t>B27-SERVICE-OFFSITEPOWER-ALL</t>
  </si>
  <si>
    <t>B28-MOTOR-EM-FTO</t>
  </si>
  <si>
    <t>B28-MOTOR-EM-FTR/X</t>
  </si>
  <si>
    <t>b-28</t>
  </si>
  <si>
    <t>B29-TRNSFRMR-GENERAL-ALL</t>
  </si>
  <si>
    <t>B29-TRNSFRMR-HIGHV-TRIP</t>
  </si>
  <si>
    <t>B29-TRNSFRMR-LOWV-TRIP</t>
  </si>
  <si>
    <t>B29-TRNSFRMR-LOWV-SHORT</t>
  </si>
  <si>
    <t>B29-TRNSFRMR-LOWV-GROUND</t>
  </si>
  <si>
    <t>b-29</t>
  </si>
  <si>
    <t>B30-BATTERY-GENERAL-ALL</t>
  </si>
  <si>
    <t>B30-BATTERY-GENERAL-SHORTEN</t>
  </si>
  <si>
    <t>voltage regulation</t>
  </si>
  <si>
    <t>B30-BATTERY-GENERAL-REGULATE</t>
  </si>
  <si>
    <t>B30-BATTERY-CHARGER-ALL</t>
  </si>
  <si>
    <t>b-30</t>
  </si>
  <si>
    <t>b-31</t>
  </si>
  <si>
    <t>B31-CONDCT-GENERAL-ALL</t>
  </si>
  <si>
    <t>open</t>
  </si>
  <si>
    <t>B31-CONDCT-CABLE-OPEN</t>
  </si>
  <si>
    <t>ground</t>
  </si>
  <si>
    <t>B31-CONDCT-CABLE-GROUND</t>
  </si>
  <si>
    <t>B31-CONDCT-WIRE-OPEN</t>
  </si>
  <si>
    <t>B31-CONDCT-WIRE-GROUND</t>
  </si>
  <si>
    <t>short to power</t>
  </si>
  <si>
    <t>B31-CONDCT-WIRE-SHORT</t>
  </si>
  <si>
    <t>B32-BRKR-GENERAL-FTO</t>
  </si>
  <si>
    <t>B32-BRKR-GENERAL-SOP</t>
  </si>
  <si>
    <t>b-32</t>
  </si>
  <si>
    <t>b-33</t>
  </si>
  <si>
    <t>B33-ELECTRIC-INVRTR-FTO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</si>
</sst>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3CD2-1046-46D0-927C-5157D15D6021}">
  <dimension ref="A1:H149"/>
  <sheetViews>
    <sheetView topLeftCell="A84" workbookViewId="0">
      <selection activeCell="F2" sqref="F2"/>
    </sheetView>
  </sheetViews>
  <sheetFormatPr defaultRowHeight="15" x14ac:dyDescent="0.25"/>
  <cols>
    <col min="1" max="1" width="9.140625" style="1"/>
    <col min="2" max="2" width="18.28515625" style="2" customWidth="1"/>
    <col min="3" max="3" width="21.7109375" style="1" customWidth="1"/>
    <col min="4" max="4" width="18.42578125" style="2" customWidth="1"/>
    <col min="5" max="5" width="26.5703125" style="1" customWidth="1"/>
    <col min="6" max="6" width="24.28515625" style="2" customWidth="1"/>
    <col min="7" max="7" width="15.140625" style="1" bestFit="1" customWidth="1"/>
    <col min="8" max="8" width="16.140625" style="1" bestFit="1" customWidth="1"/>
    <col min="9" max="16384" width="9.140625" style="1"/>
  </cols>
  <sheetData>
    <row r="1" spans="1:8" x14ac:dyDescent="0.25">
      <c r="A1" s="1" t="s">
        <v>2</v>
      </c>
      <c r="B1" s="2" t="s">
        <v>3</v>
      </c>
      <c r="C1" s="1" t="s">
        <v>18</v>
      </c>
      <c r="D1" s="2" t="s">
        <v>7</v>
      </c>
      <c r="E1" s="1" t="s">
        <v>0</v>
      </c>
      <c r="F1" s="2" t="s">
        <v>1</v>
      </c>
      <c r="G1" s="1" t="s">
        <v>4</v>
      </c>
      <c r="H1" s="1" t="s">
        <v>5</v>
      </c>
    </row>
    <row r="2" spans="1:8" ht="45" customHeight="1" x14ac:dyDescent="0.25">
      <c r="A2" s="3" t="s">
        <v>6</v>
      </c>
      <c r="B2" s="2" t="s">
        <v>17</v>
      </c>
      <c r="C2" s="2" t="s">
        <v>19</v>
      </c>
      <c r="D2" s="2" t="s">
        <v>8</v>
      </c>
      <c r="E2" s="1" t="s">
        <v>20</v>
      </c>
      <c r="F2" s="2" t="str">
        <f>_xlfn.CONCAT(B2," - ",C2," - ", D2)</f>
        <v>Helium Circulators steam driven, water lubricated  - machine drive and lubrication - fail to operate</v>
      </c>
      <c r="G2" s="1">
        <v>3.0000000000000001E-5</v>
      </c>
    </row>
    <row r="3" spans="1:8" ht="75" customHeight="1" x14ac:dyDescent="0.25">
      <c r="A3" s="3"/>
      <c r="B3" s="2" t="s">
        <v>17</v>
      </c>
      <c r="C3" s="1" t="s">
        <v>9</v>
      </c>
      <c r="D3" s="2" t="s">
        <v>10</v>
      </c>
      <c r="E3" s="1" t="s">
        <v>21</v>
      </c>
      <c r="F3" s="2" t="str">
        <f>_xlfn.CONCAT(B3," - ",C3," - ", D3)</f>
        <v>Helium Circulators steam driven, water lubricated  - Power supply - Loss of steam</v>
      </c>
      <c r="G3" s="1">
        <v>1.0000000000000001E-5</v>
      </c>
    </row>
    <row r="4" spans="1:8" ht="75" customHeight="1" x14ac:dyDescent="0.25">
      <c r="A4" s="3"/>
      <c r="B4" s="2" t="s">
        <v>17</v>
      </c>
      <c r="C4" s="1" t="s">
        <v>11</v>
      </c>
      <c r="D4" s="2" t="s">
        <v>12</v>
      </c>
      <c r="E4" s="1" t="s">
        <v>22</v>
      </c>
      <c r="F4" s="2" t="str">
        <f t="shared" ref="F4:F149" si="0">_xlfn.CONCAT(B4," - ",C4," - ", D4)</f>
        <v>Helium Circulators steam driven, water lubricated  - Control system - Fail to operate</v>
      </c>
      <c r="G4" s="1">
        <v>3.0000000000000001E-5</v>
      </c>
    </row>
    <row r="5" spans="1:8" ht="45" x14ac:dyDescent="0.25">
      <c r="A5" s="3"/>
      <c r="B5" s="2" t="s">
        <v>13</v>
      </c>
      <c r="D5" s="2" t="s">
        <v>14</v>
      </c>
      <c r="E5" s="1" t="s">
        <v>23</v>
      </c>
      <c r="F5" s="2" t="str">
        <f t="shared" si="0"/>
        <v>Electric motor driven, oil lubricated -  - all-unit malfunction</v>
      </c>
      <c r="H5" s="1">
        <v>2.9999999999999997E-4</v>
      </c>
    </row>
    <row r="6" spans="1:8" ht="75" customHeight="1" x14ac:dyDescent="0.25">
      <c r="A6" s="3"/>
      <c r="B6" s="2" t="s">
        <v>13</v>
      </c>
      <c r="C6" s="2" t="s">
        <v>19</v>
      </c>
      <c r="D6" s="2" t="s">
        <v>8</v>
      </c>
      <c r="E6" s="1" t="s">
        <v>24</v>
      </c>
      <c r="F6" s="2" t="str">
        <f t="shared" si="0"/>
        <v>Electric motor driven, oil lubricated - machine drive and lubrication - fail to operate</v>
      </c>
      <c r="G6" s="1">
        <v>3.0000000000000001E-5</v>
      </c>
    </row>
    <row r="7" spans="1:8" ht="75" customHeight="1" x14ac:dyDescent="0.25">
      <c r="A7" s="3"/>
      <c r="B7" s="2" t="s">
        <v>13</v>
      </c>
      <c r="C7" s="1" t="s">
        <v>9</v>
      </c>
      <c r="D7" s="2" t="s">
        <v>15</v>
      </c>
      <c r="E7" s="1" t="s">
        <v>25</v>
      </c>
      <c r="F7" s="2" t="str">
        <f t="shared" si="0"/>
        <v>Electric motor driven, oil lubricated - Power supply - loss of electric power</v>
      </c>
      <c r="G7" s="1">
        <v>3.0000000000000001E-5</v>
      </c>
    </row>
    <row r="8" spans="1:8" ht="75" customHeight="1" x14ac:dyDescent="0.25">
      <c r="A8" s="3"/>
      <c r="B8" s="2" t="s">
        <v>13</v>
      </c>
      <c r="C8" s="1" t="s">
        <v>11</v>
      </c>
      <c r="D8" s="2" t="s">
        <v>12</v>
      </c>
      <c r="E8" s="1" t="s">
        <v>26</v>
      </c>
      <c r="F8" s="2" t="str">
        <f t="shared" si="0"/>
        <v>Electric motor driven, oil lubricated - Control system - Fail to operate</v>
      </c>
      <c r="G8" s="1">
        <v>3.0000000000000001E-5</v>
      </c>
    </row>
    <row r="9" spans="1:8" ht="75" customHeight="1" x14ac:dyDescent="0.25">
      <c r="A9" s="3"/>
      <c r="B9" s="2" t="s">
        <v>13</v>
      </c>
      <c r="C9" s="1" t="s">
        <v>11</v>
      </c>
      <c r="D9" s="2" t="s">
        <v>16</v>
      </c>
      <c r="E9" s="1" t="s">
        <v>27</v>
      </c>
      <c r="F9" s="2" t="str">
        <f t="shared" si="0"/>
        <v>Electric motor driven, oil lubricated - Control system - Out of limits</v>
      </c>
      <c r="G9" s="1">
        <v>1E-4</v>
      </c>
    </row>
    <row r="10" spans="1:8" ht="75" x14ac:dyDescent="0.25">
      <c r="A10" s="3"/>
      <c r="B10" s="2" t="s">
        <v>28</v>
      </c>
      <c r="C10" s="2" t="s">
        <v>19</v>
      </c>
      <c r="D10" s="2" t="s">
        <v>8</v>
      </c>
      <c r="E10" s="2" t="s">
        <v>32</v>
      </c>
      <c r="F10" s="2" t="str">
        <f t="shared" si="0"/>
        <v>Electric motor driven, magnetic bearings - machine drive and lubrication - fail to operate</v>
      </c>
      <c r="G10" s="2" t="s">
        <v>33</v>
      </c>
    </row>
    <row r="11" spans="1:8" ht="75" customHeight="1" x14ac:dyDescent="0.25">
      <c r="A11" s="3"/>
      <c r="B11" s="2" t="s">
        <v>28</v>
      </c>
      <c r="C11" s="1" t="s">
        <v>9</v>
      </c>
      <c r="D11" s="2" t="s">
        <v>15</v>
      </c>
      <c r="E11" s="1" t="s">
        <v>34</v>
      </c>
      <c r="F11" s="2" t="str">
        <f t="shared" si="0"/>
        <v>Electric motor driven, magnetic bearings - Power supply - loss of electric power</v>
      </c>
      <c r="G11" s="1">
        <v>3.0000000000000001E-5</v>
      </c>
    </row>
    <row r="12" spans="1:8" ht="75" customHeight="1" x14ac:dyDescent="0.25">
      <c r="A12" s="3"/>
      <c r="B12" s="2" t="s">
        <v>28</v>
      </c>
      <c r="C12" s="1" t="s">
        <v>11</v>
      </c>
      <c r="D12" s="2" t="s">
        <v>8</v>
      </c>
      <c r="E12" s="1" t="s">
        <v>35</v>
      </c>
      <c r="F12" s="2" t="str">
        <f t="shared" si="0"/>
        <v>Electric motor driven, magnetic bearings - Control system - fail to operate</v>
      </c>
      <c r="G12" s="1">
        <v>3.0000000000000001E-5</v>
      </c>
    </row>
    <row r="13" spans="1:8" ht="75" customHeight="1" x14ac:dyDescent="0.25">
      <c r="A13" s="3"/>
      <c r="B13" s="2" t="s">
        <v>28</v>
      </c>
      <c r="C13" s="1" t="s">
        <v>29</v>
      </c>
      <c r="D13" s="2" t="s">
        <v>8</v>
      </c>
      <c r="E13" s="1" t="s">
        <v>36</v>
      </c>
      <c r="F13" s="2" t="str">
        <f t="shared" si="0"/>
        <v>Electric motor driven, magnetic bearings - magnetic bearings - fail to operate</v>
      </c>
      <c r="G13" s="1">
        <v>3.0000000000000001E-5</v>
      </c>
    </row>
    <row r="14" spans="1:8" ht="75" customHeight="1" x14ac:dyDescent="0.25">
      <c r="A14" s="3"/>
      <c r="B14" s="2" t="s">
        <v>28</v>
      </c>
      <c r="C14" s="1" t="s">
        <v>30</v>
      </c>
      <c r="D14" s="2" t="s">
        <v>8</v>
      </c>
      <c r="E14" s="1" t="s">
        <v>37</v>
      </c>
      <c r="F14" s="2" t="str">
        <f t="shared" si="0"/>
        <v>Electric motor driven, magnetic bearings - solid state control - fail to operate</v>
      </c>
      <c r="G14" s="1">
        <v>9.9999999999999995E-7</v>
      </c>
    </row>
    <row r="15" spans="1:8" ht="30" x14ac:dyDescent="0.25">
      <c r="A15" s="3"/>
      <c r="B15" s="4" t="s">
        <v>31</v>
      </c>
      <c r="C15" s="1" t="s">
        <v>38</v>
      </c>
      <c r="D15" s="2" t="s">
        <v>8</v>
      </c>
      <c r="E15" s="1" t="s">
        <v>39</v>
      </c>
      <c r="F15" s="2" t="str">
        <f t="shared" si="0"/>
        <v>blowers/fans - all - fail to operate</v>
      </c>
      <c r="G15" s="1">
        <v>5.0000000000000004E-6</v>
      </c>
    </row>
    <row r="16" spans="1:8" x14ac:dyDescent="0.25">
      <c r="A16" s="3"/>
      <c r="B16" s="4"/>
      <c r="C16" s="1" t="s">
        <v>38</v>
      </c>
      <c r="D16" s="2" t="s">
        <v>8</v>
      </c>
      <c r="E16" s="1" t="s">
        <v>40</v>
      </c>
      <c r="F16" s="2" t="str">
        <f t="shared" si="0"/>
        <v xml:space="preserve"> - all - fail to operate</v>
      </c>
      <c r="H16" s="2">
        <v>1E-3</v>
      </c>
    </row>
    <row r="17" spans="1:8" x14ac:dyDescent="0.25">
      <c r="A17" s="3" t="s">
        <v>41</v>
      </c>
      <c r="B17" s="2" t="s">
        <v>42</v>
      </c>
      <c r="C17" s="1" t="s">
        <v>43</v>
      </c>
      <c r="D17" s="2" t="s">
        <v>44</v>
      </c>
      <c r="E17" s="1" t="s">
        <v>45</v>
      </c>
      <c r="F17" s="2" t="str">
        <f t="shared" si="0"/>
        <v>SG - Tubes - Leak</v>
      </c>
      <c r="G17" s="1">
        <v>5.0000000000000002E-5</v>
      </c>
    </row>
    <row r="18" spans="1:8" ht="75" customHeight="1" x14ac:dyDescent="0.25">
      <c r="A18" s="3"/>
      <c r="B18" s="2" t="s">
        <v>46</v>
      </c>
      <c r="C18" s="1" t="s">
        <v>47</v>
      </c>
      <c r="D18" s="2" t="s">
        <v>38</v>
      </c>
      <c r="E18" s="1" t="s">
        <v>48</v>
      </c>
      <c r="F18" s="2" t="str">
        <f t="shared" si="0"/>
        <v>heat exchanger - general - all</v>
      </c>
      <c r="G18" s="1">
        <v>3.0000000000000001E-5</v>
      </c>
    </row>
    <row r="19" spans="1:8" ht="75" customHeight="1" x14ac:dyDescent="0.25">
      <c r="A19" s="3"/>
      <c r="B19" s="2" t="s">
        <v>46</v>
      </c>
      <c r="C19" s="1" t="s">
        <v>47</v>
      </c>
      <c r="D19" s="2" t="s">
        <v>49</v>
      </c>
      <c r="E19" s="1" t="s">
        <v>50</v>
      </c>
      <c r="F19" s="2" t="str">
        <f t="shared" si="0"/>
        <v>heat exchanger - general - flow restriction</v>
      </c>
      <c r="G19" s="1">
        <v>1.0000000000000001E-5</v>
      </c>
    </row>
    <row r="20" spans="1:8" ht="30" x14ac:dyDescent="0.25">
      <c r="A20" s="3"/>
      <c r="B20" s="2" t="s">
        <v>52</v>
      </c>
      <c r="C20" s="1" t="s">
        <v>43</v>
      </c>
      <c r="D20" s="2" t="s">
        <v>53</v>
      </c>
      <c r="E20" s="1" t="s">
        <v>54</v>
      </c>
      <c r="F20" s="2" t="str">
        <f t="shared" si="0"/>
        <v>feedwater heater - Tubes - leak</v>
      </c>
      <c r="G20" s="1">
        <v>1.0000000000000001E-5</v>
      </c>
    </row>
    <row r="21" spans="1:8" x14ac:dyDescent="0.25">
      <c r="A21" s="3"/>
      <c r="B21" s="2" t="s">
        <v>55</v>
      </c>
      <c r="C21" s="1" t="s">
        <v>38</v>
      </c>
      <c r="D21" s="2" t="s">
        <v>38</v>
      </c>
      <c r="E21" s="1" t="s">
        <v>56</v>
      </c>
      <c r="F21" s="2" t="str">
        <f t="shared" si="0"/>
        <v>cooler - all - all</v>
      </c>
      <c r="G21" s="1">
        <v>3.0000000000000001E-6</v>
      </c>
    </row>
    <row r="22" spans="1:8" x14ac:dyDescent="0.25">
      <c r="A22" s="3"/>
      <c r="B22" s="2" t="s">
        <v>57</v>
      </c>
      <c r="C22" s="1" t="s">
        <v>38</v>
      </c>
      <c r="D22" s="2" t="s">
        <v>38</v>
      </c>
      <c r="E22" s="1" t="s">
        <v>58</v>
      </c>
      <c r="F22" s="2" t="str">
        <f t="shared" si="0"/>
        <v>desuperheater - all - all</v>
      </c>
      <c r="G22" s="1">
        <v>1.0000000000000001E-5</v>
      </c>
    </row>
    <row r="23" spans="1:8" x14ac:dyDescent="0.25">
      <c r="A23" s="3"/>
      <c r="B23" s="2" t="s">
        <v>59</v>
      </c>
      <c r="C23" s="1" t="s">
        <v>43</v>
      </c>
      <c r="D23" s="2" t="s">
        <v>53</v>
      </c>
      <c r="E23" s="1" t="s">
        <v>60</v>
      </c>
      <c r="F23" s="2" t="str">
        <f t="shared" si="0"/>
        <v>condenser - Tubes - leak</v>
      </c>
      <c r="G23" s="1">
        <v>6.0000000000000002E-6</v>
      </c>
    </row>
    <row r="24" spans="1:8" ht="30" x14ac:dyDescent="0.25">
      <c r="A24" s="3"/>
      <c r="B24" s="2" t="s">
        <v>59</v>
      </c>
      <c r="C24" s="1" t="s">
        <v>61</v>
      </c>
      <c r="D24" s="2" t="s">
        <v>62</v>
      </c>
      <c r="E24" s="1" t="s">
        <v>63</v>
      </c>
      <c r="F24" s="2" t="str">
        <f t="shared" si="0"/>
        <v>condenser - vacuum - rapid loss of vacuum</v>
      </c>
      <c r="G24" s="1">
        <v>1.0000000000000001E-5</v>
      </c>
    </row>
    <row r="25" spans="1:8" ht="30" x14ac:dyDescent="0.25">
      <c r="A25" s="3"/>
      <c r="B25" s="2" t="s">
        <v>64</v>
      </c>
      <c r="C25" s="1" t="s">
        <v>38</v>
      </c>
      <c r="D25" s="2" t="s">
        <v>65</v>
      </c>
      <c r="E25" s="1" t="s">
        <v>66</v>
      </c>
      <c r="F25" s="2" t="str">
        <f t="shared" si="0"/>
        <v>air blast heat - all -  fail to operate/frequency</v>
      </c>
      <c r="G25" s="1">
        <v>2.0000000000000001E-4</v>
      </c>
    </row>
    <row r="26" spans="1:8" ht="30" x14ac:dyDescent="0.25">
      <c r="A26" s="3"/>
      <c r="B26" s="2" t="s">
        <v>64</v>
      </c>
      <c r="C26" s="1" t="s">
        <v>38</v>
      </c>
      <c r="D26" s="2" t="s">
        <v>67</v>
      </c>
      <c r="E26" s="1" t="s">
        <v>68</v>
      </c>
      <c r="F26" s="2" t="str">
        <f t="shared" si="0"/>
        <v>air blast heat - all -  fail to operate/demand</v>
      </c>
      <c r="H26" s="1">
        <v>2.9999999999999997E-4</v>
      </c>
    </row>
    <row r="27" spans="1:8" ht="30" x14ac:dyDescent="0.25">
      <c r="A27" s="3"/>
      <c r="B27" s="2" t="s">
        <v>69</v>
      </c>
      <c r="C27" s="1" t="s">
        <v>38</v>
      </c>
      <c r="D27" s="2" t="s">
        <v>70</v>
      </c>
      <c r="E27" s="1" t="s">
        <v>71</v>
      </c>
      <c r="F27" s="2" t="str">
        <f t="shared" si="0"/>
        <v>deaerator - all - fail of level/frequency</v>
      </c>
      <c r="G27" s="1">
        <v>3.0000000000000001E-6</v>
      </c>
    </row>
    <row r="28" spans="1:8" ht="30" x14ac:dyDescent="0.25">
      <c r="A28" s="3"/>
      <c r="B28" s="2" t="s">
        <v>74</v>
      </c>
      <c r="C28" s="1" t="s">
        <v>38</v>
      </c>
      <c r="D28" s="2" t="s">
        <v>72</v>
      </c>
      <c r="E28" s="1" t="s">
        <v>73</v>
      </c>
      <c r="F28" s="2" t="str">
        <f t="shared" si="0"/>
        <v>auxiliary boiler - all - fail to operate/frequency</v>
      </c>
      <c r="G28" s="1">
        <v>3.0000000000000001E-5</v>
      </c>
    </row>
    <row r="29" spans="1:8" ht="30" x14ac:dyDescent="0.25">
      <c r="A29" s="3"/>
      <c r="B29" s="2" t="s">
        <v>74</v>
      </c>
      <c r="C29" s="1" t="s">
        <v>38</v>
      </c>
      <c r="D29" s="2" t="s">
        <v>75</v>
      </c>
      <c r="E29" s="1" t="s">
        <v>76</v>
      </c>
      <c r="F29" s="2" t="str">
        <f t="shared" si="0"/>
        <v>auxiliary boiler - all - fail to operate/demand</v>
      </c>
      <c r="H29" s="2">
        <v>1E-3</v>
      </c>
    </row>
    <row r="30" spans="1:8" ht="45" x14ac:dyDescent="0.25">
      <c r="A30" s="3"/>
      <c r="B30" s="2" t="s">
        <v>74</v>
      </c>
      <c r="C30" s="1" t="s">
        <v>38</v>
      </c>
      <c r="D30" s="2" t="s">
        <v>77</v>
      </c>
      <c r="E30" s="1" t="s">
        <v>78</v>
      </c>
      <c r="F30" s="2" t="str">
        <f t="shared" si="0"/>
        <v>auxiliary boiler - all - fail to deliver steam in t minutes</v>
      </c>
      <c r="G30" s="3" t="s">
        <v>79</v>
      </c>
      <c r="H30" s="3"/>
    </row>
    <row r="31" spans="1:8" ht="45" customHeight="1" x14ac:dyDescent="0.25">
      <c r="A31" s="3" t="s">
        <v>80</v>
      </c>
      <c r="B31" s="2" t="s">
        <v>81</v>
      </c>
      <c r="C31" s="1" t="s">
        <v>47</v>
      </c>
      <c r="D31" s="2" t="s">
        <v>38</v>
      </c>
      <c r="E31" s="1" t="s">
        <v>82</v>
      </c>
      <c r="F31" s="2" t="str">
        <f t="shared" si="0"/>
        <v>pumps - general - all</v>
      </c>
      <c r="G31" s="1">
        <v>3.0000000000000001E-5</v>
      </c>
    </row>
    <row r="32" spans="1:8" ht="30" x14ac:dyDescent="0.25">
      <c r="A32" s="3"/>
      <c r="B32" s="2" t="s">
        <v>81</v>
      </c>
      <c r="C32" s="1" t="s">
        <v>83</v>
      </c>
      <c r="D32" s="2" t="s">
        <v>72</v>
      </c>
      <c r="E32" s="1" t="s">
        <v>84</v>
      </c>
      <c r="F32" s="2" t="str">
        <f t="shared" si="0"/>
        <v>pumps - motor driven - fail to operate/frequency</v>
      </c>
      <c r="G32" s="1">
        <v>3.0000000000000001E-5</v>
      </c>
    </row>
    <row r="33" spans="1:8" ht="30" x14ac:dyDescent="0.25">
      <c r="A33" s="3"/>
      <c r="B33" s="2" t="s">
        <v>81</v>
      </c>
      <c r="C33" s="1" t="s">
        <v>83</v>
      </c>
      <c r="D33" s="2" t="s">
        <v>75</v>
      </c>
      <c r="E33" s="1" t="s">
        <v>85</v>
      </c>
      <c r="F33" s="2" t="str">
        <f t="shared" si="0"/>
        <v>pumps - motor driven - fail to operate/demand</v>
      </c>
      <c r="H33" s="2">
        <v>1E-3</v>
      </c>
    </row>
    <row r="34" spans="1:8" ht="45" x14ac:dyDescent="0.25">
      <c r="A34" s="3"/>
      <c r="B34" s="2" t="s">
        <v>81</v>
      </c>
      <c r="C34" s="1" t="s">
        <v>83</v>
      </c>
      <c r="D34" s="2" t="s">
        <v>86</v>
      </c>
      <c r="E34" s="1" t="s">
        <v>87</v>
      </c>
      <c r="F34" s="2" t="str">
        <f t="shared" si="0"/>
        <v>pumps - motor driven - fail to run in extreme environment</v>
      </c>
      <c r="G34" s="1">
        <v>1E-3</v>
      </c>
    </row>
    <row r="35" spans="1:8" ht="45" customHeight="1" x14ac:dyDescent="0.25">
      <c r="A35" s="3"/>
      <c r="B35" s="2" t="s">
        <v>81</v>
      </c>
      <c r="C35" s="1" t="s">
        <v>83</v>
      </c>
      <c r="D35" s="2" t="s">
        <v>88</v>
      </c>
      <c r="E35" s="1" t="s">
        <v>89</v>
      </c>
      <c r="F35" s="2" t="str">
        <f t="shared" si="0"/>
        <v>pumps - motor driven - mechanical failure</v>
      </c>
      <c r="G35" s="1">
        <v>1.0000000000000001E-5</v>
      </c>
    </row>
    <row r="36" spans="1:8" ht="45" x14ac:dyDescent="0.25">
      <c r="A36" s="3"/>
      <c r="B36" s="2" t="s">
        <v>81</v>
      </c>
      <c r="C36" s="1" t="s">
        <v>83</v>
      </c>
      <c r="D36" s="2" t="s">
        <v>90</v>
      </c>
      <c r="E36" s="1" t="s">
        <v>91</v>
      </c>
      <c r="F36" s="2" t="str">
        <f t="shared" si="0"/>
        <v>pumps - motor driven - control/local electrical failure</v>
      </c>
      <c r="G36" s="1">
        <v>1.0000000000000001E-5</v>
      </c>
    </row>
    <row r="37" spans="1:8" ht="45" customHeight="1" x14ac:dyDescent="0.25">
      <c r="A37" s="3"/>
      <c r="B37" s="2" t="s">
        <v>81</v>
      </c>
      <c r="C37" s="1" t="s">
        <v>83</v>
      </c>
      <c r="D37" s="2" t="s">
        <v>92</v>
      </c>
      <c r="E37" s="1" t="s">
        <v>93</v>
      </c>
      <c r="F37" s="2" t="str">
        <f t="shared" si="0"/>
        <v>pumps - motor driven - operator error</v>
      </c>
      <c r="G37" s="1">
        <v>3.0000000000000001E-6</v>
      </c>
    </row>
    <row r="38" spans="1:8" ht="45" x14ac:dyDescent="0.25">
      <c r="A38" s="3"/>
      <c r="B38" s="2" t="s">
        <v>81</v>
      </c>
      <c r="C38" s="1" t="s">
        <v>83</v>
      </c>
      <c r="D38" s="2" t="s">
        <v>94</v>
      </c>
      <c r="E38" s="1" t="s">
        <v>95</v>
      </c>
      <c r="F38" s="2" t="str">
        <f t="shared" si="0"/>
        <v>pumps - motor driven - fail to start from electrical failure</v>
      </c>
      <c r="H38" s="2">
        <v>8.0000000000000004E-4</v>
      </c>
    </row>
    <row r="39" spans="1:8" ht="45" customHeight="1" x14ac:dyDescent="0.25">
      <c r="A39" s="3"/>
      <c r="B39" s="2" t="s">
        <v>81</v>
      </c>
      <c r="C39" s="1" t="s">
        <v>83</v>
      </c>
      <c r="D39" s="2" t="s">
        <v>96</v>
      </c>
      <c r="E39" s="1" t="s">
        <v>97</v>
      </c>
      <c r="F39" s="2" t="str">
        <f t="shared" si="0"/>
        <v>pumps - motor driven - circuit failure</v>
      </c>
      <c r="G39" s="1">
        <v>9.9999999999999995E-7</v>
      </c>
    </row>
    <row r="40" spans="1:8" ht="30" x14ac:dyDescent="0.25">
      <c r="A40" s="3"/>
      <c r="B40" s="2" t="s">
        <v>81</v>
      </c>
      <c r="C40" s="1" t="s">
        <v>83</v>
      </c>
      <c r="D40" s="2" t="s">
        <v>98</v>
      </c>
      <c r="E40" s="1" t="s">
        <v>99</v>
      </c>
      <c r="F40" s="2" t="str">
        <f t="shared" si="0"/>
        <v>pumps - motor driven - intake blockage</v>
      </c>
      <c r="G40" s="1">
        <v>1.0000000000000001E-5</v>
      </c>
    </row>
    <row r="41" spans="1:8" ht="30" x14ac:dyDescent="0.25">
      <c r="A41" s="3"/>
      <c r="B41" s="2" t="s">
        <v>81</v>
      </c>
      <c r="C41" s="1" t="s">
        <v>100</v>
      </c>
      <c r="D41" s="2" t="s">
        <v>101</v>
      </c>
      <c r="E41" s="1" t="s">
        <v>102</v>
      </c>
      <c r="F41" s="2" t="str">
        <f t="shared" si="0"/>
        <v>pumps - steam driven - fail to run</v>
      </c>
      <c r="G41" s="1">
        <v>1E-4</v>
      </c>
    </row>
    <row r="42" spans="1:8" ht="30" x14ac:dyDescent="0.25">
      <c r="A42" s="3"/>
      <c r="B42" s="2" t="s">
        <v>81</v>
      </c>
      <c r="C42" s="1" t="s">
        <v>51</v>
      </c>
      <c r="D42" s="2" t="s">
        <v>72</v>
      </c>
      <c r="E42" s="1" t="s">
        <v>103</v>
      </c>
      <c r="F42" s="2" t="str">
        <f t="shared" si="0"/>
        <v>pumps - feedwater - fail to operate/frequency</v>
      </c>
      <c r="G42" s="1">
        <v>3.0000000000000001E-5</v>
      </c>
    </row>
    <row r="43" spans="1:8" ht="30" x14ac:dyDescent="0.25">
      <c r="A43" s="3"/>
      <c r="B43" s="2" t="s">
        <v>81</v>
      </c>
      <c r="C43" s="1" t="s">
        <v>51</v>
      </c>
      <c r="D43" s="2" t="s">
        <v>75</v>
      </c>
      <c r="E43" s="1" t="s">
        <v>104</v>
      </c>
      <c r="F43" s="2" t="str">
        <f t="shared" si="0"/>
        <v>pumps - feedwater - fail to operate/demand</v>
      </c>
      <c r="H43" s="2">
        <v>0.01</v>
      </c>
    </row>
    <row r="44" spans="1:8" ht="30" x14ac:dyDescent="0.25">
      <c r="A44" s="3"/>
      <c r="B44" s="2" t="s">
        <v>81</v>
      </c>
      <c r="C44" s="1" t="s">
        <v>105</v>
      </c>
      <c r="D44" s="2" t="s">
        <v>106</v>
      </c>
      <c r="E44" s="1" t="s">
        <v>107</v>
      </c>
      <c r="F44" s="2" t="str">
        <f t="shared" si="0"/>
        <v>pumps - electric motor driven - loss of drive</v>
      </c>
      <c r="G44" s="1">
        <v>1.0000000000000001E-5</v>
      </c>
    </row>
    <row r="45" spans="1:8" ht="30" customHeight="1" x14ac:dyDescent="0.25">
      <c r="A45" s="3"/>
      <c r="B45" s="2" t="s">
        <v>81</v>
      </c>
      <c r="C45" s="1" t="s">
        <v>105</v>
      </c>
      <c r="D45" s="2" t="s">
        <v>108</v>
      </c>
      <c r="E45" s="1" t="s">
        <v>109</v>
      </c>
      <c r="F45" s="2" t="str">
        <f t="shared" si="0"/>
        <v>pumps - electric motor driven - loss of power supply</v>
      </c>
      <c r="G45" s="1">
        <v>3.0000000000000001E-5</v>
      </c>
    </row>
    <row r="46" spans="1:8" ht="45" customHeight="1" x14ac:dyDescent="0.25">
      <c r="A46" s="3"/>
      <c r="B46" s="2" t="s">
        <v>81</v>
      </c>
      <c r="C46" s="1" t="s">
        <v>100</v>
      </c>
      <c r="D46" s="2" t="s">
        <v>106</v>
      </c>
      <c r="E46" s="1" t="s">
        <v>110</v>
      </c>
      <c r="F46" s="2" t="str">
        <f t="shared" si="0"/>
        <v>pumps - steam driven - loss of drive</v>
      </c>
      <c r="G46" s="1">
        <v>3.0000000000000001E-5</v>
      </c>
    </row>
    <row r="47" spans="1:8" ht="30" x14ac:dyDescent="0.25">
      <c r="A47" s="3"/>
      <c r="B47" s="2" t="s">
        <v>81</v>
      </c>
      <c r="C47" s="1" t="s">
        <v>100</v>
      </c>
      <c r="D47" s="2" t="s">
        <v>108</v>
      </c>
      <c r="E47" s="1" t="s">
        <v>111</v>
      </c>
      <c r="F47" s="2" t="str">
        <f t="shared" si="0"/>
        <v>pumps - steam driven - loss of power supply</v>
      </c>
      <c r="G47" s="1">
        <v>3.0000000000000001E-5</v>
      </c>
    </row>
    <row r="48" spans="1:8" ht="30" x14ac:dyDescent="0.25">
      <c r="A48" s="3"/>
      <c r="B48" s="2" t="s">
        <v>81</v>
      </c>
      <c r="C48" s="1" t="s">
        <v>112</v>
      </c>
      <c r="D48" s="2" t="s">
        <v>101</v>
      </c>
      <c r="E48" s="1" t="s">
        <v>113</v>
      </c>
      <c r="F48" s="2" t="str">
        <f t="shared" si="0"/>
        <v>pumps - low pressure feedwater - fail to run</v>
      </c>
      <c r="G48" s="1">
        <v>1.0000000000000001E-5</v>
      </c>
    </row>
    <row r="49" spans="1:8" ht="30" x14ac:dyDescent="0.25">
      <c r="A49" s="3"/>
      <c r="B49" s="2" t="s">
        <v>81</v>
      </c>
      <c r="C49" s="1" t="s">
        <v>114</v>
      </c>
      <c r="D49" s="2" t="s">
        <v>101</v>
      </c>
      <c r="E49" s="1" t="s">
        <v>115</v>
      </c>
      <c r="F49" s="2" t="str">
        <f t="shared" si="0"/>
        <v>pumps - air ejector - fail to run</v>
      </c>
      <c r="G49" s="1">
        <v>3.0000000000000001E-6</v>
      </c>
    </row>
    <row r="50" spans="1:8" ht="30" x14ac:dyDescent="0.25">
      <c r="A50" s="3"/>
      <c r="B50" s="2" t="s">
        <v>81</v>
      </c>
      <c r="C50" s="1" t="s">
        <v>116</v>
      </c>
      <c r="D50" s="2" t="s">
        <v>101</v>
      </c>
      <c r="E50" s="1" t="s">
        <v>117</v>
      </c>
      <c r="F50" s="2" t="str">
        <f t="shared" si="0"/>
        <v>pumps - condensate - fail to run</v>
      </c>
      <c r="G50" s="1">
        <v>3.0000000000000001E-5</v>
      </c>
    </row>
    <row r="51" spans="1:8" ht="30" customHeight="1" x14ac:dyDescent="0.25">
      <c r="A51" s="3" t="s">
        <v>118</v>
      </c>
      <c r="B51" s="2" t="s">
        <v>119</v>
      </c>
      <c r="C51" s="1" t="s">
        <v>47</v>
      </c>
      <c r="D51" s="2" t="s">
        <v>38</v>
      </c>
      <c r="E51" s="1" t="s">
        <v>120</v>
      </c>
      <c r="F51" s="2" t="str">
        <f t="shared" si="0"/>
        <v>tanks - general - all</v>
      </c>
      <c r="G51" s="1">
        <v>1E-8</v>
      </c>
    </row>
    <row r="52" spans="1:8" ht="30" x14ac:dyDescent="0.25">
      <c r="A52" s="3"/>
      <c r="B52" s="2" t="s">
        <v>119</v>
      </c>
      <c r="C52" s="1" t="s">
        <v>47</v>
      </c>
      <c r="D52" s="2" t="s">
        <v>121</v>
      </c>
      <c r="E52" s="1" t="s">
        <v>122</v>
      </c>
      <c r="F52" s="2" t="str">
        <f t="shared" si="0"/>
        <v>tanks - general - disruptive failure</v>
      </c>
      <c r="G52" s="1">
        <v>1E-10</v>
      </c>
    </row>
    <row r="53" spans="1:8" ht="30" customHeight="1" x14ac:dyDescent="0.25">
      <c r="A53" s="3"/>
      <c r="B53" s="2" t="s">
        <v>123</v>
      </c>
      <c r="C53" s="1" t="s">
        <v>38</v>
      </c>
      <c r="D53" s="2" t="s">
        <v>124</v>
      </c>
      <c r="E53" s="1" t="s">
        <v>125</v>
      </c>
      <c r="F53" s="2" t="str">
        <f t="shared" si="0"/>
        <v>welds - all - leaks</v>
      </c>
      <c r="G53" s="1">
        <v>2.9999999999999999E-7</v>
      </c>
    </row>
    <row r="54" spans="1:8" x14ac:dyDescent="0.25">
      <c r="A54" s="3"/>
      <c r="B54" s="2" t="s">
        <v>126</v>
      </c>
      <c r="C54" s="1" t="s">
        <v>38</v>
      </c>
      <c r="D54" s="2" t="s">
        <v>127</v>
      </c>
      <c r="E54" s="1" t="s">
        <v>128</v>
      </c>
      <c r="F54" s="2" t="str">
        <f t="shared" si="0"/>
        <v>flanges - all - rupture</v>
      </c>
      <c r="G54" s="1">
        <v>3E-9</v>
      </c>
    </row>
    <row r="55" spans="1:8" x14ac:dyDescent="0.25">
      <c r="A55" s="3"/>
      <c r="B55" s="2" t="s">
        <v>129</v>
      </c>
      <c r="C55" s="1" t="s">
        <v>38</v>
      </c>
      <c r="D55" s="2" t="s">
        <v>124</v>
      </c>
      <c r="E55" s="1" t="s">
        <v>130</v>
      </c>
      <c r="F55" s="2" t="str">
        <f t="shared" si="0"/>
        <v>gaskets - all - leaks</v>
      </c>
      <c r="G55" s="1">
        <v>3.0000000000000001E-6</v>
      </c>
    </row>
    <row r="56" spans="1:8" x14ac:dyDescent="0.25">
      <c r="A56" s="3"/>
      <c r="B56" s="2" t="s">
        <v>131</v>
      </c>
      <c r="C56" s="1" t="s">
        <v>38</v>
      </c>
      <c r="D56" s="2" t="s">
        <v>53</v>
      </c>
      <c r="E56" s="1" t="s">
        <v>132</v>
      </c>
      <c r="F56" s="2" t="str">
        <f t="shared" si="0"/>
        <v>pressurizer - all - leak</v>
      </c>
      <c r="G56" s="1">
        <v>9.9999999999999995E-7</v>
      </c>
    </row>
    <row r="57" spans="1:8" x14ac:dyDescent="0.25">
      <c r="A57" s="3"/>
      <c r="B57" s="2" t="s">
        <v>133</v>
      </c>
      <c r="C57" s="1" t="s">
        <v>38</v>
      </c>
      <c r="D57" s="2" t="s">
        <v>53</v>
      </c>
      <c r="E57" s="1" t="s">
        <v>134</v>
      </c>
      <c r="F57" s="2" t="str">
        <f t="shared" si="0"/>
        <v>demineralizer - all - leak</v>
      </c>
      <c r="G57" s="1">
        <v>1E-8</v>
      </c>
    </row>
    <row r="58" spans="1:8" ht="45" x14ac:dyDescent="0.25">
      <c r="A58" s="1" t="s">
        <v>135</v>
      </c>
      <c r="B58" s="2" t="s">
        <v>136</v>
      </c>
      <c r="C58" s="1" t="s">
        <v>47</v>
      </c>
      <c r="D58" s="2" t="s">
        <v>138</v>
      </c>
      <c r="E58" s="1" t="s">
        <v>137</v>
      </c>
      <c r="F58" s="2" t="str">
        <f t="shared" si="0"/>
        <v>piping - general - all * fraction of disruptive failures / per foot</v>
      </c>
      <c r="G58" s="1">
        <f>(0.0000000002)*0.05</f>
        <v>1.0000000000000001E-11</v>
      </c>
    </row>
    <row r="59" spans="1:8" ht="45" customHeight="1" x14ac:dyDescent="0.25">
      <c r="A59" s="3" t="s">
        <v>139</v>
      </c>
      <c r="B59" s="2" t="s">
        <v>140</v>
      </c>
      <c r="C59" s="1" t="s">
        <v>47</v>
      </c>
      <c r="D59" s="2" t="s">
        <v>38</v>
      </c>
      <c r="E59" s="1" t="s">
        <v>141</v>
      </c>
      <c r="F59" s="2" t="str">
        <f t="shared" si="0"/>
        <v>valves - general - all</v>
      </c>
      <c r="G59" s="1">
        <v>9.9999999999999995E-7</v>
      </c>
    </row>
    <row r="60" spans="1:8" ht="15" customHeight="1" x14ac:dyDescent="0.25">
      <c r="A60" s="3"/>
      <c r="B60" s="2" t="s">
        <v>140</v>
      </c>
      <c r="C60" s="1" t="s">
        <v>142</v>
      </c>
      <c r="D60" s="2" t="s">
        <v>143</v>
      </c>
      <c r="E60" s="1" t="s">
        <v>144</v>
      </c>
      <c r="F60" s="2" t="str">
        <f t="shared" si="0"/>
        <v>valves - motor operated - fail to change state</v>
      </c>
      <c r="H60" s="2">
        <v>6.0000000000000001E-3</v>
      </c>
    </row>
    <row r="61" spans="1:8" ht="30" customHeight="1" x14ac:dyDescent="0.25">
      <c r="A61" s="3"/>
      <c r="B61" s="2" t="s">
        <v>140</v>
      </c>
      <c r="C61" s="1" t="s">
        <v>145</v>
      </c>
      <c r="D61" s="2" t="s">
        <v>8</v>
      </c>
      <c r="E61" s="1" t="s">
        <v>146</v>
      </c>
      <c r="F61" s="2" t="str">
        <f t="shared" si="0"/>
        <v>valves - motor operated modulating including valve operator - fail to operate</v>
      </c>
      <c r="G61" s="1">
        <v>2.6000000000000001E-6</v>
      </c>
    </row>
    <row r="62" spans="1:8" ht="60" x14ac:dyDescent="0.25">
      <c r="A62" s="3"/>
      <c r="B62" s="2" t="s">
        <v>140</v>
      </c>
      <c r="C62" s="1" t="s">
        <v>145</v>
      </c>
      <c r="D62" s="2" t="s">
        <v>147</v>
      </c>
      <c r="E62" s="1" t="s">
        <v>148</v>
      </c>
      <c r="F62" s="2" t="str">
        <f t="shared" si="0"/>
        <v>valves - motor operated modulating including valve operator - external leak</v>
      </c>
      <c r="G62" s="1">
        <v>9.9999999999999995E-8</v>
      </c>
    </row>
    <row r="63" spans="1:8" ht="60" customHeight="1" x14ac:dyDescent="0.25">
      <c r="A63" s="3"/>
      <c r="B63" s="2" t="s">
        <v>140</v>
      </c>
      <c r="C63" s="1" t="s">
        <v>145</v>
      </c>
      <c r="D63" s="2" t="s">
        <v>149</v>
      </c>
      <c r="E63" s="1" t="s">
        <v>150</v>
      </c>
      <c r="F63" s="2" t="str">
        <f t="shared" si="0"/>
        <v>valves - motor operated modulating including valve operator - plugged</v>
      </c>
      <c r="G63" s="1">
        <v>2.9999999999999997E-8</v>
      </c>
    </row>
    <row r="64" spans="1:8" ht="45" x14ac:dyDescent="0.25">
      <c r="A64" s="3"/>
      <c r="B64" s="2" t="s">
        <v>140</v>
      </c>
      <c r="C64" s="1" t="s">
        <v>145</v>
      </c>
      <c r="D64" s="2" t="s">
        <v>127</v>
      </c>
      <c r="E64" s="1" t="s">
        <v>151</v>
      </c>
      <c r="F64" s="2" t="str">
        <f t="shared" si="0"/>
        <v>valves - motor operated modulating including valve operator - rupture</v>
      </c>
      <c r="G64" s="1">
        <v>1E-8</v>
      </c>
    </row>
    <row r="65" spans="1:8" ht="45" customHeight="1" x14ac:dyDescent="0.25">
      <c r="A65" s="3"/>
      <c r="B65" s="2" t="s">
        <v>140</v>
      </c>
      <c r="C65" s="1" t="s">
        <v>152</v>
      </c>
      <c r="D65" s="2" t="s">
        <v>143</v>
      </c>
      <c r="E65" s="1" t="s">
        <v>153</v>
      </c>
      <c r="F65" s="2" t="str">
        <f t="shared" si="0"/>
        <v>valves - air solenoid - fail to change state</v>
      </c>
      <c r="H65" s="2">
        <v>2E-3</v>
      </c>
    </row>
    <row r="66" spans="1:8" ht="30" customHeight="1" x14ac:dyDescent="0.25">
      <c r="A66" s="3"/>
      <c r="B66" s="2" t="s">
        <v>140</v>
      </c>
      <c r="C66" s="1" t="s">
        <v>154</v>
      </c>
      <c r="D66" s="2" t="s">
        <v>8</v>
      </c>
      <c r="E66" s="1" t="s">
        <v>155</v>
      </c>
      <c r="F66" s="2" t="str">
        <f t="shared" si="0"/>
        <v>valves - air solenoid modulating includes valve operator - fail to operate</v>
      </c>
      <c r="G66" s="1">
        <v>9.9999999999999995E-7</v>
      </c>
    </row>
    <row r="67" spans="1:8" ht="60" x14ac:dyDescent="0.25">
      <c r="A67" s="3"/>
      <c r="B67" s="2" t="s">
        <v>140</v>
      </c>
      <c r="C67" s="1" t="s">
        <v>154</v>
      </c>
      <c r="D67" s="2" t="s">
        <v>147</v>
      </c>
      <c r="E67" s="1" t="s">
        <v>156</v>
      </c>
      <c r="F67" s="2" t="str">
        <f t="shared" si="0"/>
        <v>valves - air solenoid modulating includes valve operator - external leak</v>
      </c>
      <c r="G67" s="1">
        <v>9.9999999999999995E-8</v>
      </c>
    </row>
    <row r="68" spans="1:8" ht="60" customHeight="1" x14ac:dyDescent="0.25">
      <c r="A68" s="3"/>
      <c r="B68" s="2" t="s">
        <v>140</v>
      </c>
      <c r="C68" s="1" t="s">
        <v>154</v>
      </c>
      <c r="D68" s="2" t="s">
        <v>127</v>
      </c>
      <c r="E68" s="1" t="s">
        <v>157</v>
      </c>
      <c r="F68" s="2" t="str">
        <f t="shared" si="0"/>
        <v>valves - air solenoid modulating includes valve operator - rupture</v>
      </c>
      <c r="G68" s="1">
        <v>1E-8</v>
      </c>
    </row>
    <row r="69" spans="1:8" ht="45" customHeight="1" x14ac:dyDescent="0.25">
      <c r="A69" s="3"/>
      <c r="B69" s="2" t="s">
        <v>140</v>
      </c>
      <c r="C69" s="1" t="s">
        <v>158</v>
      </c>
      <c r="D69" s="2" t="s">
        <v>8</v>
      </c>
      <c r="E69" s="1" t="s">
        <v>159</v>
      </c>
      <c r="F69" s="2" t="str">
        <f t="shared" si="0"/>
        <v>valves - manual - fail to operate</v>
      </c>
      <c r="H69" s="2">
        <v>6.0000000000000002E-5</v>
      </c>
    </row>
    <row r="70" spans="1:8" ht="30" x14ac:dyDescent="0.25">
      <c r="A70" s="3"/>
      <c r="B70" s="2" t="s">
        <v>140</v>
      </c>
      <c r="C70" s="1" t="s">
        <v>158</v>
      </c>
      <c r="D70" s="2" t="s">
        <v>147</v>
      </c>
      <c r="E70" s="1" t="s">
        <v>160</v>
      </c>
      <c r="F70" s="2" t="str">
        <f t="shared" si="0"/>
        <v>valves - manual - external leak</v>
      </c>
      <c r="G70" s="1">
        <v>2E-8</v>
      </c>
    </row>
    <row r="71" spans="1:8" ht="30" x14ac:dyDescent="0.25">
      <c r="A71" s="3"/>
      <c r="B71" s="2" t="s">
        <v>140</v>
      </c>
      <c r="C71" s="1" t="s">
        <v>161</v>
      </c>
      <c r="D71" s="2" t="s">
        <v>169</v>
      </c>
      <c r="E71" s="1" t="s">
        <v>170</v>
      </c>
      <c r="F71" s="2" t="str">
        <f t="shared" si="0"/>
        <v>valves - check - fail to change state/demand</v>
      </c>
      <c r="H71" s="2">
        <v>6.0000000000000002E-5</v>
      </c>
    </row>
    <row r="72" spans="1:8" ht="30" x14ac:dyDescent="0.25">
      <c r="A72" s="3"/>
      <c r="B72" s="2" t="s">
        <v>140</v>
      </c>
      <c r="C72" s="1" t="s">
        <v>161</v>
      </c>
      <c r="D72" s="2" t="s">
        <v>162</v>
      </c>
      <c r="E72" s="1" t="s">
        <v>163</v>
      </c>
      <c r="F72" s="2" t="str">
        <f t="shared" si="0"/>
        <v>valves - check - reverse leak</v>
      </c>
      <c r="G72" s="1">
        <v>4.9999999999999998E-7</v>
      </c>
    </row>
    <row r="73" spans="1:8" ht="30" x14ac:dyDescent="0.25">
      <c r="A73" s="3"/>
      <c r="B73" s="2" t="s">
        <v>140</v>
      </c>
      <c r="C73" s="1" t="s">
        <v>161</v>
      </c>
      <c r="D73" s="2" t="s">
        <v>147</v>
      </c>
      <c r="E73" s="1" t="s">
        <v>164</v>
      </c>
      <c r="F73" s="2" t="str">
        <f t="shared" si="0"/>
        <v>valves - check - external leak</v>
      </c>
      <c r="G73" s="1">
        <v>4.9999999999999998E-8</v>
      </c>
    </row>
    <row r="74" spans="1:8" ht="30" customHeight="1" x14ac:dyDescent="0.25">
      <c r="A74" s="3"/>
      <c r="B74" s="2" t="s">
        <v>140</v>
      </c>
      <c r="C74" s="1" t="s">
        <v>161</v>
      </c>
      <c r="D74" s="2" t="s">
        <v>127</v>
      </c>
      <c r="E74" s="1" t="s">
        <v>165</v>
      </c>
      <c r="F74" s="2" t="str">
        <f t="shared" si="0"/>
        <v>valves - check - rupture</v>
      </c>
      <c r="G74" s="1">
        <v>1E-8</v>
      </c>
    </row>
    <row r="75" spans="1:8" ht="30" x14ac:dyDescent="0.25">
      <c r="A75" s="3"/>
      <c r="B75" s="2" t="s">
        <v>140</v>
      </c>
      <c r="C75" s="1" t="s">
        <v>166</v>
      </c>
      <c r="D75" s="2" t="s">
        <v>167</v>
      </c>
      <c r="E75" s="1" t="s">
        <v>168</v>
      </c>
      <c r="F75" s="2" t="str">
        <f t="shared" si="0"/>
        <v>valves - injection valve - control circuit failure</v>
      </c>
      <c r="G75" s="1">
        <v>9.9999999999999995E-7</v>
      </c>
    </row>
    <row r="76" spans="1:8" ht="30" x14ac:dyDescent="0.25">
      <c r="A76" s="3"/>
      <c r="B76" s="2" t="s">
        <v>140</v>
      </c>
      <c r="C76" s="1" t="s">
        <v>161</v>
      </c>
      <c r="D76" s="2" t="s">
        <v>72</v>
      </c>
      <c r="E76" s="1" t="s">
        <v>171</v>
      </c>
      <c r="F76" s="2" t="str">
        <f t="shared" si="0"/>
        <v>valves - check - fail to operate/frequency</v>
      </c>
      <c r="G76" s="1">
        <v>9.9999999999999995E-8</v>
      </c>
    </row>
    <row r="77" spans="1:8" ht="30" x14ac:dyDescent="0.25">
      <c r="A77" s="3"/>
      <c r="B77" s="2" t="s">
        <v>140</v>
      </c>
      <c r="C77" s="1" t="s">
        <v>172</v>
      </c>
      <c r="D77" s="2" t="s">
        <v>38</v>
      </c>
      <c r="E77" s="1" t="s">
        <v>173</v>
      </c>
      <c r="F77" s="2" t="str">
        <f t="shared" si="0"/>
        <v>valves - hydraulic valve actuator - all</v>
      </c>
      <c r="G77" s="1">
        <v>1.0000000000000001E-5</v>
      </c>
    </row>
    <row r="78" spans="1:8" ht="30" x14ac:dyDescent="0.25">
      <c r="A78" s="3"/>
      <c r="B78" s="2" t="s">
        <v>140</v>
      </c>
      <c r="C78" s="1" t="s">
        <v>174</v>
      </c>
      <c r="D78" s="2" t="s">
        <v>38</v>
      </c>
      <c r="E78" s="1" t="s">
        <v>175</v>
      </c>
      <c r="F78" s="2" t="str">
        <f t="shared" si="0"/>
        <v>valves - pneumatic valve actuator - all</v>
      </c>
      <c r="G78" s="1">
        <v>9.9999999999999995E-7</v>
      </c>
    </row>
    <row r="79" spans="1:8" ht="30" customHeight="1" x14ac:dyDescent="0.25">
      <c r="A79" s="3"/>
      <c r="B79" s="2" t="s">
        <v>140</v>
      </c>
      <c r="C79" s="1" t="s">
        <v>176</v>
      </c>
      <c r="D79" s="2" t="s">
        <v>177</v>
      </c>
      <c r="E79" s="1" t="s">
        <v>178</v>
      </c>
      <c r="F79" s="2" t="str">
        <f t="shared" si="0"/>
        <v>valves - relief (steam/water) - fail to open</v>
      </c>
      <c r="H79" s="2">
        <v>1E-4</v>
      </c>
    </row>
    <row r="80" spans="1:8" ht="45" x14ac:dyDescent="0.25">
      <c r="A80" s="3"/>
      <c r="B80" s="2" t="s">
        <v>140</v>
      </c>
      <c r="C80" s="1" t="s">
        <v>176</v>
      </c>
      <c r="D80" s="2" t="s">
        <v>179</v>
      </c>
      <c r="E80" s="1" t="s">
        <v>180</v>
      </c>
      <c r="F80" s="2" t="str">
        <f t="shared" si="0"/>
        <v>valves - relief (steam/water) - spurious/premature open</v>
      </c>
      <c r="G80" s="1">
        <v>1.0000000000000001E-5</v>
      </c>
    </row>
    <row r="81" spans="1:8" ht="45" x14ac:dyDescent="0.25">
      <c r="A81" s="3"/>
      <c r="B81" s="2" t="s">
        <v>140</v>
      </c>
      <c r="C81" s="1" t="s">
        <v>176</v>
      </c>
      <c r="D81" s="2" t="s">
        <v>181</v>
      </c>
      <c r="E81" s="1" t="s">
        <v>182</v>
      </c>
      <c r="F81" s="2" t="str">
        <f t="shared" si="0"/>
        <v>valves - relief (steam/water) - fail to reclose</v>
      </c>
      <c r="H81" s="2">
        <v>0.02</v>
      </c>
    </row>
    <row r="82" spans="1:8" ht="45" customHeight="1" x14ac:dyDescent="0.25">
      <c r="A82" s="3"/>
      <c r="B82" s="2" t="s">
        <v>140</v>
      </c>
      <c r="C82" s="1" t="s">
        <v>183</v>
      </c>
      <c r="D82" s="2" t="s">
        <v>177</v>
      </c>
      <c r="E82" s="1" t="s">
        <v>184</v>
      </c>
      <c r="F82" s="2" t="str">
        <f t="shared" si="0"/>
        <v>valves - relief (helium) - fail to open</v>
      </c>
      <c r="H82" s="2">
        <v>1E-4</v>
      </c>
    </row>
    <row r="83" spans="1:8" ht="30" x14ac:dyDescent="0.25">
      <c r="A83" s="3"/>
      <c r="B83" s="2" t="s">
        <v>140</v>
      </c>
      <c r="C83" s="1" t="s">
        <v>183</v>
      </c>
      <c r="D83" s="2" t="s">
        <v>179</v>
      </c>
      <c r="E83" s="1" t="s">
        <v>185</v>
      </c>
      <c r="F83" s="2" t="str">
        <f t="shared" si="0"/>
        <v>valves - relief (helium) - spurious/premature open</v>
      </c>
      <c r="G83" s="1">
        <v>1.0000000000000001E-5</v>
      </c>
    </row>
    <row r="84" spans="1:8" ht="30" x14ac:dyDescent="0.25">
      <c r="A84" s="3"/>
      <c r="B84" s="2" t="s">
        <v>140</v>
      </c>
      <c r="C84" s="1" t="s">
        <v>183</v>
      </c>
      <c r="D84" s="2" t="s">
        <v>181</v>
      </c>
      <c r="E84" s="1" t="s">
        <v>186</v>
      </c>
      <c r="F84" s="2" t="str">
        <f t="shared" si="0"/>
        <v>valves - relief (helium) - fail to reclose</v>
      </c>
      <c r="H84" s="2">
        <v>0.03</v>
      </c>
    </row>
    <row r="85" spans="1:8" ht="30" customHeight="1" x14ac:dyDescent="0.25">
      <c r="A85" s="3"/>
      <c r="B85" s="2" t="s">
        <v>140</v>
      </c>
      <c r="C85" s="1" t="s">
        <v>187</v>
      </c>
      <c r="D85" s="2" t="s">
        <v>143</v>
      </c>
      <c r="E85" s="1" t="s">
        <v>188</v>
      </c>
      <c r="F85" s="2" t="str">
        <f t="shared" si="0"/>
        <v>valves - motor operated helium isolation ring valve with redundant motors - fail to change state</v>
      </c>
      <c r="H85" s="2">
        <v>1E-4</v>
      </c>
    </row>
    <row r="86" spans="1:8" ht="75" x14ac:dyDescent="0.25">
      <c r="A86" s="3"/>
      <c r="B86" s="2" t="s">
        <v>140</v>
      </c>
      <c r="C86" s="1" t="s">
        <v>187</v>
      </c>
      <c r="D86" s="2" t="s">
        <v>189</v>
      </c>
      <c r="E86" s="1" t="s">
        <v>190</v>
      </c>
      <c r="F86" s="2" t="str">
        <f t="shared" si="0"/>
        <v>valves - motor operated helium isolation ring valve with redundant motors - spurious operation</v>
      </c>
      <c r="G86" s="1">
        <v>3.0000000000000001E-6</v>
      </c>
    </row>
    <row r="87" spans="1:8" ht="75" customHeight="1" x14ac:dyDescent="0.25">
      <c r="A87" s="3"/>
      <c r="B87" s="2" t="s">
        <v>140</v>
      </c>
      <c r="C87" s="1" t="s">
        <v>187</v>
      </c>
      <c r="D87" s="2" t="s">
        <v>191</v>
      </c>
      <c r="E87" s="1" t="s">
        <v>192</v>
      </c>
      <c r="F87" s="2" t="str">
        <f t="shared" si="0"/>
        <v>valves - motor operated helium isolation ring valve with redundant motors - bypass leak</v>
      </c>
      <c r="G87" s="1">
        <v>3.0000000000000001E-6</v>
      </c>
    </row>
    <row r="88" spans="1:8" ht="60" customHeight="1" x14ac:dyDescent="0.25">
      <c r="A88" s="3"/>
      <c r="B88" s="2" t="s">
        <v>140</v>
      </c>
      <c r="C88" s="1" t="s">
        <v>193</v>
      </c>
      <c r="D88" s="2" t="s">
        <v>143</v>
      </c>
      <c r="E88" s="1" t="s">
        <v>194</v>
      </c>
      <c r="F88" s="2" t="str">
        <f t="shared" si="0"/>
        <v>valves - passive helium isolation check valve - fail to change state</v>
      </c>
      <c r="H88" s="2">
        <v>2.9999999999999997E-4</v>
      </c>
    </row>
    <row r="89" spans="1:8" ht="45" x14ac:dyDescent="0.25">
      <c r="A89" s="3"/>
      <c r="B89" s="2" t="s">
        <v>140</v>
      </c>
      <c r="C89" s="1" t="s">
        <v>193</v>
      </c>
      <c r="D89" s="2" t="s">
        <v>189</v>
      </c>
      <c r="E89" s="1" t="s">
        <v>195</v>
      </c>
      <c r="F89" s="2" t="str">
        <f t="shared" si="0"/>
        <v>valves - passive helium isolation check valve - spurious operation</v>
      </c>
      <c r="G89" s="1">
        <v>9.9999999999999995E-7</v>
      </c>
    </row>
    <row r="90" spans="1:8" ht="45" x14ac:dyDescent="0.25">
      <c r="A90" s="3"/>
      <c r="B90" s="2" t="s">
        <v>140</v>
      </c>
      <c r="C90" s="1" t="s">
        <v>193</v>
      </c>
      <c r="D90" s="2" t="s">
        <v>191</v>
      </c>
      <c r="E90" s="1" t="s">
        <v>196</v>
      </c>
      <c r="F90" s="2" t="str">
        <f t="shared" si="0"/>
        <v>valves - passive helium isolation check valve - bypass leak</v>
      </c>
      <c r="G90" s="1">
        <v>3.0000000000000001E-6</v>
      </c>
    </row>
    <row r="91" spans="1:8" ht="45" x14ac:dyDescent="0.25">
      <c r="A91" s="3"/>
      <c r="B91" s="2" t="s">
        <v>140</v>
      </c>
      <c r="C91" s="1" t="s">
        <v>197</v>
      </c>
      <c r="D91" s="2" t="s">
        <v>198</v>
      </c>
      <c r="E91" s="1" t="s">
        <v>199</v>
      </c>
      <c r="F91" s="2" t="str">
        <f t="shared" si="0"/>
        <v>valves - orifice flow valve (helium) - external leak/rupture</v>
      </c>
      <c r="G91" s="1">
        <v>1E-8</v>
      </c>
    </row>
    <row r="92" spans="1:8" ht="45" x14ac:dyDescent="0.25">
      <c r="A92" s="3" t="s">
        <v>200</v>
      </c>
      <c r="B92" s="2" t="s">
        <v>201</v>
      </c>
      <c r="C92" s="1" t="s">
        <v>38</v>
      </c>
      <c r="D92" s="2" t="s">
        <v>202</v>
      </c>
      <c r="E92" s="1" t="s">
        <v>203</v>
      </c>
      <c r="F92" s="2" t="str">
        <f t="shared" si="0"/>
        <v>diesel generator - all - fail to start and load on first try</v>
      </c>
      <c r="H92" s="2">
        <v>0.03</v>
      </c>
    </row>
    <row r="93" spans="1:8" ht="45" customHeight="1" x14ac:dyDescent="0.25">
      <c r="A93" s="3"/>
      <c r="B93" s="2" t="s">
        <v>201</v>
      </c>
      <c r="C93" s="1" t="s">
        <v>38</v>
      </c>
      <c r="D93" s="2" t="s">
        <v>204</v>
      </c>
      <c r="E93" s="1" t="s">
        <v>205</v>
      </c>
      <c r="F93" s="2" t="str">
        <f t="shared" si="0"/>
        <v>diesel generator - all - standby failures</v>
      </c>
      <c r="G93" s="1">
        <v>3.0000000000000001E-5</v>
      </c>
    </row>
    <row r="94" spans="1:8" ht="30" x14ac:dyDescent="0.25">
      <c r="A94" s="3"/>
      <c r="B94" s="2" t="s">
        <v>201</v>
      </c>
      <c r="C94" s="1" t="s">
        <v>38</v>
      </c>
      <c r="D94" s="2" t="s">
        <v>101</v>
      </c>
      <c r="E94" s="1" t="s">
        <v>206</v>
      </c>
      <c r="F94" s="2" t="str">
        <f t="shared" si="0"/>
        <v>diesel generator - all - fail to run</v>
      </c>
      <c r="G94" s="1">
        <v>8.0000000000000007E-5</v>
      </c>
    </row>
    <row r="95" spans="1:8" ht="30" x14ac:dyDescent="0.25">
      <c r="A95" s="3" t="s">
        <v>207</v>
      </c>
      <c r="B95" s="2" t="s">
        <v>208</v>
      </c>
      <c r="C95" s="1" t="s">
        <v>47</v>
      </c>
      <c r="D95" s="2" t="s">
        <v>38</v>
      </c>
      <c r="E95" s="1" t="s">
        <v>209</v>
      </c>
      <c r="F95" s="2" t="str">
        <f t="shared" si="0"/>
        <v>Instrumentation - general - all</v>
      </c>
      <c r="G95" s="1">
        <v>9.9999999999999995E-7</v>
      </c>
    </row>
    <row r="96" spans="1:8" ht="30" customHeight="1" x14ac:dyDescent="0.25">
      <c r="A96" s="3"/>
      <c r="B96" s="2" t="s">
        <v>208</v>
      </c>
      <c r="C96" s="1" t="s">
        <v>210</v>
      </c>
      <c r="D96" s="2" t="s">
        <v>8</v>
      </c>
      <c r="E96" s="1" t="s">
        <v>211</v>
      </c>
      <c r="F96" s="2" t="str">
        <f t="shared" si="0"/>
        <v>Instrumentation - solid state instrumentation - fail to operate</v>
      </c>
      <c r="G96" s="1">
        <v>9.9999999999999995E-7</v>
      </c>
    </row>
    <row r="97" spans="1:8" ht="45" x14ac:dyDescent="0.25">
      <c r="A97" s="3"/>
      <c r="B97" s="2" t="s">
        <v>208</v>
      </c>
      <c r="C97" s="1" t="s">
        <v>210</v>
      </c>
      <c r="D97" s="2" t="s">
        <v>212</v>
      </c>
      <c r="E97" s="1" t="s">
        <v>213</v>
      </c>
      <c r="F97" s="2" t="str">
        <f t="shared" si="0"/>
        <v>Instrumentation - solid state instrumentation - no output</v>
      </c>
      <c r="G97" s="1">
        <v>2.9999999999999999E-7</v>
      </c>
    </row>
    <row r="98" spans="1:8" ht="45" x14ac:dyDescent="0.25">
      <c r="A98" s="3"/>
      <c r="B98" s="2" t="s">
        <v>208</v>
      </c>
      <c r="C98" s="1" t="s">
        <v>210</v>
      </c>
      <c r="D98" s="2" t="s">
        <v>215</v>
      </c>
      <c r="E98" s="1" t="s">
        <v>214</v>
      </c>
      <c r="F98" s="2" t="str">
        <f t="shared" si="0"/>
        <v>Instrumentation - solid state instrumentation - calibration shift</v>
      </c>
      <c r="G98" s="1">
        <v>3.0000000000000001E-5</v>
      </c>
    </row>
    <row r="99" spans="1:8" ht="45" customHeight="1" x14ac:dyDescent="0.25">
      <c r="A99" s="3"/>
      <c r="B99" s="2" t="s">
        <v>208</v>
      </c>
      <c r="C99" s="1" t="s">
        <v>216</v>
      </c>
      <c r="D99" s="2" t="s">
        <v>8</v>
      </c>
      <c r="E99" s="1" t="s">
        <v>217</v>
      </c>
      <c r="F99" s="2" t="str">
        <f t="shared" si="0"/>
        <v>Instrumentation - signal modifier - fail to operate</v>
      </c>
      <c r="G99" s="1">
        <v>3.0000000000000001E-6</v>
      </c>
    </row>
    <row r="100" spans="1:8" ht="30" x14ac:dyDescent="0.25">
      <c r="A100" s="3"/>
      <c r="B100" s="2" t="s">
        <v>208</v>
      </c>
      <c r="C100" s="1" t="s">
        <v>216</v>
      </c>
      <c r="D100" s="2" t="s">
        <v>219</v>
      </c>
      <c r="E100" s="1" t="s">
        <v>218</v>
      </c>
      <c r="F100" s="2" t="str">
        <f t="shared" si="0"/>
        <v>Instrumentation - signal modifier - setpoint drift</v>
      </c>
      <c r="G100" s="1">
        <v>3.0000000000000001E-6</v>
      </c>
    </row>
    <row r="101" spans="1:8" ht="45" x14ac:dyDescent="0.25">
      <c r="A101" s="3"/>
      <c r="B101" s="2" t="s">
        <v>208</v>
      </c>
      <c r="C101" s="1" t="s">
        <v>221</v>
      </c>
      <c r="D101" s="2" t="s">
        <v>8</v>
      </c>
      <c r="E101" s="1" t="s">
        <v>220</v>
      </c>
      <c r="F101" s="2" t="str">
        <f t="shared" si="0"/>
        <v>Instrumentation - neutron flux sensor - fail to operate</v>
      </c>
      <c r="G101" s="1">
        <v>9.9999999999999995E-7</v>
      </c>
    </row>
    <row r="102" spans="1:8" ht="45" x14ac:dyDescent="0.25">
      <c r="A102" s="3"/>
      <c r="B102" s="2" t="s">
        <v>208</v>
      </c>
      <c r="C102" s="1" t="s">
        <v>222</v>
      </c>
      <c r="D102" s="2" t="s">
        <v>8</v>
      </c>
      <c r="E102" s="1" t="s">
        <v>223</v>
      </c>
      <c r="F102" s="2" t="str">
        <f t="shared" si="0"/>
        <v>Instrumentation - pressure sensore - fail to operate</v>
      </c>
      <c r="G102" s="1">
        <v>3.0000000000000001E-6</v>
      </c>
    </row>
    <row r="103" spans="1:8" ht="45" x14ac:dyDescent="0.25">
      <c r="A103" s="3"/>
      <c r="B103" s="2" t="s">
        <v>208</v>
      </c>
      <c r="C103" s="1" t="s">
        <v>225</v>
      </c>
      <c r="D103" s="2" t="s">
        <v>16</v>
      </c>
      <c r="E103" s="1" t="s">
        <v>224</v>
      </c>
      <c r="F103" s="2" t="str">
        <f t="shared" si="0"/>
        <v>Instrumentation - temperature sensor - Out of limits</v>
      </c>
      <c r="G103" s="1">
        <v>3.0000000000000001E-5</v>
      </c>
    </row>
    <row r="104" spans="1:8" ht="45" customHeight="1" x14ac:dyDescent="0.25">
      <c r="A104" s="3"/>
      <c r="B104" s="2" t="s">
        <v>208</v>
      </c>
      <c r="C104" s="1" t="s">
        <v>226</v>
      </c>
      <c r="D104" s="2" t="s">
        <v>16</v>
      </c>
      <c r="E104" s="1" t="s">
        <v>227</v>
      </c>
      <c r="F104" s="2" t="str">
        <f t="shared" si="0"/>
        <v>Instrumentation - speed sensore - Out of limits</v>
      </c>
      <c r="G104" s="1">
        <v>3.0000000000000001E-5</v>
      </c>
    </row>
    <row r="105" spans="1:8" ht="30" customHeight="1" x14ac:dyDescent="0.25">
      <c r="A105" s="3"/>
      <c r="B105" s="2" t="s">
        <v>208</v>
      </c>
      <c r="C105" s="1" t="s">
        <v>228</v>
      </c>
      <c r="D105" s="2" t="s">
        <v>16</v>
      </c>
      <c r="E105" s="1" t="s">
        <v>229</v>
      </c>
      <c r="F105" s="2" t="str">
        <f t="shared" si="0"/>
        <v>Instrumentation - moisture monitor sensor - Out of limits</v>
      </c>
      <c r="G105" s="1">
        <v>2.9999999999999997E-4</v>
      </c>
    </row>
    <row r="106" spans="1:8" ht="45" x14ac:dyDescent="0.25">
      <c r="A106" s="3"/>
      <c r="B106" s="2" t="s">
        <v>208</v>
      </c>
      <c r="C106" s="1" t="s">
        <v>230</v>
      </c>
      <c r="D106" s="2" t="s">
        <v>16</v>
      </c>
      <c r="E106" s="1" t="s">
        <v>231</v>
      </c>
      <c r="F106" s="2" t="str">
        <f t="shared" si="0"/>
        <v>Instrumentation - position level sensor - Out of limits</v>
      </c>
      <c r="G106" s="1">
        <v>3.0000000000000001E-5</v>
      </c>
    </row>
    <row r="107" spans="1:8" ht="45" x14ac:dyDescent="0.25">
      <c r="A107" s="3"/>
      <c r="B107" s="2" t="s">
        <v>208</v>
      </c>
      <c r="C107" s="1" t="s">
        <v>232</v>
      </c>
      <c r="D107" s="2" t="s">
        <v>8</v>
      </c>
      <c r="E107" s="1" t="s">
        <v>233</v>
      </c>
      <c r="F107" s="2" t="str">
        <f t="shared" si="0"/>
        <v>Instrumentation - flow and level sensor - fail to operate</v>
      </c>
      <c r="G107" s="1">
        <v>3.0000000000000001E-6</v>
      </c>
    </row>
    <row r="108" spans="1:8" ht="45" customHeight="1" x14ac:dyDescent="0.25">
      <c r="A108" s="3"/>
      <c r="B108" s="2" t="s">
        <v>208</v>
      </c>
      <c r="C108" s="1" t="s">
        <v>234</v>
      </c>
      <c r="D108" s="2" t="s">
        <v>235</v>
      </c>
      <c r="E108" s="1" t="s">
        <v>236</v>
      </c>
      <c r="F108" s="2" t="str">
        <f t="shared" si="0"/>
        <v>Instrumentation - ppis - fail to actuate scs</v>
      </c>
      <c r="H108" s="2">
        <v>3.0000000000000001E-5</v>
      </c>
    </row>
    <row r="109" spans="1:8" ht="30" customHeight="1" x14ac:dyDescent="0.25">
      <c r="A109" s="3" t="s">
        <v>237</v>
      </c>
      <c r="B109" s="2" t="s">
        <v>238</v>
      </c>
      <c r="C109" s="1" t="s">
        <v>239</v>
      </c>
      <c r="D109" s="2" t="s">
        <v>8</v>
      </c>
      <c r="E109" s="1" t="s">
        <v>240</v>
      </c>
      <c r="F109" s="2" t="str">
        <f t="shared" si="0"/>
        <v>control - main steam pressure control - fail to operate</v>
      </c>
      <c r="G109" s="1">
        <v>1.0000000000000001E-5</v>
      </c>
    </row>
    <row r="110" spans="1:8" ht="45" customHeight="1" x14ac:dyDescent="0.25">
      <c r="A110" s="3"/>
      <c r="B110" s="2" t="s">
        <v>238</v>
      </c>
      <c r="C110" s="1" t="s">
        <v>239</v>
      </c>
      <c r="D110" s="2" t="s">
        <v>241</v>
      </c>
      <c r="E110" s="1" t="s">
        <v>242</v>
      </c>
      <c r="F110" s="2" t="str">
        <f t="shared" si="0"/>
        <v>control - main steam pressure control - drift</v>
      </c>
      <c r="G110" s="1">
        <v>3.0000000000000001E-5</v>
      </c>
    </row>
    <row r="111" spans="1:8" ht="30" x14ac:dyDescent="0.25">
      <c r="A111" s="3"/>
      <c r="B111" s="2" t="s">
        <v>238</v>
      </c>
      <c r="C111" s="1" t="s">
        <v>243</v>
      </c>
      <c r="D111" s="2" t="s">
        <v>8</v>
      </c>
      <c r="E111" s="1" t="s">
        <v>244</v>
      </c>
      <c r="F111" s="2" t="str">
        <f t="shared" si="0"/>
        <v>control - regulating rod control - fail to operate</v>
      </c>
      <c r="G111" s="1">
        <v>1.0000000000000001E-5</v>
      </c>
    </row>
    <row r="112" spans="1:8" ht="30" x14ac:dyDescent="0.25">
      <c r="A112" s="3"/>
      <c r="B112" s="2" t="s">
        <v>238</v>
      </c>
      <c r="C112" s="1" t="s">
        <v>243</v>
      </c>
      <c r="D112" s="2" t="s">
        <v>241</v>
      </c>
      <c r="E112" s="1" t="s">
        <v>245</v>
      </c>
      <c r="F112" s="2" t="str">
        <f t="shared" si="0"/>
        <v>control - regulating rod control - drift</v>
      </c>
      <c r="G112" s="1">
        <v>3.0000000000000001E-5</v>
      </c>
    </row>
    <row r="113" spans="1:8" ht="45" x14ac:dyDescent="0.25">
      <c r="A113" s="3"/>
      <c r="B113" s="2" t="s">
        <v>238</v>
      </c>
      <c r="C113" s="1" t="s">
        <v>246</v>
      </c>
      <c r="D113" s="2" t="s">
        <v>247</v>
      </c>
      <c r="E113" s="1" t="s">
        <v>248</v>
      </c>
      <c r="F113" s="2" t="str">
        <f t="shared" si="0"/>
        <v>control - plant protection control - spurious signal terminates feedwater flow</v>
      </c>
      <c r="G113" s="1">
        <v>5.0000000000000004E-6</v>
      </c>
    </row>
    <row r="114" spans="1:8" ht="45" x14ac:dyDescent="0.25">
      <c r="A114" s="3"/>
      <c r="B114" s="2" t="s">
        <v>238</v>
      </c>
      <c r="C114" s="1" t="s">
        <v>249</v>
      </c>
      <c r="D114" s="2" t="s">
        <v>8</v>
      </c>
      <c r="E114" s="1" t="s">
        <v>250</v>
      </c>
      <c r="F114" s="2" t="str">
        <f t="shared" si="0"/>
        <v>control - signal conditioning system - fail to operate</v>
      </c>
      <c r="G114" s="1">
        <v>3.9999999999999998E-6</v>
      </c>
    </row>
    <row r="115" spans="1:8" ht="45" x14ac:dyDescent="0.25">
      <c r="A115" s="3"/>
      <c r="B115" s="2" t="s">
        <v>238</v>
      </c>
      <c r="C115" s="1" t="s">
        <v>251</v>
      </c>
      <c r="D115" s="2" t="s">
        <v>8</v>
      </c>
      <c r="E115" s="1" t="s">
        <v>252</v>
      </c>
      <c r="F115" s="2" t="str">
        <f t="shared" si="0"/>
        <v>control - steamline radiation monitoring - fail to operate</v>
      </c>
      <c r="G115" s="1">
        <v>6.0000000000000002E-6</v>
      </c>
    </row>
    <row r="116" spans="1:8" ht="45" customHeight="1" x14ac:dyDescent="0.25">
      <c r="A116" s="3"/>
      <c r="B116" s="2" t="s">
        <v>238</v>
      </c>
      <c r="C116" s="1" t="s">
        <v>253</v>
      </c>
      <c r="D116" s="2" t="s">
        <v>72</v>
      </c>
      <c r="E116" s="1" t="s">
        <v>254</v>
      </c>
      <c r="F116" s="2" t="str">
        <f t="shared" si="0"/>
        <v>control - pressure switch - fail to operate/frequency</v>
      </c>
      <c r="G116" s="1">
        <v>9.9999999999999995E-7</v>
      </c>
    </row>
    <row r="117" spans="1:8" ht="30" x14ac:dyDescent="0.25">
      <c r="A117" s="3"/>
      <c r="B117" s="2" t="s">
        <v>238</v>
      </c>
      <c r="C117" s="1" t="s">
        <v>253</v>
      </c>
      <c r="D117" s="2" t="s">
        <v>75</v>
      </c>
      <c r="E117" s="1" t="s">
        <v>255</v>
      </c>
      <c r="F117" s="2" t="str">
        <f t="shared" si="0"/>
        <v>control - pressure switch - fail to operate/demand</v>
      </c>
      <c r="G117" s="1">
        <v>1.0000000000000001E-5</v>
      </c>
    </row>
    <row r="118" spans="1:8" ht="30" x14ac:dyDescent="0.25">
      <c r="A118" s="3"/>
      <c r="B118" s="2" t="s">
        <v>238</v>
      </c>
      <c r="C118" s="1" t="s">
        <v>256</v>
      </c>
      <c r="D118" s="2" t="s">
        <v>16</v>
      </c>
      <c r="E118" s="1" t="s">
        <v>257</v>
      </c>
      <c r="F118" s="2" t="str">
        <f t="shared" si="0"/>
        <v>control - turbine control - Out of limits</v>
      </c>
      <c r="G118" s="1">
        <v>3.0000000000000001E-5</v>
      </c>
    </row>
    <row r="119" spans="1:8" ht="30" x14ac:dyDescent="0.25">
      <c r="A119" s="3"/>
      <c r="B119" s="2" t="s">
        <v>238</v>
      </c>
      <c r="C119" s="1" t="s">
        <v>258</v>
      </c>
      <c r="D119" s="2" t="s">
        <v>16</v>
      </c>
      <c r="E119" s="1" t="s">
        <v>259</v>
      </c>
      <c r="F119" s="2" t="str">
        <f t="shared" si="0"/>
        <v>control - condensor control - Out of limits</v>
      </c>
      <c r="G119" s="1">
        <v>9.9999999999999995E-7</v>
      </c>
    </row>
    <row r="120" spans="1:8" ht="30" x14ac:dyDescent="0.25">
      <c r="A120" s="3"/>
      <c r="B120" s="2" t="s">
        <v>238</v>
      </c>
      <c r="C120" s="1" t="s">
        <v>260</v>
      </c>
      <c r="D120" s="2" t="s">
        <v>8</v>
      </c>
      <c r="E120" s="1" t="s">
        <v>261</v>
      </c>
      <c r="F120" s="2" t="str">
        <f t="shared" si="0"/>
        <v>control - RSCE control - fail to operate</v>
      </c>
      <c r="H120" s="2">
        <v>2.0000000000000002E-5</v>
      </c>
    </row>
    <row r="121" spans="1:8" ht="30" x14ac:dyDescent="0.25">
      <c r="A121" s="3"/>
      <c r="B121" s="2" t="s">
        <v>238</v>
      </c>
      <c r="C121" s="1" t="s">
        <v>262</v>
      </c>
      <c r="D121" s="2" t="s">
        <v>8</v>
      </c>
      <c r="E121" s="1" t="s">
        <v>263</v>
      </c>
      <c r="F121" s="2" t="str">
        <f t="shared" si="0"/>
        <v>control - RSCE hopper - fail to operate</v>
      </c>
      <c r="H121" s="2">
        <v>1.0000000000000001E-5</v>
      </c>
    </row>
    <row r="122" spans="1:8" ht="45" x14ac:dyDescent="0.25">
      <c r="A122" s="3"/>
      <c r="B122" s="2" t="s">
        <v>238</v>
      </c>
      <c r="C122" s="1" t="s">
        <v>264</v>
      </c>
      <c r="D122" s="2" t="s">
        <v>265</v>
      </c>
      <c r="E122" s="1" t="s">
        <v>266</v>
      </c>
      <c r="F122" s="2" t="str">
        <f t="shared" si="0"/>
        <v>control - neturon control - failure to insert adequate number of control rods</v>
      </c>
      <c r="H122" s="2">
        <v>1.0000000000000001E-5</v>
      </c>
    </row>
    <row r="123" spans="1:8" ht="45" customHeight="1" x14ac:dyDescent="0.25">
      <c r="A123" s="3" t="s">
        <v>267</v>
      </c>
      <c r="B123" s="2" t="s">
        <v>268</v>
      </c>
      <c r="C123" s="1" t="s">
        <v>269</v>
      </c>
      <c r="D123" s="2" t="s">
        <v>8</v>
      </c>
      <c r="E123" s="1" t="s">
        <v>270</v>
      </c>
      <c r="F123" s="2" t="str">
        <f t="shared" si="0"/>
        <v>service - instrument air - fail to operate</v>
      </c>
      <c r="G123" s="1">
        <v>1.0000000000000001E-5</v>
      </c>
    </row>
    <row r="124" spans="1:8" ht="30" x14ac:dyDescent="0.25">
      <c r="A124" s="3"/>
      <c r="B124" s="2" t="s">
        <v>268</v>
      </c>
      <c r="C124" s="1" t="s">
        <v>271</v>
      </c>
      <c r="D124" s="2" t="s">
        <v>8</v>
      </c>
      <c r="E124" s="1" t="s">
        <v>272</v>
      </c>
      <c r="F124" s="2" t="str">
        <f t="shared" si="0"/>
        <v>service - service water - fail to operate</v>
      </c>
      <c r="G124" s="1">
        <v>3.0000000000000001E-5</v>
      </c>
    </row>
    <row r="125" spans="1:8" ht="30" customHeight="1" x14ac:dyDescent="0.25">
      <c r="A125" s="3"/>
      <c r="B125" s="2" t="s">
        <v>268</v>
      </c>
      <c r="C125" s="1" t="s">
        <v>273</v>
      </c>
      <c r="D125" s="2" t="s">
        <v>38</v>
      </c>
      <c r="E125" s="1" t="s">
        <v>274</v>
      </c>
      <c r="F125" s="2" t="str">
        <f t="shared" si="0"/>
        <v>service - offsite power - all</v>
      </c>
      <c r="G125" s="1">
        <v>1.0000000000000001E-5</v>
      </c>
    </row>
    <row r="126" spans="1:8" ht="15" customHeight="1" x14ac:dyDescent="0.25">
      <c r="A126" s="3" t="s">
        <v>275</v>
      </c>
      <c r="B126" s="2" t="s">
        <v>276</v>
      </c>
      <c r="C126" s="1" t="s">
        <v>277</v>
      </c>
      <c r="D126" s="2" t="s">
        <v>72</v>
      </c>
      <c r="E126" s="1" t="s">
        <v>278</v>
      </c>
      <c r="F126" s="2" t="str">
        <f t="shared" si="0"/>
        <v>motors - electric motors - fail to operate/frequency</v>
      </c>
      <c r="G126" s="1">
        <v>1.0000000000000001E-5</v>
      </c>
    </row>
    <row r="127" spans="1:8" ht="30" x14ac:dyDescent="0.25">
      <c r="A127" s="3"/>
      <c r="B127" s="2" t="s">
        <v>276</v>
      </c>
      <c r="C127" s="1" t="s">
        <v>277</v>
      </c>
      <c r="D127" s="2" t="s">
        <v>75</v>
      </c>
      <c r="E127" s="1" t="s">
        <v>279</v>
      </c>
      <c r="F127" s="2" t="str">
        <f t="shared" si="0"/>
        <v>motors - electric motors - fail to operate/demand</v>
      </c>
      <c r="H127" s="2">
        <v>2.9999999999999997E-4</v>
      </c>
    </row>
    <row r="128" spans="1:8" ht="45" x14ac:dyDescent="0.25">
      <c r="A128" s="3"/>
      <c r="B128" s="2" t="s">
        <v>276</v>
      </c>
      <c r="C128" s="1" t="s">
        <v>277</v>
      </c>
      <c r="D128" s="2" t="s">
        <v>86</v>
      </c>
      <c r="E128" s="1" t="s">
        <v>280</v>
      </c>
      <c r="F128" s="2" t="str">
        <f t="shared" si="0"/>
        <v>motors - electric motors - fail to run in extreme environment</v>
      </c>
      <c r="G128" s="1">
        <v>1E-3</v>
      </c>
    </row>
    <row r="129" spans="1:8" ht="45" customHeight="1" x14ac:dyDescent="0.25">
      <c r="A129" s="3" t="s">
        <v>281</v>
      </c>
      <c r="B129" s="2" t="s">
        <v>282</v>
      </c>
      <c r="C129" s="1" t="s">
        <v>47</v>
      </c>
      <c r="D129" s="2" t="s">
        <v>38</v>
      </c>
      <c r="E129" s="1" t="s">
        <v>283</v>
      </c>
      <c r="F129" s="2" t="str">
        <f t="shared" si="0"/>
        <v>transformers - general - all</v>
      </c>
      <c r="G129" s="1">
        <v>9.9999999999999995E-7</v>
      </c>
    </row>
    <row r="130" spans="1:8" ht="30" customHeight="1" x14ac:dyDescent="0.25">
      <c r="A130" s="3"/>
      <c r="B130" s="2" t="s">
        <v>282</v>
      </c>
      <c r="C130" s="1" t="s">
        <v>284</v>
      </c>
      <c r="D130" s="2" t="s">
        <v>285</v>
      </c>
      <c r="E130" s="1" t="s">
        <v>286</v>
      </c>
      <c r="F130" s="2" t="str">
        <f t="shared" si="0"/>
        <v>transformers - high voltage transformer - trip off line</v>
      </c>
      <c r="G130" s="1">
        <v>3.0000000000000001E-6</v>
      </c>
    </row>
    <row r="131" spans="1:8" ht="45" customHeight="1" x14ac:dyDescent="0.25">
      <c r="A131" s="3"/>
      <c r="B131" s="2" t="s">
        <v>282</v>
      </c>
      <c r="C131" s="1" t="s">
        <v>287</v>
      </c>
      <c r="D131" s="2" t="s">
        <v>285</v>
      </c>
      <c r="E131" s="1" t="s">
        <v>288</v>
      </c>
      <c r="F131" s="2" t="str">
        <f t="shared" si="0"/>
        <v>transformers - low voltage transformer - trip off line</v>
      </c>
      <c r="G131" s="1">
        <v>9.9999999999999995E-7</v>
      </c>
    </row>
    <row r="132" spans="1:8" ht="30" customHeight="1" x14ac:dyDescent="0.25">
      <c r="A132" s="3"/>
      <c r="B132" s="2" t="s">
        <v>282</v>
      </c>
      <c r="C132" s="1" t="s">
        <v>287</v>
      </c>
      <c r="D132" s="2" t="s">
        <v>289</v>
      </c>
      <c r="E132" s="1" t="s">
        <v>290</v>
      </c>
      <c r="F132" s="2" t="str">
        <f t="shared" si="0"/>
        <v>transformers - low voltage transformer - open/short windings</v>
      </c>
      <c r="G132" s="1">
        <v>9.9999999999999995E-7</v>
      </c>
    </row>
    <row r="133" spans="1:8" ht="45" x14ac:dyDescent="0.25">
      <c r="A133" s="3"/>
      <c r="B133" s="2" t="s">
        <v>282</v>
      </c>
      <c r="C133" s="1" t="s">
        <v>287</v>
      </c>
      <c r="D133" s="2" t="s">
        <v>291</v>
      </c>
      <c r="E133" s="1" t="s">
        <v>292</v>
      </c>
      <c r="F133" s="2" t="str">
        <f t="shared" si="0"/>
        <v>transformers - low voltage transformer - short to ground</v>
      </c>
      <c r="G133" s="1">
        <v>9.9999999999999995E-7</v>
      </c>
    </row>
    <row r="134" spans="1:8" ht="45" customHeight="1" x14ac:dyDescent="0.25">
      <c r="A134" s="3" t="s">
        <v>293</v>
      </c>
      <c r="B134" s="2" t="s">
        <v>294</v>
      </c>
      <c r="C134" s="1" t="s">
        <v>47</v>
      </c>
      <c r="D134" s="2" t="s">
        <v>38</v>
      </c>
      <c r="E134" s="1" t="s">
        <v>296</v>
      </c>
      <c r="F134" s="2" t="str">
        <f t="shared" si="0"/>
        <v>batteries - general - all</v>
      </c>
      <c r="G134" s="1">
        <v>9.9999999999999995E-7</v>
      </c>
    </row>
    <row r="135" spans="1:8" ht="30" x14ac:dyDescent="0.25">
      <c r="A135" s="3"/>
      <c r="B135" s="2" t="s">
        <v>294</v>
      </c>
      <c r="C135" s="1" t="s">
        <v>47</v>
      </c>
      <c r="D135" s="2" t="s">
        <v>295</v>
      </c>
      <c r="E135" s="1" t="s">
        <v>297</v>
      </c>
      <c r="F135" s="2" t="str">
        <f t="shared" si="0"/>
        <v>batteries - general - low output shortened</v>
      </c>
      <c r="G135" s="1">
        <v>3.0000000000000001E-6</v>
      </c>
    </row>
    <row r="136" spans="1:8" ht="30" x14ac:dyDescent="0.25">
      <c r="A136" s="3"/>
      <c r="B136" s="2" t="s">
        <v>294</v>
      </c>
      <c r="C136" s="1" t="s">
        <v>47</v>
      </c>
      <c r="D136" s="2" t="s">
        <v>298</v>
      </c>
      <c r="E136" s="1" t="s">
        <v>299</v>
      </c>
      <c r="F136" s="2" t="str">
        <f t="shared" si="0"/>
        <v>batteries - general - voltage regulating</v>
      </c>
      <c r="G136" s="1">
        <v>3.0000000000000001E-6</v>
      </c>
    </row>
    <row r="137" spans="1:8" ht="30" customHeight="1" x14ac:dyDescent="0.25">
      <c r="A137" s="3"/>
      <c r="B137" s="2" t="s">
        <v>294</v>
      </c>
      <c r="C137" s="1" t="s">
        <v>300</v>
      </c>
      <c r="D137" s="2" t="s">
        <v>38</v>
      </c>
      <c r="E137" s="1" t="s">
        <v>301</v>
      </c>
      <c r="F137" s="2" t="str">
        <f t="shared" si="0"/>
        <v>batteries - charger - all</v>
      </c>
      <c r="G137" s="1">
        <v>9.9999999999999995E-7</v>
      </c>
    </row>
    <row r="138" spans="1:8" ht="15" customHeight="1" x14ac:dyDescent="0.25">
      <c r="A138" s="3" t="s">
        <v>302</v>
      </c>
      <c r="B138" s="2" t="s">
        <v>303</v>
      </c>
      <c r="C138" s="1" t="s">
        <v>47</v>
      </c>
      <c r="D138" s="2" t="s">
        <v>38</v>
      </c>
      <c r="E138" s="1" t="s">
        <v>304</v>
      </c>
      <c r="F138" s="2" t="str">
        <f t="shared" si="0"/>
        <v>electric conductor - general - all</v>
      </c>
      <c r="G138" s="1">
        <v>3.0000000000000001E-5</v>
      </c>
    </row>
    <row r="139" spans="1:8" ht="30" x14ac:dyDescent="0.25">
      <c r="A139" s="3"/>
      <c r="B139" s="2" t="s">
        <v>305</v>
      </c>
      <c r="C139" s="1" t="s">
        <v>47</v>
      </c>
      <c r="D139" s="2" t="s">
        <v>306</v>
      </c>
      <c r="E139" s="1" t="s">
        <v>307</v>
      </c>
      <c r="F139" s="2" t="str">
        <f t="shared" si="0"/>
        <v>power cable - general - open (per 1000 ft circuit)</v>
      </c>
      <c r="G139" s="1">
        <v>9.9999999999999995E-7</v>
      </c>
    </row>
    <row r="140" spans="1:8" ht="30" customHeight="1" x14ac:dyDescent="0.25">
      <c r="A140" s="3"/>
      <c r="B140" s="2" t="s">
        <v>305</v>
      </c>
      <c r="C140" s="1" t="s">
        <v>47</v>
      </c>
      <c r="D140" s="2" t="s">
        <v>308</v>
      </c>
      <c r="E140" s="1" t="s">
        <v>309</v>
      </c>
      <c r="F140" s="2" t="str">
        <f t="shared" si="0"/>
        <v>power cable - general - ground (per 1000 ft circuit)</v>
      </c>
      <c r="G140" s="1">
        <v>2.9999999999999999E-7</v>
      </c>
    </row>
    <row r="141" spans="1:8" ht="45" customHeight="1" x14ac:dyDescent="0.25">
      <c r="A141" s="3"/>
      <c r="B141" s="2" t="s">
        <v>310</v>
      </c>
      <c r="C141" s="1" t="s">
        <v>47</v>
      </c>
      <c r="D141" s="2" t="s">
        <v>306</v>
      </c>
      <c r="E141" s="1" t="s">
        <v>311</v>
      </c>
      <c r="F141" s="2" t="str">
        <f t="shared" si="0"/>
        <v>signal wire - general - open (per 1000 ft circuit)</v>
      </c>
      <c r="G141" s="1">
        <v>9.9999999999999995E-7</v>
      </c>
    </row>
    <row r="142" spans="1:8" ht="30" customHeight="1" x14ac:dyDescent="0.25">
      <c r="A142" s="3"/>
      <c r="B142" s="2" t="s">
        <v>310</v>
      </c>
      <c r="C142" s="1" t="s">
        <v>47</v>
      </c>
      <c r="D142" s="2" t="s">
        <v>308</v>
      </c>
      <c r="E142" s="1" t="s">
        <v>312</v>
      </c>
      <c r="F142" s="2" t="str">
        <f t="shared" si="0"/>
        <v>signal wire - general - ground (per 1000 ft circuit)</v>
      </c>
      <c r="G142" s="1">
        <v>2.9999999999999999E-7</v>
      </c>
    </row>
    <row r="143" spans="1:8" ht="45" x14ac:dyDescent="0.25">
      <c r="A143" s="3"/>
      <c r="B143" s="2" t="s">
        <v>310</v>
      </c>
      <c r="C143" s="1" t="s">
        <v>47</v>
      </c>
      <c r="D143" s="2" t="s">
        <v>313</v>
      </c>
      <c r="E143" s="1" t="s">
        <v>314</v>
      </c>
      <c r="F143" s="2" t="str">
        <f t="shared" si="0"/>
        <v>signal wire - general - short to power (per 1000 ft circuit)</v>
      </c>
      <c r="G143" s="1">
        <v>1E-8</v>
      </c>
    </row>
    <row r="144" spans="1:8" ht="45" customHeight="1" x14ac:dyDescent="0.25">
      <c r="A144" s="3" t="s">
        <v>315</v>
      </c>
      <c r="B144" s="2" t="s">
        <v>316</v>
      </c>
      <c r="C144" s="1" t="s">
        <v>47</v>
      </c>
      <c r="D144" s="2" t="s">
        <v>143</v>
      </c>
      <c r="E144" s="1" t="s">
        <v>317</v>
      </c>
      <c r="F144" s="2" t="str">
        <f t="shared" si="0"/>
        <v>Circuit breaker - general - fail to change state</v>
      </c>
      <c r="H144" s="2">
        <v>1E-3</v>
      </c>
    </row>
    <row r="145" spans="1:8" ht="30" x14ac:dyDescent="0.25">
      <c r="A145" s="3"/>
      <c r="B145" s="2" t="s">
        <v>316</v>
      </c>
      <c r="C145" s="1" t="s">
        <v>47</v>
      </c>
      <c r="D145" s="2" t="s">
        <v>318</v>
      </c>
      <c r="E145" s="1" t="s">
        <v>319</v>
      </c>
      <c r="F145" s="2" t="str">
        <f t="shared" si="0"/>
        <v>Circuit breaker - general - premature transfer</v>
      </c>
      <c r="G145" s="1">
        <v>9.9999999999999995E-7</v>
      </c>
    </row>
    <row r="146" spans="1:8" ht="30" x14ac:dyDescent="0.25">
      <c r="A146" s="3" t="s">
        <v>320</v>
      </c>
      <c r="B146" s="2" t="s">
        <v>321</v>
      </c>
      <c r="C146" s="1" t="s">
        <v>322</v>
      </c>
      <c r="D146" s="2" t="s">
        <v>323</v>
      </c>
      <c r="E146" s="1" t="s">
        <v>324</v>
      </c>
      <c r="F146" s="2" t="str">
        <f t="shared" si="0"/>
        <v>Turbine - generator - inadvertent trip</v>
      </c>
      <c r="H146" s="1">
        <v>0.1</v>
      </c>
    </row>
    <row r="147" spans="1:8" ht="30" x14ac:dyDescent="0.25">
      <c r="A147" s="3"/>
      <c r="B147" s="2" t="s">
        <v>321</v>
      </c>
      <c r="C147" s="1" t="s">
        <v>325</v>
      </c>
      <c r="D147" s="2" t="s">
        <v>143</v>
      </c>
      <c r="E147" s="1" t="s">
        <v>326</v>
      </c>
      <c r="F147" s="2" t="str">
        <f t="shared" si="0"/>
        <v>Turbine - pybass valve - fail to change state</v>
      </c>
      <c r="H147" s="2">
        <v>1E-3</v>
      </c>
    </row>
    <row r="148" spans="1:8" ht="30" x14ac:dyDescent="0.25">
      <c r="A148" s="1" t="s">
        <v>327</v>
      </c>
      <c r="B148" s="2" t="s">
        <v>328</v>
      </c>
      <c r="C148" s="1" t="s">
        <v>329</v>
      </c>
      <c r="D148" s="2" t="s">
        <v>8</v>
      </c>
      <c r="E148" s="1" t="s">
        <v>330</v>
      </c>
      <c r="F148" s="2" t="str">
        <f t="shared" si="0"/>
        <v>electric - inverter - fail to operate</v>
      </c>
      <c r="G148" s="1">
        <v>1E-4</v>
      </c>
    </row>
    <row r="149" spans="1:8" ht="30" x14ac:dyDescent="0.25">
      <c r="B149" s="2" t="s">
        <v>328</v>
      </c>
      <c r="C149" s="1" t="s">
        <v>331</v>
      </c>
      <c r="D149" s="2" t="s">
        <v>8</v>
      </c>
      <c r="E149" s="1" t="s">
        <v>332</v>
      </c>
      <c r="F149" s="2" t="str">
        <f t="shared" si="0"/>
        <v>electric - feeder - fail to operate</v>
      </c>
      <c r="G149" s="1">
        <v>9.9999999999999995E-7</v>
      </c>
    </row>
  </sheetData>
  <mergeCells count="17">
    <mergeCell ref="A2:A16"/>
    <mergeCell ref="G30:H30"/>
    <mergeCell ref="A17:A30"/>
    <mergeCell ref="A31:A50"/>
    <mergeCell ref="B15:B16"/>
    <mergeCell ref="A146:A147"/>
    <mergeCell ref="A51:A57"/>
    <mergeCell ref="A59:A91"/>
    <mergeCell ref="A92:A94"/>
    <mergeCell ref="A95:A108"/>
    <mergeCell ref="A109:A122"/>
    <mergeCell ref="A123:A125"/>
    <mergeCell ref="A126:A128"/>
    <mergeCell ref="A129:A133"/>
    <mergeCell ref="A134:A137"/>
    <mergeCell ref="A138:A143"/>
    <mergeCell ref="A144:A1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478C-6331-4C46-97B5-7D371AFA495E}">
  <dimension ref="A1:H130"/>
  <sheetViews>
    <sheetView tabSelected="1" topLeftCell="A108" workbookViewId="0">
      <selection activeCell="F130" sqref="F130"/>
    </sheetView>
  </sheetViews>
  <sheetFormatPr defaultRowHeight="15" x14ac:dyDescent="0.25"/>
  <cols>
    <col min="2" max="2" width="18.28515625" style="2" customWidth="1"/>
    <col min="3" max="3" width="26" style="2" customWidth="1"/>
    <col min="4" max="4" width="21" customWidth="1"/>
    <col min="5" max="5" width="24.7109375" bestFit="1" customWidth="1"/>
    <col min="6" max="6" width="29" style="5" customWidth="1"/>
    <col min="7" max="7" width="15.140625" bestFit="1" customWidth="1"/>
    <col min="8" max="8" width="16.140625" bestFit="1" customWidth="1"/>
  </cols>
  <sheetData>
    <row r="1" spans="1:8" s="1" customFormat="1" x14ac:dyDescent="0.25">
      <c r="A1" s="1" t="s">
        <v>2</v>
      </c>
      <c r="B1" s="2" t="s">
        <v>3</v>
      </c>
      <c r="C1" s="2" t="s">
        <v>18</v>
      </c>
      <c r="D1" s="2" t="s">
        <v>7</v>
      </c>
      <c r="E1" s="1" t="s">
        <v>0</v>
      </c>
      <c r="F1" s="2" t="s">
        <v>1</v>
      </c>
      <c r="G1" s="1" t="s">
        <v>4</v>
      </c>
      <c r="H1" s="1" t="s">
        <v>5</v>
      </c>
    </row>
    <row r="2" spans="1:8" ht="45" customHeight="1" x14ac:dyDescent="0.25">
      <c r="A2" s="7" t="s">
        <v>333</v>
      </c>
      <c r="B2" s="2" t="s">
        <v>17</v>
      </c>
      <c r="C2" s="2" t="s">
        <v>38</v>
      </c>
      <c r="D2" t="s">
        <v>334</v>
      </c>
      <c r="E2" t="s">
        <v>335</v>
      </c>
      <c r="F2" s="5" t="str">
        <f>_xlfn.CONCAT(B2," - ",C2," - ", D2)</f>
        <v>Helium Circulators steam driven, water lubricated  - all - malfunction</v>
      </c>
    </row>
    <row r="3" spans="1:8" ht="60" x14ac:dyDescent="0.25">
      <c r="A3" s="7"/>
      <c r="B3" s="2" t="s">
        <v>17</v>
      </c>
      <c r="C3" s="2" t="s">
        <v>19</v>
      </c>
      <c r="D3" t="s">
        <v>8</v>
      </c>
      <c r="E3" t="s">
        <v>336</v>
      </c>
      <c r="F3" s="5" t="str">
        <f t="shared" ref="F3:F58" si="0">_xlfn.CONCAT(B3," - ",C3," - ", D3)</f>
        <v>Helium Circulators steam driven, water lubricated  - machine drive and lubrication - fail to operate</v>
      </c>
    </row>
    <row r="4" spans="1:8" ht="45" x14ac:dyDescent="0.25">
      <c r="A4" s="7"/>
      <c r="B4" s="2" t="s">
        <v>17</v>
      </c>
      <c r="C4" s="2" t="s">
        <v>9</v>
      </c>
      <c r="D4" t="s">
        <v>337</v>
      </c>
      <c r="E4" t="s">
        <v>338</v>
      </c>
      <c r="F4" s="5" t="str">
        <f t="shared" si="0"/>
        <v>Helium Circulators steam driven, water lubricated  - Power supply - loss of steam</v>
      </c>
    </row>
    <row r="5" spans="1:8" ht="45" x14ac:dyDescent="0.25">
      <c r="A5" s="7"/>
      <c r="B5" s="2" t="s">
        <v>13</v>
      </c>
      <c r="C5" s="2" t="s">
        <v>11</v>
      </c>
      <c r="D5" t="s">
        <v>8</v>
      </c>
      <c r="E5" t="s">
        <v>339</v>
      </c>
      <c r="F5" s="5" t="str">
        <f t="shared" si="0"/>
        <v>Electric motor driven, oil lubricated - Control system - fail to operate</v>
      </c>
    </row>
    <row r="6" spans="1:8" ht="45" x14ac:dyDescent="0.25">
      <c r="A6" s="7"/>
      <c r="B6" s="2" t="s">
        <v>13</v>
      </c>
      <c r="C6" s="2" t="s">
        <v>11</v>
      </c>
      <c r="D6" t="s">
        <v>340</v>
      </c>
      <c r="E6" t="s">
        <v>341</v>
      </c>
      <c r="F6" s="5" t="str">
        <f t="shared" si="0"/>
        <v>Electric motor driven, oil lubricated - Control system - out of limits</v>
      </c>
    </row>
    <row r="7" spans="1:8" ht="45" x14ac:dyDescent="0.25">
      <c r="A7" s="7"/>
      <c r="B7" s="2" t="s">
        <v>13</v>
      </c>
      <c r="C7" s="2" t="s">
        <v>38</v>
      </c>
      <c r="D7" t="s">
        <v>334</v>
      </c>
      <c r="E7" t="s">
        <v>342</v>
      </c>
      <c r="F7" s="5" t="str">
        <f t="shared" si="0"/>
        <v>Electric motor driven, oil lubricated - all - malfunction</v>
      </c>
    </row>
    <row r="8" spans="1:8" ht="45" x14ac:dyDescent="0.25">
      <c r="A8" s="7"/>
      <c r="B8" s="2" t="s">
        <v>13</v>
      </c>
      <c r="C8" s="2" t="s">
        <v>19</v>
      </c>
      <c r="D8" t="s">
        <v>8</v>
      </c>
      <c r="E8" t="s">
        <v>343</v>
      </c>
      <c r="F8" s="5" t="str">
        <f t="shared" si="0"/>
        <v>Electric motor driven, oil lubricated - machine drive and lubrication - fail to operate</v>
      </c>
    </row>
    <row r="9" spans="1:8" ht="45" x14ac:dyDescent="0.25">
      <c r="A9" s="7"/>
      <c r="B9" s="2" t="s">
        <v>13</v>
      </c>
      <c r="C9" s="2" t="s">
        <v>9</v>
      </c>
      <c r="D9" t="s">
        <v>15</v>
      </c>
      <c r="E9" t="s">
        <v>344</v>
      </c>
      <c r="F9" s="5" t="str">
        <f t="shared" si="0"/>
        <v>Electric motor driven, oil lubricated - Power supply - loss of electric power</v>
      </c>
    </row>
    <row r="10" spans="1:8" ht="45" x14ac:dyDescent="0.25">
      <c r="A10" s="7"/>
      <c r="B10" s="2" t="s">
        <v>13</v>
      </c>
      <c r="C10" s="2" t="s">
        <v>11</v>
      </c>
      <c r="D10" t="s">
        <v>8</v>
      </c>
      <c r="E10" t="s">
        <v>345</v>
      </c>
      <c r="F10" s="5" t="str">
        <f t="shared" si="0"/>
        <v>Electric motor driven, oil lubricated - Control system - fail to operate</v>
      </c>
    </row>
    <row r="11" spans="1:8" ht="45" x14ac:dyDescent="0.25">
      <c r="A11" s="7"/>
      <c r="B11" s="2" t="s">
        <v>13</v>
      </c>
      <c r="C11" s="2" t="s">
        <v>11</v>
      </c>
      <c r="D11" t="s">
        <v>340</v>
      </c>
      <c r="E11" t="s">
        <v>346</v>
      </c>
      <c r="F11" s="5" t="str">
        <f t="shared" si="0"/>
        <v>Electric motor driven, oil lubricated - Control system - out of limits</v>
      </c>
    </row>
    <row r="12" spans="1:8" ht="45" x14ac:dyDescent="0.25">
      <c r="A12" s="7"/>
      <c r="B12" s="2" t="s">
        <v>13</v>
      </c>
      <c r="C12" s="2" t="s">
        <v>11</v>
      </c>
      <c r="D12" t="s">
        <v>347</v>
      </c>
      <c r="E12" t="s">
        <v>348</v>
      </c>
      <c r="F12" s="5" t="str">
        <f t="shared" si="0"/>
        <v>Electric motor driven, oil lubricated - Control system - fail to start</v>
      </c>
    </row>
    <row r="13" spans="1:8" ht="45" x14ac:dyDescent="0.25">
      <c r="A13" s="7"/>
      <c r="B13" s="2" t="s">
        <v>28</v>
      </c>
      <c r="C13" s="2" t="s">
        <v>19</v>
      </c>
      <c r="D13" t="s">
        <v>8</v>
      </c>
      <c r="E13" t="s">
        <v>349</v>
      </c>
      <c r="F13" s="5" t="str">
        <f t="shared" si="0"/>
        <v>Electric motor driven, magnetic bearings - machine drive and lubrication - fail to operate</v>
      </c>
    </row>
    <row r="14" spans="1:8" ht="45" x14ac:dyDescent="0.25">
      <c r="A14" s="7"/>
      <c r="B14" s="2" t="s">
        <v>28</v>
      </c>
      <c r="C14" s="2" t="s">
        <v>9</v>
      </c>
      <c r="D14" t="s">
        <v>15</v>
      </c>
      <c r="E14" t="s">
        <v>350</v>
      </c>
      <c r="F14" s="5" t="str">
        <f t="shared" si="0"/>
        <v>Electric motor driven, magnetic bearings - Power supply - loss of electric power</v>
      </c>
    </row>
    <row r="15" spans="1:8" ht="45" x14ac:dyDescent="0.25">
      <c r="A15" s="7"/>
      <c r="B15" s="2" t="s">
        <v>28</v>
      </c>
      <c r="C15" s="2" t="s">
        <v>11</v>
      </c>
      <c r="D15" t="s">
        <v>8</v>
      </c>
      <c r="E15" t="s">
        <v>351</v>
      </c>
      <c r="F15" s="5" t="str">
        <f t="shared" si="0"/>
        <v>Electric motor driven, magnetic bearings - Control system - fail to operate</v>
      </c>
    </row>
    <row r="16" spans="1:8" ht="45" x14ac:dyDescent="0.25">
      <c r="A16" s="7"/>
      <c r="B16" s="2" t="s">
        <v>28</v>
      </c>
      <c r="C16" s="2" t="s">
        <v>29</v>
      </c>
      <c r="D16" t="s">
        <v>8</v>
      </c>
      <c r="E16" t="s">
        <v>352</v>
      </c>
      <c r="F16" s="5" t="str">
        <f t="shared" si="0"/>
        <v>Electric motor driven, magnetic bearings - magnetic bearings - fail to operate</v>
      </c>
    </row>
    <row r="17" spans="1:6" ht="45" x14ac:dyDescent="0.25">
      <c r="A17" s="7"/>
      <c r="B17" s="2" t="s">
        <v>28</v>
      </c>
      <c r="C17" s="2" t="s">
        <v>30</v>
      </c>
      <c r="D17" t="s">
        <v>8</v>
      </c>
      <c r="E17" t="s">
        <v>353</v>
      </c>
      <c r="F17" s="5" t="str">
        <f t="shared" si="0"/>
        <v>Electric motor driven, magnetic bearings - solid state control - fail to operate</v>
      </c>
    </row>
    <row r="18" spans="1:6" x14ac:dyDescent="0.25">
      <c r="A18" s="7"/>
      <c r="B18" s="6" t="s">
        <v>31</v>
      </c>
      <c r="C18" s="2" t="s">
        <v>38</v>
      </c>
      <c r="D18" t="s">
        <v>347</v>
      </c>
      <c r="E18" t="s">
        <v>354</v>
      </c>
      <c r="F18" s="5" t="str">
        <f t="shared" si="0"/>
        <v>blowers/fans - all - fail to start</v>
      </c>
    </row>
    <row r="19" spans="1:6" ht="45" customHeight="1" x14ac:dyDescent="0.25">
      <c r="A19" s="7"/>
      <c r="B19" s="6" t="s">
        <v>31</v>
      </c>
      <c r="C19" s="2" t="s">
        <v>38</v>
      </c>
      <c r="D19" t="s">
        <v>101</v>
      </c>
      <c r="E19" t="s">
        <v>355</v>
      </c>
      <c r="F19" s="5" t="str">
        <f t="shared" si="0"/>
        <v>blowers/fans - all - fail to run</v>
      </c>
    </row>
    <row r="20" spans="1:6" x14ac:dyDescent="0.25">
      <c r="A20" s="7" t="s">
        <v>394</v>
      </c>
      <c r="B20" s="2" t="s">
        <v>42</v>
      </c>
      <c r="C20" s="2" t="s">
        <v>43</v>
      </c>
      <c r="D20" t="s">
        <v>53</v>
      </c>
      <c r="E20" t="s">
        <v>356</v>
      </c>
      <c r="F20" s="5" t="str">
        <f t="shared" si="0"/>
        <v>SG - Tubes - leak</v>
      </c>
    </row>
    <row r="21" spans="1:6" x14ac:dyDescent="0.25">
      <c r="A21" s="7"/>
      <c r="B21" s="2" t="s">
        <v>46</v>
      </c>
      <c r="C21" s="2" t="s">
        <v>47</v>
      </c>
      <c r="D21" t="s">
        <v>38</v>
      </c>
      <c r="E21" t="s">
        <v>357</v>
      </c>
      <c r="F21" s="5" t="str">
        <f t="shared" si="0"/>
        <v>heat exchanger - general - all</v>
      </c>
    </row>
    <row r="22" spans="1:6" x14ac:dyDescent="0.25">
      <c r="A22" s="7"/>
      <c r="B22" s="2" t="s">
        <v>52</v>
      </c>
      <c r="C22" s="2" t="s">
        <v>43</v>
      </c>
      <c r="D22" t="s">
        <v>53</v>
      </c>
      <c r="E22" t="s">
        <v>358</v>
      </c>
      <c r="F22" s="5" t="str">
        <f t="shared" si="0"/>
        <v>feedwater heater - Tubes - leak</v>
      </c>
    </row>
    <row r="23" spans="1:6" x14ac:dyDescent="0.25">
      <c r="A23" s="7"/>
      <c r="B23" s="2" t="s">
        <v>55</v>
      </c>
      <c r="C23" s="2" t="s">
        <v>38</v>
      </c>
      <c r="D23" t="s">
        <v>38</v>
      </c>
      <c r="E23" t="s">
        <v>359</v>
      </c>
      <c r="F23" s="5" t="str">
        <f t="shared" si="0"/>
        <v>cooler - all - all</v>
      </c>
    </row>
    <row r="24" spans="1:6" x14ac:dyDescent="0.25">
      <c r="A24" s="7"/>
      <c r="B24" s="2" t="s">
        <v>57</v>
      </c>
      <c r="C24" s="2" t="s">
        <v>38</v>
      </c>
      <c r="D24" t="s">
        <v>38</v>
      </c>
      <c r="E24" t="s">
        <v>360</v>
      </c>
      <c r="F24" s="5" t="str">
        <f t="shared" si="0"/>
        <v>desuperheater - all - all</v>
      </c>
    </row>
    <row r="25" spans="1:6" x14ac:dyDescent="0.25">
      <c r="A25" s="7"/>
      <c r="B25" s="2" t="s">
        <v>59</v>
      </c>
      <c r="C25" s="2" t="s">
        <v>43</v>
      </c>
      <c r="D25" t="s">
        <v>53</v>
      </c>
      <c r="E25" t="s">
        <v>361</v>
      </c>
      <c r="F25" s="5" t="str">
        <f t="shared" si="0"/>
        <v>condenser - Tubes - leak</v>
      </c>
    </row>
    <row r="26" spans="1:6" ht="15" customHeight="1" x14ac:dyDescent="0.25">
      <c r="A26" s="7"/>
      <c r="B26" s="2" t="s">
        <v>59</v>
      </c>
      <c r="C26" s="2" t="s">
        <v>61</v>
      </c>
      <c r="D26" t="s">
        <v>62</v>
      </c>
      <c r="E26" t="s">
        <v>362</v>
      </c>
      <c r="F26" s="5" t="str">
        <f t="shared" si="0"/>
        <v>condenser - vacuum - rapid loss of vacuum</v>
      </c>
    </row>
    <row r="27" spans="1:6" x14ac:dyDescent="0.25">
      <c r="A27" s="7"/>
      <c r="B27" s="2" t="s">
        <v>64</v>
      </c>
      <c r="C27" s="2" t="s">
        <v>38</v>
      </c>
      <c r="D27" t="s">
        <v>347</v>
      </c>
      <c r="E27" t="s">
        <v>363</v>
      </c>
      <c r="F27" s="5" t="str">
        <f t="shared" si="0"/>
        <v>air blast heat - all - fail to start</v>
      </c>
    </row>
    <row r="28" spans="1:6" x14ac:dyDescent="0.25">
      <c r="A28" s="7"/>
      <c r="B28" s="2" t="s">
        <v>64</v>
      </c>
      <c r="C28" s="2" t="s">
        <v>38</v>
      </c>
      <c r="D28" t="s">
        <v>101</v>
      </c>
      <c r="E28" t="s">
        <v>364</v>
      </c>
      <c r="F28" s="5" t="str">
        <f t="shared" si="0"/>
        <v>air blast heat - all - fail to run</v>
      </c>
    </row>
    <row r="29" spans="1:6" ht="15" customHeight="1" x14ac:dyDescent="0.25">
      <c r="A29" s="7"/>
      <c r="B29" s="2" t="s">
        <v>69</v>
      </c>
      <c r="C29" s="2" t="s">
        <v>38</v>
      </c>
      <c r="D29" t="s">
        <v>365</v>
      </c>
      <c r="E29" t="s">
        <v>366</v>
      </c>
      <c r="F29" s="5" t="str">
        <f t="shared" si="0"/>
        <v>deaerator - all - failure of level control</v>
      </c>
    </row>
    <row r="30" spans="1:6" ht="15" customHeight="1" x14ac:dyDescent="0.25">
      <c r="A30" s="7"/>
      <c r="B30" s="2" t="s">
        <v>74</v>
      </c>
      <c r="C30" s="2" t="s">
        <v>38</v>
      </c>
      <c r="D30" t="s">
        <v>347</v>
      </c>
      <c r="E30" t="s">
        <v>367</v>
      </c>
      <c r="F30" s="5" t="str">
        <f t="shared" si="0"/>
        <v>auxiliary boiler - all - fail to start</v>
      </c>
    </row>
    <row r="31" spans="1:6" x14ac:dyDescent="0.25">
      <c r="A31" s="7"/>
      <c r="B31" s="2" t="s">
        <v>74</v>
      </c>
      <c r="C31" s="2" t="s">
        <v>38</v>
      </c>
      <c r="D31" t="s">
        <v>101</v>
      </c>
      <c r="E31" t="s">
        <v>368</v>
      </c>
      <c r="F31" s="5" t="str">
        <f t="shared" si="0"/>
        <v>auxiliary boiler - all - fail to run</v>
      </c>
    </row>
    <row r="32" spans="1:6" ht="15" customHeight="1" x14ac:dyDescent="0.25">
      <c r="A32" s="7"/>
      <c r="B32" s="2" t="s">
        <v>74</v>
      </c>
      <c r="C32" s="2" t="s">
        <v>38</v>
      </c>
      <c r="D32" t="s">
        <v>369</v>
      </c>
      <c r="E32" t="s">
        <v>370</v>
      </c>
      <c r="F32" s="5" t="str">
        <f t="shared" si="0"/>
        <v>auxiliary boiler - all - fail to deliver steam in T minutes</v>
      </c>
    </row>
    <row r="33" spans="1:6" x14ac:dyDescent="0.25">
      <c r="A33" s="7" t="s">
        <v>393</v>
      </c>
      <c r="B33" s="2" t="s">
        <v>81</v>
      </c>
      <c r="C33" s="2" t="s">
        <v>47</v>
      </c>
      <c r="D33" t="s">
        <v>38</v>
      </c>
      <c r="E33" t="s">
        <v>371</v>
      </c>
      <c r="F33" s="5" t="str">
        <f t="shared" si="0"/>
        <v>pumps - general - all</v>
      </c>
    </row>
    <row r="34" spans="1:6" ht="15" customHeight="1" x14ac:dyDescent="0.25">
      <c r="A34" s="7"/>
      <c r="B34" s="2" t="s">
        <v>81</v>
      </c>
      <c r="C34" s="2" t="s">
        <v>47</v>
      </c>
      <c r="D34" t="s">
        <v>372</v>
      </c>
      <c r="E34" t="s">
        <v>373</v>
      </c>
      <c r="F34" s="5" t="str">
        <f t="shared" si="0"/>
        <v>pumps - general - intake blocakge</v>
      </c>
    </row>
    <row r="35" spans="1:6" ht="15" customHeight="1" x14ac:dyDescent="0.25">
      <c r="A35" s="7"/>
      <c r="B35" s="2" t="s">
        <v>81</v>
      </c>
      <c r="C35" s="2" t="s">
        <v>83</v>
      </c>
      <c r="D35" t="s">
        <v>8</v>
      </c>
      <c r="E35" t="s">
        <v>374</v>
      </c>
      <c r="F35" s="5" t="str">
        <f t="shared" si="0"/>
        <v>pumps - motor driven - fail to operate</v>
      </c>
    </row>
    <row r="36" spans="1:6" ht="15" customHeight="1" x14ac:dyDescent="0.25">
      <c r="A36" s="7"/>
      <c r="B36" s="2" t="s">
        <v>81</v>
      </c>
      <c r="C36" s="2" t="s">
        <v>83</v>
      </c>
      <c r="D36" t="s">
        <v>86</v>
      </c>
      <c r="E36" t="s">
        <v>375</v>
      </c>
      <c r="F36" s="5" t="str">
        <f t="shared" si="0"/>
        <v>pumps - motor driven - fail to run in extreme environment</v>
      </c>
    </row>
    <row r="37" spans="1:6" ht="15" customHeight="1" x14ac:dyDescent="0.25">
      <c r="A37" s="7"/>
      <c r="B37" s="2" t="s">
        <v>81</v>
      </c>
      <c r="C37" s="2" t="s">
        <v>100</v>
      </c>
      <c r="D37" t="s">
        <v>101</v>
      </c>
      <c r="E37" t="s">
        <v>376</v>
      </c>
      <c r="F37" s="5" t="str">
        <f t="shared" si="0"/>
        <v>pumps - steam driven - fail to run</v>
      </c>
    </row>
    <row r="38" spans="1:6" ht="15" customHeight="1" x14ac:dyDescent="0.25">
      <c r="A38" s="7"/>
      <c r="B38" s="2" t="s">
        <v>81</v>
      </c>
      <c r="C38" s="2" t="s">
        <v>51</v>
      </c>
      <c r="D38" t="s">
        <v>8</v>
      </c>
      <c r="E38" t="s">
        <v>377</v>
      </c>
      <c r="F38" s="5" t="str">
        <f t="shared" si="0"/>
        <v>pumps - feedwater - fail to operate</v>
      </c>
    </row>
    <row r="39" spans="1:6" ht="15" customHeight="1" x14ac:dyDescent="0.25">
      <c r="A39" s="7"/>
      <c r="B39" s="2" t="s">
        <v>81</v>
      </c>
      <c r="C39" s="2" t="s">
        <v>51</v>
      </c>
      <c r="D39" t="s">
        <v>106</v>
      </c>
      <c r="E39" t="s">
        <v>378</v>
      </c>
      <c r="F39" s="5" t="str">
        <f t="shared" si="0"/>
        <v>pumps - feedwater - loss of drive</v>
      </c>
    </row>
    <row r="40" spans="1:6" ht="15" customHeight="1" x14ac:dyDescent="0.25">
      <c r="A40" s="7"/>
      <c r="B40" s="2" t="s">
        <v>81</v>
      </c>
      <c r="C40" s="2" t="s">
        <v>51</v>
      </c>
      <c r="D40" t="s">
        <v>108</v>
      </c>
      <c r="E40" t="s">
        <v>379</v>
      </c>
      <c r="F40" s="5" t="str">
        <f t="shared" si="0"/>
        <v>pumps - feedwater - loss of power supply</v>
      </c>
    </row>
    <row r="41" spans="1:6" ht="15" customHeight="1" x14ac:dyDescent="0.25">
      <c r="A41" s="7"/>
      <c r="B41" s="2" t="s">
        <v>81</v>
      </c>
      <c r="C41" s="2" t="s">
        <v>100</v>
      </c>
      <c r="D41" t="s">
        <v>106</v>
      </c>
      <c r="E41" t="s">
        <v>380</v>
      </c>
      <c r="F41" s="5" t="str">
        <f t="shared" si="0"/>
        <v>pumps - steam driven - loss of drive</v>
      </c>
    </row>
    <row r="42" spans="1:6" ht="15" customHeight="1" x14ac:dyDescent="0.25">
      <c r="A42" s="7"/>
      <c r="B42" s="2" t="s">
        <v>81</v>
      </c>
      <c r="C42" s="2" t="s">
        <v>100</v>
      </c>
      <c r="D42" t="s">
        <v>108</v>
      </c>
      <c r="E42" t="s">
        <v>381</v>
      </c>
      <c r="F42" s="5" t="str">
        <f t="shared" si="0"/>
        <v>pumps - steam driven - loss of power supply</v>
      </c>
    </row>
    <row r="43" spans="1:6" ht="30" x14ac:dyDescent="0.25">
      <c r="A43" s="7"/>
      <c r="B43" s="2" t="s">
        <v>81</v>
      </c>
      <c r="C43" s="2" t="s">
        <v>112</v>
      </c>
      <c r="D43" t="s">
        <v>101</v>
      </c>
      <c r="E43" t="s">
        <v>382</v>
      </c>
      <c r="F43" s="5" t="str">
        <f t="shared" si="0"/>
        <v>pumps - low pressure feedwater - fail to run</v>
      </c>
    </row>
    <row r="44" spans="1:6" x14ac:dyDescent="0.25">
      <c r="A44" s="7"/>
      <c r="B44" s="2" t="s">
        <v>81</v>
      </c>
      <c r="C44" s="2" t="s">
        <v>114</v>
      </c>
      <c r="D44" t="s">
        <v>101</v>
      </c>
      <c r="E44" t="s">
        <v>383</v>
      </c>
      <c r="F44" s="5" t="str">
        <f t="shared" si="0"/>
        <v>pumps - air ejector - fail to run</v>
      </c>
    </row>
    <row r="45" spans="1:6" ht="15" customHeight="1" x14ac:dyDescent="0.25">
      <c r="A45" s="7"/>
      <c r="B45" s="2" t="s">
        <v>81</v>
      </c>
      <c r="C45" s="2" t="s">
        <v>116</v>
      </c>
      <c r="D45" t="s">
        <v>101</v>
      </c>
      <c r="E45" t="s">
        <v>384</v>
      </c>
      <c r="F45" s="5" t="str">
        <f t="shared" si="0"/>
        <v>pumps - condensate - fail to run</v>
      </c>
    </row>
    <row r="46" spans="1:6" x14ac:dyDescent="0.25">
      <c r="A46" s="7" t="s">
        <v>387</v>
      </c>
      <c r="B46" s="2" t="s">
        <v>119</v>
      </c>
      <c r="C46" s="2" t="s">
        <v>47</v>
      </c>
      <c r="D46" t="s">
        <v>38</v>
      </c>
      <c r="E46" t="s">
        <v>389</v>
      </c>
      <c r="F46" s="5" t="str">
        <f t="shared" si="0"/>
        <v>tanks - general - all</v>
      </c>
    </row>
    <row r="47" spans="1:6" ht="15" customHeight="1" x14ac:dyDescent="0.25">
      <c r="A47" s="7"/>
      <c r="B47" s="2" t="s">
        <v>119</v>
      </c>
      <c r="C47" s="2" t="s">
        <v>47</v>
      </c>
      <c r="D47" t="s">
        <v>121</v>
      </c>
      <c r="E47" t="s">
        <v>388</v>
      </c>
      <c r="F47" s="5" t="str">
        <f t="shared" si="0"/>
        <v>tanks - general - disruptive failure</v>
      </c>
    </row>
    <row r="48" spans="1:6" x14ac:dyDescent="0.25">
      <c r="A48" s="7"/>
      <c r="B48" s="2" t="s">
        <v>123</v>
      </c>
      <c r="C48" s="2" t="s">
        <v>38</v>
      </c>
      <c r="D48" t="s">
        <v>53</v>
      </c>
      <c r="E48" t="s">
        <v>390</v>
      </c>
      <c r="F48" s="5" t="str">
        <f t="shared" si="0"/>
        <v>welds - all - leak</v>
      </c>
    </row>
    <row r="49" spans="1:6" x14ac:dyDescent="0.25">
      <c r="A49" s="7"/>
      <c r="B49" s="2" t="s">
        <v>126</v>
      </c>
      <c r="C49" s="2" t="s">
        <v>38</v>
      </c>
      <c r="D49" t="s">
        <v>127</v>
      </c>
      <c r="E49" t="s">
        <v>391</v>
      </c>
      <c r="F49" s="5" t="str">
        <f t="shared" si="0"/>
        <v>flanges - all - rupture</v>
      </c>
    </row>
    <row r="50" spans="1:6" x14ac:dyDescent="0.25">
      <c r="A50" s="7"/>
      <c r="B50" s="2" t="s">
        <v>129</v>
      </c>
      <c r="C50" s="2" t="s">
        <v>38</v>
      </c>
      <c r="D50" t="s">
        <v>53</v>
      </c>
      <c r="E50" t="s">
        <v>392</v>
      </c>
      <c r="F50" s="5" t="str">
        <f t="shared" si="0"/>
        <v>gaskets - all - leak</v>
      </c>
    </row>
    <row r="51" spans="1:6" x14ac:dyDescent="0.25">
      <c r="A51" s="7"/>
      <c r="B51" s="2" t="s">
        <v>131</v>
      </c>
      <c r="C51" s="2" t="s">
        <v>38</v>
      </c>
      <c r="D51" t="s">
        <v>53</v>
      </c>
      <c r="E51" t="s">
        <v>385</v>
      </c>
      <c r="F51" s="5" t="str">
        <f t="shared" si="0"/>
        <v>pressurizer - all - leak</v>
      </c>
    </row>
    <row r="52" spans="1:6" x14ac:dyDescent="0.25">
      <c r="A52" s="7"/>
      <c r="B52" s="2" t="s">
        <v>133</v>
      </c>
      <c r="C52" s="2" t="s">
        <v>38</v>
      </c>
      <c r="D52" t="s">
        <v>53</v>
      </c>
      <c r="E52" t="s">
        <v>386</v>
      </c>
      <c r="F52" s="5" t="str">
        <f t="shared" si="0"/>
        <v>demineralizer - all - leak</v>
      </c>
    </row>
    <row r="53" spans="1:6" ht="15" customHeight="1" x14ac:dyDescent="0.25">
      <c r="A53" t="s">
        <v>395</v>
      </c>
      <c r="B53" s="2" t="s">
        <v>136</v>
      </c>
      <c r="C53" s="2" t="s">
        <v>47</v>
      </c>
      <c r="D53" t="s">
        <v>121</v>
      </c>
      <c r="E53" t="s">
        <v>396</v>
      </c>
      <c r="F53" s="5" t="str">
        <f t="shared" si="0"/>
        <v>piping - general - disruptive failure</v>
      </c>
    </row>
    <row r="54" spans="1:6" x14ac:dyDescent="0.25">
      <c r="A54" s="7" t="s">
        <v>397</v>
      </c>
      <c r="B54" s="2" t="s">
        <v>140</v>
      </c>
      <c r="C54" s="2" t="s">
        <v>47</v>
      </c>
      <c r="D54" t="s">
        <v>38</v>
      </c>
      <c r="E54" t="s">
        <v>398</v>
      </c>
      <c r="F54" s="5" t="str">
        <f t="shared" si="0"/>
        <v>valves - general - all</v>
      </c>
    </row>
    <row r="55" spans="1:6" ht="15" customHeight="1" x14ac:dyDescent="0.25">
      <c r="A55" s="7"/>
      <c r="B55" s="2" t="s">
        <v>140</v>
      </c>
      <c r="C55" s="2" t="s">
        <v>142</v>
      </c>
      <c r="D55" t="s">
        <v>143</v>
      </c>
      <c r="E55" t="s">
        <v>399</v>
      </c>
      <c r="F55" s="5" t="str">
        <f t="shared" si="0"/>
        <v>valves - motor operated - fail to change state</v>
      </c>
    </row>
    <row r="56" spans="1:6" ht="45" x14ac:dyDescent="0.25">
      <c r="A56" s="7"/>
      <c r="B56" s="2" t="s">
        <v>140</v>
      </c>
      <c r="C56" s="2" t="s">
        <v>145</v>
      </c>
      <c r="D56" t="s">
        <v>8</v>
      </c>
      <c r="E56" t="s">
        <v>400</v>
      </c>
      <c r="F56" s="5" t="str">
        <f t="shared" si="0"/>
        <v>valves - motor operated modulating including valve operator - fail to operate</v>
      </c>
    </row>
    <row r="57" spans="1:6" ht="45" x14ac:dyDescent="0.25">
      <c r="A57" s="7"/>
      <c r="B57" s="2" t="s">
        <v>140</v>
      </c>
      <c r="C57" s="2" t="s">
        <v>145</v>
      </c>
      <c r="D57" t="s">
        <v>147</v>
      </c>
      <c r="E57" t="s">
        <v>401</v>
      </c>
      <c r="F57" s="5" t="str">
        <f t="shared" si="0"/>
        <v>valves - motor operated modulating including valve operator - external leak</v>
      </c>
    </row>
    <row r="58" spans="1:6" ht="45" x14ac:dyDescent="0.25">
      <c r="A58" s="7"/>
      <c r="B58" s="2" t="s">
        <v>140</v>
      </c>
      <c r="C58" s="2" t="s">
        <v>145</v>
      </c>
      <c r="D58" t="s">
        <v>149</v>
      </c>
      <c r="E58" t="s">
        <v>402</v>
      </c>
      <c r="F58" s="5" t="str">
        <f t="shared" si="0"/>
        <v>valves - motor operated modulating including valve operator - plugged</v>
      </c>
    </row>
    <row r="59" spans="1:6" ht="45" x14ac:dyDescent="0.25">
      <c r="A59" s="7"/>
      <c r="B59" s="2" t="s">
        <v>140</v>
      </c>
      <c r="C59" s="2" t="s">
        <v>145</v>
      </c>
      <c r="D59" t="s">
        <v>127</v>
      </c>
      <c r="E59" t="s">
        <v>403</v>
      </c>
      <c r="F59" s="5" t="str">
        <f t="shared" ref="F59:F112" si="1">_xlfn.CONCAT(B59," - ",C59," - ", D59)</f>
        <v>valves - motor operated modulating including valve operator - rupture</v>
      </c>
    </row>
    <row r="60" spans="1:6" ht="15" customHeight="1" x14ac:dyDescent="0.25">
      <c r="A60" s="7"/>
      <c r="B60" s="2" t="s">
        <v>140</v>
      </c>
      <c r="C60" s="2" t="s">
        <v>152</v>
      </c>
      <c r="D60" t="s">
        <v>143</v>
      </c>
      <c r="E60" t="s">
        <v>404</v>
      </c>
      <c r="F60" s="5" t="str">
        <f t="shared" si="1"/>
        <v>valves - air solenoid - fail to change state</v>
      </c>
    </row>
    <row r="61" spans="1:6" ht="45" x14ac:dyDescent="0.25">
      <c r="A61" s="7"/>
      <c r="B61" s="2" t="s">
        <v>140</v>
      </c>
      <c r="C61" s="2" t="s">
        <v>154</v>
      </c>
      <c r="D61" t="s">
        <v>8</v>
      </c>
      <c r="E61" t="s">
        <v>405</v>
      </c>
      <c r="F61" s="5" t="str">
        <f t="shared" si="1"/>
        <v>valves - air solenoid modulating includes valve operator - fail to operate</v>
      </c>
    </row>
    <row r="62" spans="1:6" ht="45" x14ac:dyDescent="0.25">
      <c r="A62" s="7"/>
      <c r="B62" s="2" t="s">
        <v>140</v>
      </c>
      <c r="C62" s="2" t="s">
        <v>154</v>
      </c>
      <c r="D62" t="s">
        <v>147</v>
      </c>
      <c r="E62" t="s">
        <v>406</v>
      </c>
      <c r="F62" s="5" t="str">
        <f t="shared" si="1"/>
        <v>valves - air solenoid modulating includes valve operator - external leak</v>
      </c>
    </row>
    <row r="63" spans="1:6" ht="45" x14ac:dyDescent="0.25">
      <c r="A63" s="7"/>
      <c r="B63" s="2" t="s">
        <v>140</v>
      </c>
      <c r="C63" s="2" t="s">
        <v>154</v>
      </c>
      <c r="D63" t="s">
        <v>127</v>
      </c>
      <c r="E63" t="s">
        <v>407</v>
      </c>
      <c r="F63" s="5" t="str">
        <f t="shared" si="1"/>
        <v>valves - air solenoid modulating includes valve operator - rupture</v>
      </c>
    </row>
    <row r="64" spans="1:6" ht="15" customHeight="1" x14ac:dyDescent="0.25">
      <c r="A64" s="7"/>
      <c r="B64" s="2" t="s">
        <v>140</v>
      </c>
      <c r="C64" s="2" t="s">
        <v>158</v>
      </c>
      <c r="D64" t="s">
        <v>8</v>
      </c>
      <c r="E64" t="s">
        <v>408</v>
      </c>
      <c r="F64" s="5" t="str">
        <f t="shared" si="1"/>
        <v>valves - manual - fail to operate</v>
      </c>
    </row>
    <row r="65" spans="1:6" x14ac:dyDescent="0.25">
      <c r="A65" s="7"/>
      <c r="B65" s="2" t="s">
        <v>140</v>
      </c>
      <c r="C65" s="2" t="s">
        <v>158</v>
      </c>
      <c r="D65" t="s">
        <v>147</v>
      </c>
      <c r="E65" t="s">
        <v>409</v>
      </c>
      <c r="F65" s="5" t="str">
        <f t="shared" si="1"/>
        <v>valves - manual - external leak</v>
      </c>
    </row>
    <row r="66" spans="1:6" ht="15" customHeight="1" x14ac:dyDescent="0.25">
      <c r="A66" s="7"/>
      <c r="B66" s="2" t="s">
        <v>140</v>
      </c>
      <c r="C66" s="2" t="s">
        <v>161</v>
      </c>
      <c r="D66" t="s">
        <v>143</v>
      </c>
      <c r="E66" t="s">
        <v>410</v>
      </c>
      <c r="F66" s="5" t="str">
        <f t="shared" si="1"/>
        <v>valves - check - fail to change state</v>
      </c>
    </row>
    <row r="67" spans="1:6" x14ac:dyDescent="0.25">
      <c r="A67" s="7"/>
      <c r="B67" s="2" t="s">
        <v>140</v>
      </c>
      <c r="C67" s="2" t="s">
        <v>161</v>
      </c>
      <c r="D67" t="s">
        <v>162</v>
      </c>
      <c r="E67" t="s">
        <v>411</v>
      </c>
      <c r="F67" s="5" t="str">
        <f t="shared" si="1"/>
        <v>valves - check - reverse leak</v>
      </c>
    </row>
    <row r="68" spans="1:6" x14ac:dyDescent="0.25">
      <c r="A68" s="7"/>
      <c r="B68" s="2" t="s">
        <v>140</v>
      </c>
      <c r="C68" s="2" t="s">
        <v>161</v>
      </c>
      <c r="D68" t="s">
        <v>147</v>
      </c>
      <c r="E68" t="s">
        <v>412</v>
      </c>
      <c r="F68" s="5" t="str">
        <f t="shared" si="1"/>
        <v>valves - check - external leak</v>
      </c>
    </row>
    <row r="69" spans="1:6" x14ac:dyDescent="0.25">
      <c r="A69" s="7"/>
      <c r="B69" s="2" t="s">
        <v>140</v>
      </c>
      <c r="C69" s="2" t="s">
        <v>161</v>
      </c>
      <c r="D69" t="s">
        <v>127</v>
      </c>
      <c r="E69" t="s">
        <v>413</v>
      </c>
      <c r="F69" s="5" t="str">
        <f t="shared" si="1"/>
        <v>valves - check - rupture</v>
      </c>
    </row>
    <row r="70" spans="1:6" ht="30" x14ac:dyDescent="0.25">
      <c r="A70" s="7"/>
      <c r="B70" s="2" t="s">
        <v>140</v>
      </c>
      <c r="C70" s="2" t="s">
        <v>172</v>
      </c>
      <c r="D70" t="s">
        <v>38</v>
      </c>
      <c r="E70" t="s">
        <v>414</v>
      </c>
      <c r="F70" s="5" t="str">
        <f t="shared" si="1"/>
        <v>valves - hydraulic valve actuator - all</v>
      </c>
    </row>
    <row r="71" spans="1:6" ht="30" x14ac:dyDescent="0.25">
      <c r="A71" s="7"/>
      <c r="B71" s="2" t="s">
        <v>140</v>
      </c>
      <c r="C71" s="2" t="s">
        <v>174</v>
      </c>
      <c r="D71" t="s">
        <v>38</v>
      </c>
      <c r="E71" t="s">
        <v>415</v>
      </c>
      <c r="F71" s="5" t="str">
        <f t="shared" si="1"/>
        <v>valves - pneumatic valve actuator - all</v>
      </c>
    </row>
    <row r="72" spans="1:6" ht="15" customHeight="1" x14ac:dyDescent="0.25">
      <c r="A72" s="7"/>
      <c r="B72" s="2" t="s">
        <v>140</v>
      </c>
      <c r="C72" s="2" t="s">
        <v>176</v>
      </c>
      <c r="D72" t="s">
        <v>177</v>
      </c>
      <c r="E72" t="s">
        <v>416</v>
      </c>
      <c r="F72" s="5" t="str">
        <f t="shared" si="1"/>
        <v>valves - relief (steam/water) - fail to open</v>
      </c>
    </row>
    <row r="73" spans="1:6" ht="15" customHeight="1" x14ac:dyDescent="0.25">
      <c r="A73" s="7"/>
      <c r="B73" s="2" t="s">
        <v>140</v>
      </c>
      <c r="C73" s="2" t="s">
        <v>176</v>
      </c>
      <c r="D73" t="s">
        <v>417</v>
      </c>
      <c r="E73" t="s">
        <v>418</v>
      </c>
      <c r="F73" s="5" t="str">
        <f t="shared" si="1"/>
        <v>valves - relief (steam/water) - spurious/premature operation</v>
      </c>
    </row>
    <row r="74" spans="1:6" ht="15" customHeight="1" x14ac:dyDescent="0.25">
      <c r="A74" s="7"/>
      <c r="B74" s="2" t="s">
        <v>140</v>
      </c>
      <c r="C74" s="2" t="s">
        <v>176</v>
      </c>
      <c r="D74" t="s">
        <v>181</v>
      </c>
      <c r="E74" t="s">
        <v>419</v>
      </c>
      <c r="F74" s="5" t="str">
        <f t="shared" si="1"/>
        <v>valves - relief (steam/water) - fail to reclose</v>
      </c>
    </row>
    <row r="75" spans="1:6" ht="45" customHeight="1" x14ac:dyDescent="0.25">
      <c r="A75" s="7"/>
      <c r="B75" s="2" t="s">
        <v>140</v>
      </c>
      <c r="C75" s="2" t="s">
        <v>187</v>
      </c>
      <c r="D75" t="s">
        <v>143</v>
      </c>
      <c r="E75" t="s">
        <v>420</v>
      </c>
      <c r="F75" s="5" t="str">
        <f t="shared" si="1"/>
        <v>valves - motor operated helium isolation ring valve with redundant motors - fail to change state</v>
      </c>
    </row>
    <row r="76" spans="1:6" ht="45" customHeight="1" x14ac:dyDescent="0.25">
      <c r="A76" s="7"/>
      <c r="B76" s="2" t="s">
        <v>140</v>
      </c>
      <c r="C76" s="2" t="s">
        <v>187</v>
      </c>
      <c r="D76" t="s">
        <v>417</v>
      </c>
      <c r="E76" t="s">
        <v>421</v>
      </c>
      <c r="F76" s="5" t="str">
        <f t="shared" si="1"/>
        <v>valves - motor operated helium isolation ring valve with redundant motors - spurious/premature operation</v>
      </c>
    </row>
    <row r="77" spans="1:6" ht="45" customHeight="1" x14ac:dyDescent="0.25">
      <c r="A77" s="7"/>
      <c r="B77" s="2" t="s">
        <v>140</v>
      </c>
      <c r="C77" s="2" t="s">
        <v>187</v>
      </c>
      <c r="D77" t="s">
        <v>191</v>
      </c>
      <c r="E77" t="s">
        <v>422</v>
      </c>
      <c r="F77" s="5" t="str">
        <f t="shared" si="1"/>
        <v>valves - motor operated helium isolation ring valve with redundant motors - bypass leak</v>
      </c>
    </row>
    <row r="78" spans="1:6" ht="30" customHeight="1" x14ac:dyDescent="0.25">
      <c r="A78" s="7"/>
      <c r="B78" s="2" t="s">
        <v>140</v>
      </c>
      <c r="C78" s="2" t="s">
        <v>193</v>
      </c>
      <c r="D78" t="s">
        <v>143</v>
      </c>
      <c r="E78" t="s">
        <v>423</v>
      </c>
      <c r="F78" s="5" t="str">
        <f t="shared" si="1"/>
        <v>valves - passive helium isolation check valve - fail to change state</v>
      </c>
    </row>
    <row r="79" spans="1:6" ht="30" customHeight="1" x14ac:dyDescent="0.25">
      <c r="A79" s="7"/>
      <c r="B79" s="2" t="s">
        <v>140</v>
      </c>
      <c r="C79" s="2" t="s">
        <v>193</v>
      </c>
      <c r="D79" t="s">
        <v>417</v>
      </c>
      <c r="E79" t="s">
        <v>424</v>
      </c>
      <c r="F79" s="5" t="str">
        <f t="shared" si="1"/>
        <v>valves - passive helium isolation check valve - spurious/premature operation</v>
      </c>
    </row>
    <row r="80" spans="1:6" ht="30" customHeight="1" x14ac:dyDescent="0.25">
      <c r="A80" s="7"/>
      <c r="B80" s="2" t="s">
        <v>140</v>
      </c>
      <c r="C80" s="2" t="s">
        <v>193</v>
      </c>
      <c r="D80" t="s">
        <v>191</v>
      </c>
      <c r="E80" t="s">
        <v>425</v>
      </c>
      <c r="F80" s="5" t="str">
        <f t="shared" si="1"/>
        <v>valves - passive helium isolation check valve - bypass leak</v>
      </c>
    </row>
    <row r="81" spans="1:6" ht="30" x14ac:dyDescent="0.25">
      <c r="A81" s="7"/>
      <c r="B81" s="2" t="s">
        <v>140</v>
      </c>
      <c r="C81" s="2" t="s">
        <v>197</v>
      </c>
      <c r="D81" t="s">
        <v>198</v>
      </c>
      <c r="E81" t="s">
        <v>426</v>
      </c>
      <c r="F81" s="5" t="str">
        <f t="shared" si="1"/>
        <v>valves - orifice flow valve (helium) - external leak/rupture</v>
      </c>
    </row>
    <row r="82" spans="1:6" ht="15" customHeight="1" x14ac:dyDescent="0.25">
      <c r="A82" s="7" t="s">
        <v>427</v>
      </c>
      <c r="B82" s="2" t="s">
        <v>201</v>
      </c>
      <c r="C82" s="2" t="s">
        <v>38</v>
      </c>
      <c r="D82" t="s">
        <v>202</v>
      </c>
      <c r="E82" t="s">
        <v>428</v>
      </c>
      <c r="F82" s="5" t="str">
        <f t="shared" si="1"/>
        <v>diesel generator - all - fail to start and load on first try</v>
      </c>
    </row>
    <row r="83" spans="1:6" ht="15" customHeight="1" x14ac:dyDescent="0.25">
      <c r="A83" s="7"/>
      <c r="B83" s="2" t="s">
        <v>201</v>
      </c>
      <c r="C83" s="2" t="s">
        <v>38</v>
      </c>
      <c r="D83" t="s">
        <v>204</v>
      </c>
      <c r="E83" t="s">
        <v>429</v>
      </c>
      <c r="F83" s="5" t="str">
        <f t="shared" si="1"/>
        <v>diesel generator - all - standby failures</v>
      </c>
    </row>
    <row r="84" spans="1:6" ht="15" customHeight="1" x14ac:dyDescent="0.25">
      <c r="A84" s="7"/>
      <c r="B84" s="2" t="s">
        <v>201</v>
      </c>
      <c r="C84" s="2" t="s">
        <v>38</v>
      </c>
      <c r="D84" t="s">
        <v>101</v>
      </c>
      <c r="E84" t="s">
        <v>430</v>
      </c>
      <c r="F84" s="5" t="str">
        <f t="shared" si="1"/>
        <v>diesel generator - all - fail to run</v>
      </c>
    </row>
    <row r="85" spans="1:6" x14ac:dyDescent="0.25">
      <c r="A85" s="7" t="s">
        <v>431</v>
      </c>
      <c r="B85" s="2" t="s">
        <v>208</v>
      </c>
      <c r="C85" s="2" t="s">
        <v>47</v>
      </c>
      <c r="D85" t="s">
        <v>38</v>
      </c>
      <c r="E85" t="s">
        <v>432</v>
      </c>
      <c r="F85" s="5" t="str">
        <f t="shared" si="1"/>
        <v>Instrumentation - general - all</v>
      </c>
    </row>
    <row r="86" spans="1:6" ht="30" customHeight="1" x14ac:dyDescent="0.25">
      <c r="A86" s="7"/>
      <c r="B86" s="2" t="s">
        <v>208</v>
      </c>
      <c r="C86" s="2" t="s">
        <v>210</v>
      </c>
      <c r="D86" t="s">
        <v>8</v>
      </c>
      <c r="E86" t="s">
        <v>433</v>
      </c>
      <c r="F86" s="5" t="str">
        <f t="shared" si="1"/>
        <v>Instrumentation - solid state instrumentation - fail to operate</v>
      </c>
    </row>
    <row r="87" spans="1:6" ht="30" x14ac:dyDescent="0.25">
      <c r="A87" s="7"/>
      <c r="B87" s="2" t="s">
        <v>208</v>
      </c>
      <c r="C87" s="2" t="s">
        <v>210</v>
      </c>
      <c r="D87" t="s">
        <v>212</v>
      </c>
      <c r="E87" t="s">
        <v>434</v>
      </c>
      <c r="F87" s="5" t="str">
        <f t="shared" si="1"/>
        <v>Instrumentation - solid state instrumentation - no output</v>
      </c>
    </row>
    <row r="88" spans="1:6" ht="30" customHeight="1" x14ac:dyDescent="0.25">
      <c r="A88" s="7"/>
      <c r="B88" s="2" t="s">
        <v>208</v>
      </c>
      <c r="C88" s="2" t="s">
        <v>210</v>
      </c>
      <c r="D88" t="s">
        <v>215</v>
      </c>
      <c r="E88" t="s">
        <v>435</v>
      </c>
      <c r="F88" s="5" t="str">
        <f t="shared" si="1"/>
        <v>Instrumentation - solid state instrumentation - calibration shift</v>
      </c>
    </row>
    <row r="89" spans="1:6" ht="30" x14ac:dyDescent="0.25">
      <c r="A89" s="7"/>
      <c r="B89" s="2" t="s">
        <v>208</v>
      </c>
      <c r="C89" s="2" t="s">
        <v>216</v>
      </c>
      <c r="D89" t="s">
        <v>8</v>
      </c>
      <c r="E89" t="s">
        <v>436</v>
      </c>
      <c r="F89" s="5" t="str">
        <f t="shared" si="1"/>
        <v>Instrumentation - signal modifier - fail to operate</v>
      </c>
    </row>
    <row r="90" spans="1:6" ht="30" x14ac:dyDescent="0.25">
      <c r="A90" s="7"/>
      <c r="B90" s="2" t="s">
        <v>208</v>
      </c>
      <c r="C90" s="2" t="s">
        <v>216</v>
      </c>
      <c r="D90" t="s">
        <v>219</v>
      </c>
      <c r="E90" t="s">
        <v>437</v>
      </c>
      <c r="F90" s="5" t="str">
        <f t="shared" si="1"/>
        <v>Instrumentation - signal modifier - setpoint drift</v>
      </c>
    </row>
    <row r="91" spans="1:6" ht="30" x14ac:dyDescent="0.25">
      <c r="A91" s="7"/>
      <c r="B91" s="2" t="s">
        <v>208</v>
      </c>
      <c r="C91" s="2" t="s">
        <v>221</v>
      </c>
      <c r="D91" t="s">
        <v>8</v>
      </c>
      <c r="E91" t="s">
        <v>438</v>
      </c>
      <c r="F91" s="5" t="str">
        <f t="shared" si="1"/>
        <v>Instrumentation - neutron flux sensor - fail to operate</v>
      </c>
    </row>
    <row r="92" spans="1:6" ht="30" x14ac:dyDescent="0.25">
      <c r="A92" s="7"/>
      <c r="B92" s="2" t="s">
        <v>208</v>
      </c>
      <c r="C92" s="2" t="s">
        <v>222</v>
      </c>
      <c r="D92" t="s">
        <v>8</v>
      </c>
      <c r="E92" t="s">
        <v>439</v>
      </c>
      <c r="F92" s="5" t="str">
        <f t="shared" si="1"/>
        <v>Instrumentation - pressure sensore - fail to operate</v>
      </c>
    </row>
    <row r="93" spans="1:6" ht="30" x14ac:dyDescent="0.25">
      <c r="A93" s="7"/>
      <c r="B93" s="2" t="s">
        <v>208</v>
      </c>
      <c r="C93" s="2" t="s">
        <v>225</v>
      </c>
      <c r="D93" t="s">
        <v>340</v>
      </c>
      <c r="E93" t="s">
        <v>440</v>
      </c>
      <c r="F93" s="5" t="str">
        <f t="shared" si="1"/>
        <v>Instrumentation - temperature sensor - out of limits</v>
      </c>
    </row>
    <row r="94" spans="1:6" ht="30" x14ac:dyDescent="0.25">
      <c r="A94" s="7"/>
      <c r="B94" s="2" t="s">
        <v>208</v>
      </c>
      <c r="C94" s="2" t="s">
        <v>226</v>
      </c>
      <c r="D94" t="s">
        <v>340</v>
      </c>
      <c r="E94" t="s">
        <v>441</v>
      </c>
      <c r="F94" s="5" t="str">
        <f t="shared" si="1"/>
        <v>Instrumentation - speed sensore - out of limits</v>
      </c>
    </row>
    <row r="95" spans="1:6" ht="30" x14ac:dyDescent="0.25">
      <c r="A95" s="7"/>
      <c r="B95" s="2" t="s">
        <v>208</v>
      </c>
      <c r="C95" s="2" t="s">
        <v>228</v>
      </c>
      <c r="D95" t="s">
        <v>340</v>
      </c>
      <c r="E95" t="s">
        <v>442</v>
      </c>
      <c r="F95" s="5" t="str">
        <f t="shared" si="1"/>
        <v>Instrumentation - moisture monitor sensor - out of limits</v>
      </c>
    </row>
    <row r="96" spans="1:6" ht="30" x14ac:dyDescent="0.25">
      <c r="A96" s="7"/>
      <c r="B96" s="2" t="s">
        <v>208</v>
      </c>
      <c r="C96" s="2" t="s">
        <v>230</v>
      </c>
      <c r="D96" t="s">
        <v>340</v>
      </c>
      <c r="E96" t="s">
        <v>443</v>
      </c>
      <c r="F96" s="5" t="str">
        <f t="shared" si="1"/>
        <v>Instrumentation - position level sensor - out of limits</v>
      </c>
    </row>
    <row r="97" spans="1:6" ht="30" x14ac:dyDescent="0.25">
      <c r="A97" s="7"/>
      <c r="B97" s="2" t="s">
        <v>208</v>
      </c>
      <c r="C97" s="2" t="s">
        <v>232</v>
      </c>
      <c r="D97" t="s">
        <v>8</v>
      </c>
      <c r="E97" t="s">
        <v>444</v>
      </c>
      <c r="F97" s="5" t="str">
        <f t="shared" si="1"/>
        <v>Instrumentation - flow and level sensor - fail to operate</v>
      </c>
    </row>
    <row r="98" spans="1:6" ht="30" x14ac:dyDescent="0.25">
      <c r="A98" s="7" t="s">
        <v>445</v>
      </c>
      <c r="B98" s="2" t="s">
        <v>238</v>
      </c>
      <c r="C98" s="2" t="s">
        <v>239</v>
      </c>
      <c r="D98" t="s">
        <v>8</v>
      </c>
      <c r="E98" t="s">
        <v>446</v>
      </c>
      <c r="F98" s="5" t="str">
        <f t="shared" si="1"/>
        <v>control - main steam pressure control - fail to operate</v>
      </c>
    </row>
    <row r="99" spans="1:6" ht="30" x14ac:dyDescent="0.25">
      <c r="A99" s="7"/>
      <c r="B99" s="2" t="s">
        <v>238</v>
      </c>
      <c r="C99" s="2" t="s">
        <v>239</v>
      </c>
      <c r="D99" t="s">
        <v>241</v>
      </c>
      <c r="E99" t="s">
        <v>447</v>
      </c>
      <c r="F99" s="5" t="str">
        <f t="shared" si="1"/>
        <v>control - main steam pressure control - drift</v>
      </c>
    </row>
    <row r="100" spans="1:6" ht="15" customHeight="1" x14ac:dyDescent="0.25">
      <c r="A100" s="7"/>
      <c r="B100" s="2" t="s">
        <v>238</v>
      </c>
      <c r="C100" s="2" t="s">
        <v>243</v>
      </c>
      <c r="D100" t="s">
        <v>8</v>
      </c>
      <c r="E100" t="s">
        <v>448</v>
      </c>
      <c r="F100" s="5" t="str">
        <f t="shared" si="1"/>
        <v>control - regulating rod control - fail to operate</v>
      </c>
    </row>
    <row r="101" spans="1:6" ht="15" customHeight="1" x14ac:dyDescent="0.25">
      <c r="A101" s="7"/>
      <c r="B101" s="2" t="s">
        <v>238</v>
      </c>
      <c r="C101" s="2" t="s">
        <v>243</v>
      </c>
      <c r="D101" t="s">
        <v>241</v>
      </c>
      <c r="E101" t="s">
        <v>449</v>
      </c>
      <c r="F101" s="5" t="str">
        <f t="shared" si="1"/>
        <v>control - regulating rod control - drift</v>
      </c>
    </row>
    <row r="102" spans="1:6" ht="30" customHeight="1" x14ac:dyDescent="0.25">
      <c r="A102" s="7"/>
      <c r="B102" s="2" t="s">
        <v>238</v>
      </c>
      <c r="C102" s="2" t="s">
        <v>246</v>
      </c>
      <c r="D102" t="s">
        <v>247</v>
      </c>
      <c r="E102" t="s">
        <v>450</v>
      </c>
      <c r="F102" s="5" t="str">
        <f t="shared" si="1"/>
        <v>control - plant protection control - spurious signal terminates feedwater flow</v>
      </c>
    </row>
    <row r="103" spans="1:6" ht="30" x14ac:dyDescent="0.25">
      <c r="A103" s="7"/>
      <c r="B103" s="2" t="s">
        <v>238</v>
      </c>
      <c r="C103" s="2" t="s">
        <v>249</v>
      </c>
      <c r="D103" t="s">
        <v>8</v>
      </c>
      <c r="E103" t="s">
        <v>451</v>
      </c>
      <c r="F103" s="5" t="str">
        <f t="shared" si="1"/>
        <v>control - signal conditioning system - fail to operate</v>
      </c>
    </row>
    <row r="104" spans="1:6" ht="30" x14ac:dyDescent="0.25">
      <c r="A104" s="7"/>
      <c r="B104" s="2" t="s">
        <v>238</v>
      </c>
      <c r="C104" s="2" t="s">
        <v>251</v>
      </c>
      <c r="D104" t="s">
        <v>8</v>
      </c>
      <c r="E104" t="s">
        <v>452</v>
      </c>
      <c r="F104" s="5" t="str">
        <f t="shared" si="1"/>
        <v>control - steamline radiation monitoring - fail to operate</v>
      </c>
    </row>
    <row r="105" spans="1:6" ht="15" customHeight="1" x14ac:dyDescent="0.25">
      <c r="A105" s="7"/>
      <c r="B105" s="2" t="s">
        <v>238</v>
      </c>
      <c r="C105" s="2" t="s">
        <v>256</v>
      </c>
      <c r="D105" t="s">
        <v>340</v>
      </c>
      <c r="E105" t="s">
        <v>453</v>
      </c>
      <c r="F105" s="5" t="str">
        <f t="shared" si="1"/>
        <v>control - turbine control - out of limits</v>
      </c>
    </row>
    <row r="106" spans="1:6" ht="15" customHeight="1" x14ac:dyDescent="0.25">
      <c r="A106" s="7"/>
      <c r="B106" s="2" t="s">
        <v>238</v>
      </c>
      <c r="C106" s="2" t="s">
        <v>258</v>
      </c>
      <c r="D106" t="s">
        <v>340</v>
      </c>
      <c r="E106" t="s">
        <v>454</v>
      </c>
      <c r="F106" s="5" t="str">
        <f t="shared" si="1"/>
        <v>control - condensor control - out of limits</v>
      </c>
    </row>
    <row r="107" spans="1:6" ht="15" customHeight="1" x14ac:dyDescent="0.25">
      <c r="A107" s="7"/>
      <c r="B107" s="2" t="s">
        <v>238</v>
      </c>
      <c r="C107" s="2" t="s">
        <v>253</v>
      </c>
      <c r="D107" t="s">
        <v>8</v>
      </c>
      <c r="E107" t="s">
        <v>455</v>
      </c>
      <c r="F107" s="5" t="str">
        <f t="shared" si="1"/>
        <v>control - pressure switch - fail to operate</v>
      </c>
    </row>
    <row r="108" spans="1:6" ht="15" customHeight="1" x14ac:dyDescent="0.25">
      <c r="A108" s="7" t="s">
        <v>458</v>
      </c>
      <c r="B108" s="2" t="s">
        <v>268</v>
      </c>
      <c r="C108" s="2" t="s">
        <v>269</v>
      </c>
      <c r="D108" t="s">
        <v>8</v>
      </c>
      <c r="E108" t="s">
        <v>456</v>
      </c>
      <c r="F108" s="5" t="str">
        <f t="shared" si="1"/>
        <v>service - instrument air - fail to operate</v>
      </c>
    </row>
    <row r="109" spans="1:6" ht="15" customHeight="1" x14ac:dyDescent="0.25">
      <c r="A109" s="7"/>
      <c r="B109" s="2" t="s">
        <v>268</v>
      </c>
      <c r="C109" s="2" t="s">
        <v>271</v>
      </c>
      <c r="D109" t="s">
        <v>8</v>
      </c>
      <c r="E109" t="s">
        <v>457</v>
      </c>
      <c r="F109" s="5" t="str">
        <f t="shared" si="1"/>
        <v>service - service water - fail to operate</v>
      </c>
    </row>
    <row r="110" spans="1:6" x14ac:dyDescent="0.25">
      <c r="A110" s="7"/>
      <c r="B110" s="2" t="s">
        <v>268</v>
      </c>
      <c r="C110" s="2" t="s">
        <v>273</v>
      </c>
      <c r="D110" t="s">
        <v>38</v>
      </c>
      <c r="E110" t="s">
        <v>459</v>
      </c>
      <c r="F110" s="5" t="str">
        <f t="shared" si="1"/>
        <v>service - offsite power - all</v>
      </c>
    </row>
    <row r="111" spans="1:6" ht="15" customHeight="1" x14ac:dyDescent="0.25">
      <c r="A111" s="7" t="s">
        <v>462</v>
      </c>
      <c r="B111" s="2" t="s">
        <v>276</v>
      </c>
      <c r="C111" s="2" t="s">
        <v>277</v>
      </c>
      <c r="D111" t="s">
        <v>8</v>
      </c>
      <c r="E111" t="s">
        <v>460</v>
      </c>
      <c r="F111" s="5" t="str">
        <f t="shared" si="1"/>
        <v>motors - electric motors - fail to operate</v>
      </c>
    </row>
    <row r="112" spans="1:6" ht="15" customHeight="1" x14ac:dyDescent="0.25">
      <c r="A112" s="7"/>
      <c r="B112" s="2" t="s">
        <v>276</v>
      </c>
      <c r="C112" s="2" t="s">
        <v>277</v>
      </c>
      <c r="D112" t="s">
        <v>86</v>
      </c>
      <c r="E112" t="s">
        <v>461</v>
      </c>
      <c r="F112" s="5" t="str">
        <f t="shared" si="1"/>
        <v>motors - electric motors - fail to run in extreme environment</v>
      </c>
    </row>
    <row r="113" spans="1:6" x14ac:dyDescent="0.25">
      <c r="A113" s="7" t="s">
        <v>468</v>
      </c>
      <c r="B113" s="2" t="s">
        <v>282</v>
      </c>
      <c r="C113" s="2" t="s">
        <v>47</v>
      </c>
      <c r="D113" t="s">
        <v>38</v>
      </c>
      <c r="E113" t="s">
        <v>463</v>
      </c>
      <c r="F113" s="5" t="str">
        <f t="shared" ref="F113:F130" si="2">_xlfn.CONCAT(B113," - ",C113," - ", D113)</f>
        <v>transformers - general - all</v>
      </c>
    </row>
    <row r="114" spans="1:6" ht="30" x14ac:dyDescent="0.25">
      <c r="A114" s="7"/>
      <c r="B114" s="2" t="s">
        <v>282</v>
      </c>
      <c r="C114" s="2" t="s">
        <v>284</v>
      </c>
      <c r="D114" t="s">
        <v>285</v>
      </c>
      <c r="E114" t="s">
        <v>464</v>
      </c>
      <c r="F114" s="5" t="str">
        <f t="shared" si="2"/>
        <v>transformers - high voltage transformer - trip off line</v>
      </c>
    </row>
    <row r="115" spans="1:6" ht="30" x14ac:dyDescent="0.25">
      <c r="A115" s="7"/>
      <c r="B115" s="2" t="s">
        <v>282</v>
      </c>
      <c r="C115" s="2" t="s">
        <v>287</v>
      </c>
      <c r="D115" t="s">
        <v>285</v>
      </c>
      <c r="E115" t="s">
        <v>465</v>
      </c>
      <c r="F115" s="5" t="str">
        <f t="shared" si="2"/>
        <v>transformers - low voltage transformer - trip off line</v>
      </c>
    </row>
    <row r="116" spans="1:6" ht="30" customHeight="1" x14ac:dyDescent="0.25">
      <c r="A116" s="7"/>
      <c r="B116" s="2" t="s">
        <v>282</v>
      </c>
      <c r="C116" s="2" t="s">
        <v>287</v>
      </c>
      <c r="D116" t="s">
        <v>289</v>
      </c>
      <c r="E116" t="s">
        <v>466</v>
      </c>
      <c r="F116" s="5" t="str">
        <f t="shared" si="2"/>
        <v>transformers - low voltage transformer - open/short windings</v>
      </c>
    </row>
    <row r="117" spans="1:6" ht="30" x14ac:dyDescent="0.25">
      <c r="A117" s="7"/>
      <c r="B117" s="2" t="s">
        <v>282</v>
      </c>
      <c r="C117" s="2" t="s">
        <v>287</v>
      </c>
      <c r="D117" t="s">
        <v>291</v>
      </c>
      <c r="E117" t="s">
        <v>467</v>
      </c>
      <c r="F117" s="5" t="str">
        <f t="shared" si="2"/>
        <v>transformers - low voltage transformer - short to ground</v>
      </c>
    </row>
    <row r="118" spans="1:6" x14ac:dyDescent="0.25">
      <c r="A118" s="7" t="s">
        <v>474</v>
      </c>
      <c r="B118" s="2" t="s">
        <v>294</v>
      </c>
      <c r="C118" s="2" t="s">
        <v>47</v>
      </c>
      <c r="D118" t="s">
        <v>38</v>
      </c>
      <c r="E118" t="s">
        <v>469</v>
      </c>
      <c r="F118" s="5" t="str">
        <f t="shared" si="2"/>
        <v>batteries - general - all</v>
      </c>
    </row>
    <row r="119" spans="1:6" ht="15" customHeight="1" x14ac:dyDescent="0.25">
      <c r="A119" s="7"/>
      <c r="B119" s="2" t="s">
        <v>294</v>
      </c>
      <c r="C119" s="2" t="s">
        <v>47</v>
      </c>
      <c r="D119" t="s">
        <v>295</v>
      </c>
      <c r="E119" t="s">
        <v>470</v>
      </c>
      <c r="F119" s="5" t="str">
        <f t="shared" si="2"/>
        <v>batteries - general - low output shortened</v>
      </c>
    </row>
    <row r="120" spans="1:6" ht="15" customHeight="1" x14ac:dyDescent="0.25">
      <c r="A120" s="7"/>
      <c r="B120" s="2" t="s">
        <v>294</v>
      </c>
      <c r="C120" s="2" t="s">
        <v>47</v>
      </c>
      <c r="D120" t="s">
        <v>471</v>
      </c>
      <c r="E120" t="s">
        <v>472</v>
      </c>
      <c r="F120" s="5" t="str">
        <f t="shared" si="2"/>
        <v>batteries - general - voltage regulation</v>
      </c>
    </row>
    <row r="121" spans="1:6" x14ac:dyDescent="0.25">
      <c r="A121" s="7"/>
      <c r="B121" s="2" t="s">
        <v>294</v>
      </c>
      <c r="C121" s="2" t="s">
        <v>300</v>
      </c>
      <c r="D121" t="s">
        <v>38</v>
      </c>
      <c r="E121" t="s">
        <v>473</v>
      </c>
      <c r="F121" s="5" t="str">
        <f t="shared" si="2"/>
        <v>batteries - charger - all</v>
      </c>
    </row>
    <row r="122" spans="1:6" ht="15" customHeight="1" x14ac:dyDescent="0.25">
      <c r="A122" s="7" t="s">
        <v>475</v>
      </c>
      <c r="B122" s="2" t="s">
        <v>303</v>
      </c>
      <c r="C122" s="2" t="s">
        <v>47</v>
      </c>
      <c r="D122" t="s">
        <v>38</v>
      </c>
      <c r="E122" t="s">
        <v>476</v>
      </c>
      <c r="F122" s="5" t="str">
        <f t="shared" si="2"/>
        <v>electric conductor - general - all</v>
      </c>
    </row>
    <row r="123" spans="1:6" x14ac:dyDescent="0.25">
      <c r="A123" s="7"/>
      <c r="B123" s="2" t="s">
        <v>305</v>
      </c>
      <c r="C123" s="2" t="s">
        <v>47</v>
      </c>
      <c r="D123" t="s">
        <v>477</v>
      </c>
      <c r="E123" t="s">
        <v>478</v>
      </c>
      <c r="F123" s="5" t="str">
        <f t="shared" si="2"/>
        <v>power cable - general - open</v>
      </c>
    </row>
    <row r="124" spans="1:6" x14ac:dyDescent="0.25">
      <c r="A124" s="7"/>
      <c r="B124" s="2" t="s">
        <v>305</v>
      </c>
      <c r="C124" s="2" t="s">
        <v>47</v>
      </c>
      <c r="D124" t="s">
        <v>479</v>
      </c>
      <c r="E124" t="s">
        <v>480</v>
      </c>
      <c r="F124" s="5" t="str">
        <f t="shared" si="2"/>
        <v>power cable - general - ground</v>
      </c>
    </row>
    <row r="125" spans="1:6" x14ac:dyDescent="0.25">
      <c r="A125" s="7"/>
      <c r="B125" s="2" t="s">
        <v>310</v>
      </c>
      <c r="C125" s="2" t="s">
        <v>47</v>
      </c>
      <c r="D125" t="s">
        <v>477</v>
      </c>
      <c r="E125" t="s">
        <v>481</v>
      </c>
      <c r="F125" s="5" t="str">
        <f t="shared" si="2"/>
        <v>signal wire - general - open</v>
      </c>
    </row>
    <row r="126" spans="1:6" x14ac:dyDescent="0.25">
      <c r="A126" s="7"/>
      <c r="B126" s="2" t="s">
        <v>310</v>
      </c>
      <c r="C126" s="2" t="s">
        <v>47</v>
      </c>
      <c r="D126" t="s">
        <v>479</v>
      </c>
      <c r="E126" t="s">
        <v>482</v>
      </c>
      <c r="F126" s="5" t="str">
        <f t="shared" si="2"/>
        <v>signal wire - general - ground</v>
      </c>
    </row>
    <row r="127" spans="1:6" ht="15" customHeight="1" x14ac:dyDescent="0.25">
      <c r="A127" s="7"/>
      <c r="B127" s="2" t="s">
        <v>310</v>
      </c>
      <c r="C127" s="2" t="s">
        <v>47</v>
      </c>
      <c r="D127" t="s">
        <v>483</v>
      </c>
      <c r="E127" t="s">
        <v>484</v>
      </c>
      <c r="F127" s="5" t="str">
        <f t="shared" si="2"/>
        <v>signal wire - general - short to power</v>
      </c>
    </row>
    <row r="128" spans="1:6" ht="15" customHeight="1" x14ac:dyDescent="0.25">
      <c r="A128" s="7" t="s">
        <v>487</v>
      </c>
      <c r="B128" s="2" t="s">
        <v>316</v>
      </c>
      <c r="C128" s="2" t="s">
        <v>47</v>
      </c>
      <c r="D128" t="s">
        <v>143</v>
      </c>
      <c r="E128" t="s">
        <v>485</v>
      </c>
      <c r="F128" s="5" t="str">
        <f t="shared" si="2"/>
        <v>Circuit breaker - general - fail to change state</v>
      </c>
    </row>
    <row r="129" spans="1:6" ht="15" customHeight="1" x14ac:dyDescent="0.25">
      <c r="A129" s="7"/>
      <c r="B129" s="2" t="s">
        <v>316</v>
      </c>
      <c r="C129" s="2" t="s">
        <v>47</v>
      </c>
      <c r="D129" t="s">
        <v>318</v>
      </c>
      <c r="E129" t="s">
        <v>486</v>
      </c>
      <c r="F129" s="5" t="str">
        <f t="shared" si="2"/>
        <v>Circuit breaker - general - premature transfer</v>
      </c>
    </row>
    <row r="130" spans="1:6" ht="30" x14ac:dyDescent="0.25">
      <c r="A130" t="s">
        <v>488</v>
      </c>
      <c r="B130" s="2" t="s">
        <v>328</v>
      </c>
      <c r="C130" s="2" t="s">
        <v>329</v>
      </c>
      <c r="D130" t="s">
        <v>8</v>
      </c>
      <c r="E130" t="s">
        <v>489</v>
      </c>
      <c r="F130" s="5" t="str">
        <f t="shared" si="2"/>
        <v>electric - inverter - fail to operate</v>
      </c>
    </row>
  </sheetData>
  <mergeCells count="14">
    <mergeCell ref="A118:A121"/>
    <mergeCell ref="A122:A127"/>
    <mergeCell ref="A128:A129"/>
    <mergeCell ref="A82:A84"/>
    <mergeCell ref="A85:A97"/>
    <mergeCell ref="A98:A107"/>
    <mergeCell ref="A108:A110"/>
    <mergeCell ref="A111:A112"/>
    <mergeCell ref="A113:A117"/>
    <mergeCell ref="A46:A52"/>
    <mergeCell ref="A33:A45"/>
    <mergeCell ref="A20:A32"/>
    <mergeCell ref="A2:A19"/>
    <mergeCell ref="A54:A8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52F8-7179-4A2B-AE41-72D1B29A6BE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f72165-1a36-4f16-9cce-c756db935142">
      <Terms xmlns="http://schemas.microsoft.com/office/infopath/2007/PartnerControls"/>
    </lcf76f155ced4ddcb4097134ff3c332f>
    <TaxCatchAll xmlns="c8c7fa36-d1fc-450c-bd18-b3f49e0fd10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E056BD99087F4E8676C6A034363B88" ma:contentTypeVersion="18" ma:contentTypeDescription="Create a new document." ma:contentTypeScope="" ma:versionID="b841aca32a89548bbbd7bb8d0f917957">
  <xsd:schema xmlns:xsd="http://www.w3.org/2001/XMLSchema" xmlns:xs="http://www.w3.org/2001/XMLSchema" xmlns:p="http://schemas.microsoft.com/office/2006/metadata/properties" xmlns:ns2="bbf72165-1a36-4f16-9cce-c756db935142" xmlns:ns3="c8c7fa36-d1fc-450c-bd18-b3f49e0fd104" targetNamespace="http://schemas.microsoft.com/office/2006/metadata/properties" ma:root="true" ma:fieldsID="a0e2b1e656f6ee815ebbb739b9956535" ns2:_="" ns3:_="">
    <xsd:import namespace="bbf72165-1a36-4f16-9cce-c756db935142"/>
    <xsd:import namespace="c8c7fa36-d1fc-450c-bd18-b3f49e0fd1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72165-1a36-4f16-9cce-c756db9351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4b6758f-1101-41c6-bce0-972164c0a4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c7fa36-d1fc-450c-bd18-b3f49e0fd10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6dd3441-914f-4698-9c55-0a047cbbfba1}" ma:internalName="TaxCatchAll" ma:showField="CatchAllData" ma:web="c8c7fa36-d1fc-450c-bd18-b3f49e0fd1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CABABA-92EB-42DE-90FA-1ED8B0F2D194}">
  <ds:schemaRefs>
    <ds:schemaRef ds:uri="http://schemas.microsoft.com/office/2006/metadata/properties"/>
    <ds:schemaRef ds:uri="http://schemas.microsoft.com/office/infopath/2007/PartnerControls"/>
    <ds:schemaRef ds:uri="bbf72165-1a36-4f16-9cce-c756db935142"/>
    <ds:schemaRef ds:uri="c8c7fa36-d1fc-450c-bd18-b3f49e0fd104"/>
  </ds:schemaRefs>
</ds:datastoreItem>
</file>

<file path=customXml/itemProps2.xml><?xml version="1.0" encoding="utf-8"?>
<ds:datastoreItem xmlns:ds="http://schemas.openxmlformats.org/officeDocument/2006/customXml" ds:itemID="{B75CC64E-4FB5-4898-8D66-986A05B897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082F43-159A-4615-A696-8B0F2DD08C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f72165-1a36-4f16-9cce-c756db935142"/>
    <ds:schemaRef ds:uri="c8c7fa36-d1fc-450c-bd18-b3f49e0fd1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Failure</vt:lpstr>
      <vt:lpstr>Repair</vt:lpstr>
      <vt:lpstr>Common Cause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Mohamed Mohamed Hamza</dc:creator>
  <cp:lastModifiedBy>Mostafa Mohamed Mohamed Hamza</cp:lastModifiedBy>
  <dcterms:created xsi:type="dcterms:W3CDTF">2024-05-06T14:59:05Z</dcterms:created>
  <dcterms:modified xsi:type="dcterms:W3CDTF">2024-05-07T15:55:07Z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0x01010059E056BD99087F4E8676C6A034363B88</vt:lpwstr>
  </property>
  <property fmtid="{D5CDD505-2E9C-101B-9397-08002B2CF9AE}" pid="3" name="MediaServiceImageTags">
    <vt:lpwstr/>
  </property>
</Properties>
</file>