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R\USGS\Aftershocks\VS\oef04\oef\SOURCE\deploy\notes\priors\"/>
    </mc:Choice>
  </mc:AlternateContent>
  <xr:revisionPtr revIDLastSave="0" documentId="13_ncr:1_{57DFFDCF-7731-41AD-9790-2F61B40B1FC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mbMixedEtasParams_202502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8" i="1" s="1"/>
  <c r="Q3" i="1"/>
  <c r="Q10" i="1" s="1"/>
  <c r="R3" i="1"/>
  <c r="R8" i="1" s="1"/>
  <c r="S3" i="1"/>
  <c r="S10" i="1" s="1"/>
  <c r="T3" i="1"/>
  <c r="U3" i="1"/>
  <c r="P4" i="1"/>
  <c r="P18" i="1" s="1"/>
  <c r="Q4" i="1"/>
  <c r="R4" i="1"/>
  <c r="S4" i="1"/>
  <c r="T4" i="1"/>
  <c r="T19" i="1" s="1"/>
  <c r="P5" i="1"/>
  <c r="P20" i="1" s="1"/>
  <c r="Q5" i="1"/>
  <c r="Q20" i="1" s="1"/>
  <c r="R5" i="1"/>
  <c r="R20" i="1" s="1"/>
  <c r="S5" i="1"/>
  <c r="S20" i="1" s="1"/>
  <c r="T5" i="1"/>
  <c r="U5" i="1"/>
  <c r="V5" i="1"/>
  <c r="W5" i="1"/>
  <c r="P6" i="1"/>
  <c r="Q6" i="1"/>
  <c r="R6" i="1"/>
  <c r="S6" i="1"/>
  <c r="T6" i="1"/>
  <c r="T23" i="1" s="1"/>
  <c r="P7" i="1"/>
  <c r="Q7" i="1"/>
  <c r="T7" i="1"/>
  <c r="U7" i="1"/>
  <c r="V7" i="1"/>
  <c r="W7" i="1"/>
  <c r="T8" i="1"/>
  <c r="U8" i="1"/>
  <c r="V8" i="1"/>
  <c r="W8" i="1"/>
  <c r="P9" i="1"/>
  <c r="Q9" i="1"/>
  <c r="R9" i="1"/>
  <c r="S9" i="1"/>
  <c r="T9" i="1"/>
  <c r="U9" i="1"/>
  <c r="V9" i="1"/>
  <c r="W9" i="1"/>
  <c r="T10" i="1"/>
  <c r="P11" i="1"/>
  <c r="Q11" i="1"/>
  <c r="R11" i="1"/>
  <c r="S11" i="1"/>
  <c r="T11" i="1"/>
  <c r="U11" i="1"/>
  <c r="V11" i="1"/>
  <c r="W11" i="1"/>
  <c r="T12" i="1"/>
  <c r="U12" i="1"/>
  <c r="V12" i="1"/>
  <c r="W12" i="1"/>
  <c r="P13" i="1"/>
  <c r="Q13" i="1"/>
  <c r="R13" i="1"/>
  <c r="S13" i="1"/>
  <c r="T13" i="1"/>
  <c r="T14" i="1"/>
  <c r="P15" i="1"/>
  <c r="Q15" i="1"/>
  <c r="R15" i="1"/>
  <c r="S15" i="1"/>
  <c r="T15" i="1"/>
  <c r="U15" i="1"/>
  <c r="V15" i="1"/>
  <c r="W15" i="1"/>
  <c r="T16" i="1"/>
  <c r="P17" i="1"/>
  <c r="Q17" i="1"/>
  <c r="R17" i="1"/>
  <c r="S17" i="1"/>
  <c r="T17" i="1"/>
  <c r="Q18" i="1"/>
  <c r="R18" i="1"/>
  <c r="S18" i="1"/>
  <c r="T18" i="1"/>
  <c r="U18" i="1"/>
  <c r="V18" i="1"/>
  <c r="W18" i="1"/>
  <c r="P19" i="1"/>
  <c r="Q19" i="1"/>
  <c r="R19" i="1"/>
  <c r="S19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P23" i="1"/>
  <c r="Q23" i="1"/>
  <c r="R23" i="1"/>
  <c r="S23" i="1"/>
  <c r="P24" i="1"/>
  <c r="Q24" i="1"/>
  <c r="R24" i="1"/>
  <c r="S24" i="1"/>
  <c r="T24" i="1"/>
  <c r="P25" i="1"/>
  <c r="Q25" i="1"/>
  <c r="R25" i="1"/>
  <c r="S25" i="1"/>
  <c r="O23" i="1"/>
  <c r="O20" i="1"/>
  <c r="O19" i="1"/>
  <c r="O17" i="1"/>
  <c r="O16" i="1"/>
  <c r="O15" i="1"/>
  <c r="O14" i="1"/>
  <c r="O13" i="1"/>
  <c r="O12" i="1"/>
  <c r="O11" i="1"/>
  <c r="O10" i="1"/>
  <c r="O6" i="1"/>
  <c r="O25" i="1" s="1"/>
  <c r="O5" i="1"/>
  <c r="O21" i="1" s="1"/>
  <c r="O4" i="1"/>
  <c r="O18" i="1" s="1"/>
  <c r="O3" i="1"/>
  <c r="O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E3" i="1"/>
  <c r="F3" i="1"/>
  <c r="G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L5" i="1"/>
  <c r="M5" i="1"/>
  <c r="N5" i="1"/>
  <c r="E6" i="1"/>
  <c r="F6" i="1"/>
  <c r="G6" i="1"/>
  <c r="D6" i="1"/>
  <c r="D5" i="1"/>
  <c r="D4" i="1"/>
  <c r="D3" i="1"/>
  <c r="C5" i="1"/>
  <c r="C6" i="1"/>
  <c r="C4" i="1"/>
  <c r="C3" i="1"/>
  <c r="B6" i="1"/>
  <c r="B5" i="1"/>
  <c r="B4" i="1"/>
  <c r="B3" i="1"/>
  <c r="R7" i="1" l="1"/>
  <c r="S7" i="1"/>
  <c r="S16" i="1"/>
  <c r="S14" i="1"/>
  <c r="S12" i="1"/>
  <c r="S8" i="1"/>
  <c r="R16" i="1"/>
  <c r="R14" i="1"/>
  <c r="R12" i="1"/>
  <c r="R10" i="1"/>
  <c r="Q8" i="1"/>
  <c r="Q16" i="1"/>
  <c r="Q14" i="1"/>
  <c r="Q12" i="1"/>
  <c r="P16" i="1"/>
  <c r="P14" i="1"/>
  <c r="P12" i="1"/>
  <c r="P10" i="1"/>
  <c r="T25" i="1"/>
  <c r="O22" i="1"/>
  <c r="O8" i="1"/>
  <c r="O24" i="1"/>
  <c r="O7" i="1"/>
</calcChain>
</file>

<file path=xl/sharedStrings.xml><?xml version="1.0" encoding="utf-8"?>
<sst xmlns="http://schemas.openxmlformats.org/spreadsheetml/2006/main" count="47" uniqueCount="47">
  <si>
    <t>regionName</t>
  </si>
  <si>
    <t>ANSR-ABSLDEC</t>
  </si>
  <si>
    <t>ANSR-ABSLOCB</t>
  </si>
  <si>
    <t>ANSR-ABSLSHC</t>
  </si>
  <si>
    <t>ANSR-DEEPCON</t>
  </si>
  <si>
    <t>ANSR-HOTSPOT</t>
  </si>
  <si>
    <t>ANSR-OCEANBD</t>
  </si>
  <si>
    <t>ANSR-SHALCON</t>
  </si>
  <si>
    <t>SCR-GENERIC</t>
  </si>
  <si>
    <t>SOR-GENERIC</t>
  </si>
  <si>
    <t>SZ-GENERIC</t>
  </si>
  <si>
    <t>SZ-INLBACK</t>
  </si>
  <si>
    <t>SZ-ONSHORE</t>
  </si>
  <si>
    <t>SZ-OUTERTR</t>
  </si>
  <si>
    <t>SOR-ABVSLAB</t>
  </si>
  <si>
    <t>SCR-ABVSLAB</t>
  </si>
  <si>
    <t>ANSR</t>
  </si>
  <si>
    <t>SCR</t>
  </si>
  <si>
    <t>SOR</t>
  </si>
  <si>
    <t>SZ</t>
  </si>
  <si>
    <t>GLOBAL</t>
  </si>
  <si>
    <t>CAL-HYDROTHERMAL</t>
  </si>
  <si>
    <t>CAL-MENDOCINO</t>
  </si>
  <si>
    <t>CAL-NCSS</t>
  </si>
  <si>
    <t>CAL-SCSN</t>
  </si>
  <si>
    <t>rtx0</t>
  </si>
  <si>
    <t>rty0</t>
  </si>
  <si>
    <t>rtx1</t>
  </si>
  <si>
    <t>rty1</t>
  </si>
  <si>
    <t>rtx2</t>
  </si>
  <si>
    <t>rty2</t>
  </si>
  <si>
    <t>cmu</t>
  </si>
  <si>
    <t>csigma</t>
  </si>
  <si>
    <t>pmu</t>
  </si>
  <si>
    <t>psigma</t>
  </si>
  <si>
    <t>nzeta</t>
  </si>
  <si>
    <t>nomega</t>
  </si>
  <si>
    <t>nalpha</t>
  </si>
  <si>
    <t>alt_rtx0</t>
  </si>
  <si>
    <t>alt_rty0</t>
  </si>
  <si>
    <t>alt_rtx1</t>
  </si>
  <si>
    <t>alt_rty1</t>
  </si>
  <si>
    <t>alt_rtx2</t>
  </si>
  <si>
    <t>alt_rty2</t>
  </si>
  <si>
    <t>alt_nzeta</t>
  </si>
  <si>
    <t>alt_nomega</t>
  </si>
  <si>
    <t>alt_nalpha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</si>
</sst>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X25" sqref="X25"/>
    </sheetView>
  </sheetViews>
  <sheetFormatPr defaultRowHeight="15" x14ac:dyDescent="0.25"/>
  <cols>
    <col min="1" max="1" width="20.85546875" customWidth="1"/>
    <col min="2" max="2" width="10" style="1" customWidth="1"/>
  </cols>
  <sheetData>
    <row r="1" spans="1:23" x14ac:dyDescent="0.25">
      <c r="A1" t="s">
        <v>0</v>
      </c>
      <c r="B1" s="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s="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</row>
    <row r="2" spans="1:23" x14ac:dyDescent="0.25">
      <c r="A2" t="s">
        <v>20</v>
      </c>
      <c r="B2" s="1">
        <v>0</v>
      </c>
      <c r="C2">
        <v>1000</v>
      </c>
      <c r="D2">
        <v>-0.68</v>
      </c>
      <c r="E2">
        <v>275</v>
      </c>
      <c r="F2">
        <v>0.45</v>
      </c>
      <c r="G2">
        <v>153</v>
      </c>
      <c r="H2">
        <v>1.4E-2</v>
      </c>
      <c r="I2">
        <v>1.4</v>
      </c>
      <c r="J2">
        <v>1.05</v>
      </c>
      <c r="K2">
        <v>0.2</v>
      </c>
      <c r="L2">
        <v>0.6</v>
      </c>
      <c r="M2">
        <v>0.7</v>
      </c>
      <c r="N2">
        <v>-2.9</v>
      </c>
      <c r="O2">
        <v>0</v>
      </c>
      <c r="P2">
        <v>1000</v>
      </c>
      <c r="Q2">
        <v>-0.83</v>
      </c>
      <c r="R2">
        <v>378</v>
      </c>
      <c r="S2">
        <v>1.43</v>
      </c>
      <c r="T2">
        <v>145</v>
      </c>
      <c r="U2">
        <v>0.75</v>
      </c>
      <c r="V2">
        <v>0.47</v>
      </c>
      <c r="W2">
        <v>-2.9</v>
      </c>
    </row>
    <row r="3" spans="1:23" x14ac:dyDescent="0.25">
      <c r="A3" t="s">
        <v>16</v>
      </c>
      <c r="B3" s="1">
        <f>B2</f>
        <v>0</v>
      </c>
      <c r="C3">
        <f>C2</f>
        <v>1000</v>
      </c>
      <c r="D3">
        <f>D2</f>
        <v>-0.68</v>
      </c>
      <c r="E3">
        <f t="shared" ref="E3:G3" si="0">E2</f>
        <v>275</v>
      </c>
      <c r="F3">
        <f t="shared" si="0"/>
        <v>0.45</v>
      </c>
      <c r="G3">
        <f t="shared" si="0"/>
        <v>153</v>
      </c>
      <c r="H3">
        <v>0.01</v>
      </c>
      <c r="I3">
        <v>1</v>
      </c>
      <c r="J3">
        <v>1.08</v>
      </c>
      <c r="K3">
        <v>0.15</v>
      </c>
      <c r="L3">
        <v>0.6</v>
      </c>
      <c r="M3">
        <v>0.68</v>
      </c>
      <c r="N3">
        <v>-2.9</v>
      </c>
      <c r="O3" s="1">
        <f>O2</f>
        <v>0</v>
      </c>
      <c r="P3" s="1">
        <f t="shared" ref="P3:W3" si="1">P2</f>
        <v>1000</v>
      </c>
      <c r="Q3" s="1">
        <f t="shared" si="1"/>
        <v>-0.83</v>
      </c>
      <c r="R3" s="1">
        <f t="shared" si="1"/>
        <v>378</v>
      </c>
      <c r="S3" s="1">
        <f t="shared" si="1"/>
        <v>1.43</v>
      </c>
      <c r="T3" s="1">
        <f t="shared" si="1"/>
        <v>145</v>
      </c>
      <c r="U3" s="1">
        <f t="shared" si="1"/>
        <v>0.75</v>
      </c>
      <c r="V3" s="1">
        <v>0.45</v>
      </c>
      <c r="W3" s="1">
        <v>-3</v>
      </c>
    </row>
    <row r="4" spans="1:23" x14ac:dyDescent="0.25">
      <c r="A4" t="s">
        <v>17</v>
      </c>
      <c r="B4" s="1">
        <f>B2</f>
        <v>0</v>
      </c>
      <c r="C4">
        <f>C2</f>
        <v>1000</v>
      </c>
      <c r="D4">
        <f>D2</f>
        <v>-0.68</v>
      </c>
      <c r="E4">
        <f t="shared" ref="E4:K4" si="2">E2</f>
        <v>275</v>
      </c>
      <c r="F4">
        <f t="shared" si="2"/>
        <v>0.45</v>
      </c>
      <c r="G4">
        <f t="shared" si="2"/>
        <v>153</v>
      </c>
      <c r="H4">
        <f t="shared" si="2"/>
        <v>1.4E-2</v>
      </c>
      <c r="I4">
        <f t="shared" si="2"/>
        <v>1.4</v>
      </c>
      <c r="J4">
        <f t="shared" si="2"/>
        <v>1.05</v>
      </c>
      <c r="K4">
        <f t="shared" si="2"/>
        <v>0.2</v>
      </c>
      <c r="L4">
        <v>0.4</v>
      </c>
      <c r="M4">
        <v>0.54</v>
      </c>
      <c r="N4">
        <v>-2.5</v>
      </c>
      <c r="O4" s="1">
        <f>O2</f>
        <v>0</v>
      </c>
      <c r="P4" s="1">
        <f t="shared" ref="P4:W4" si="3">P2</f>
        <v>1000</v>
      </c>
      <c r="Q4" s="1">
        <f t="shared" si="3"/>
        <v>-0.83</v>
      </c>
      <c r="R4" s="1">
        <f t="shared" si="3"/>
        <v>378</v>
      </c>
      <c r="S4" s="1">
        <f t="shared" si="3"/>
        <v>1.43</v>
      </c>
      <c r="T4" s="1">
        <f t="shared" si="3"/>
        <v>145</v>
      </c>
      <c r="U4" s="1">
        <v>0.18</v>
      </c>
      <c r="V4" s="1">
        <v>0.3</v>
      </c>
      <c r="W4" s="1">
        <v>1.5</v>
      </c>
    </row>
    <row r="5" spans="1:23" x14ac:dyDescent="0.25">
      <c r="A5" t="s">
        <v>18</v>
      </c>
      <c r="B5" s="1">
        <f>B2</f>
        <v>0</v>
      </c>
      <c r="C5">
        <f>C2</f>
        <v>1000</v>
      </c>
      <c r="D5">
        <f>D2</f>
        <v>-0.68</v>
      </c>
      <c r="E5">
        <f t="shared" ref="E5:N5" si="4">E2</f>
        <v>275</v>
      </c>
      <c r="F5">
        <f t="shared" si="4"/>
        <v>0.45</v>
      </c>
      <c r="G5">
        <f t="shared" si="4"/>
        <v>153</v>
      </c>
      <c r="H5">
        <f t="shared" si="4"/>
        <v>1.4E-2</v>
      </c>
      <c r="I5">
        <f t="shared" si="4"/>
        <v>1.4</v>
      </c>
      <c r="J5">
        <f t="shared" si="4"/>
        <v>1.05</v>
      </c>
      <c r="K5">
        <f t="shared" si="4"/>
        <v>0.2</v>
      </c>
      <c r="L5">
        <f t="shared" si="4"/>
        <v>0.6</v>
      </c>
      <c r="M5">
        <f t="shared" si="4"/>
        <v>0.7</v>
      </c>
      <c r="N5">
        <f t="shared" si="4"/>
        <v>-2.9</v>
      </c>
      <c r="O5" s="1">
        <f>O2</f>
        <v>0</v>
      </c>
      <c r="P5" s="1">
        <f t="shared" ref="P5:W5" si="5">P2</f>
        <v>1000</v>
      </c>
      <c r="Q5" s="1">
        <f t="shared" si="5"/>
        <v>-0.83</v>
      </c>
      <c r="R5" s="1">
        <f t="shared" si="5"/>
        <v>378</v>
      </c>
      <c r="S5" s="1">
        <f t="shared" si="5"/>
        <v>1.43</v>
      </c>
      <c r="T5" s="1">
        <f t="shared" si="5"/>
        <v>145</v>
      </c>
      <c r="U5" s="1">
        <f t="shared" si="5"/>
        <v>0.75</v>
      </c>
      <c r="V5" s="1">
        <f t="shared" si="5"/>
        <v>0.47</v>
      </c>
      <c r="W5" s="1">
        <f t="shared" si="5"/>
        <v>-2.9</v>
      </c>
    </row>
    <row r="6" spans="1:23" x14ac:dyDescent="0.25">
      <c r="A6" t="s">
        <v>19</v>
      </c>
      <c r="B6" s="1">
        <f>B2</f>
        <v>0</v>
      </c>
      <c r="C6">
        <f>C2</f>
        <v>1000</v>
      </c>
      <c r="D6">
        <f>D2</f>
        <v>-0.68</v>
      </c>
      <c r="E6">
        <f t="shared" ref="E6:G6" si="6">E2</f>
        <v>275</v>
      </c>
      <c r="F6">
        <f t="shared" si="6"/>
        <v>0.45</v>
      </c>
      <c r="G6">
        <f t="shared" si="6"/>
        <v>153</v>
      </c>
      <c r="H6">
        <v>1.4E-2</v>
      </c>
      <c r="I6">
        <v>1.4</v>
      </c>
      <c r="J6">
        <v>1.05</v>
      </c>
      <c r="K6">
        <v>0.2</v>
      </c>
      <c r="L6">
        <v>0.6</v>
      </c>
      <c r="M6">
        <v>0.72</v>
      </c>
      <c r="N6">
        <v>-2.9</v>
      </c>
      <c r="O6" s="1">
        <f>O2</f>
        <v>0</v>
      </c>
      <c r="P6" s="1">
        <f t="shared" ref="P6:W6" si="7">P2</f>
        <v>1000</v>
      </c>
      <c r="Q6" s="1">
        <f t="shared" si="7"/>
        <v>-0.83</v>
      </c>
      <c r="R6" s="1">
        <f t="shared" si="7"/>
        <v>378</v>
      </c>
      <c r="S6" s="1">
        <f t="shared" si="7"/>
        <v>1.43</v>
      </c>
      <c r="T6" s="1">
        <f t="shared" si="7"/>
        <v>145</v>
      </c>
      <c r="U6" s="1">
        <v>0.75</v>
      </c>
      <c r="V6" s="1">
        <v>0.47</v>
      </c>
      <c r="W6" s="1">
        <v>-2.9</v>
      </c>
    </row>
    <row r="7" spans="1:23" x14ac:dyDescent="0.25">
      <c r="A7" t="s">
        <v>1</v>
      </c>
      <c r="B7" s="1">
        <f>B3</f>
        <v>0</v>
      </c>
      <c r="C7" s="1">
        <f t="shared" ref="C7:K7" si="8">C3</f>
        <v>1000</v>
      </c>
      <c r="D7" s="1">
        <f t="shared" si="8"/>
        <v>-0.68</v>
      </c>
      <c r="E7" s="1">
        <f t="shared" si="8"/>
        <v>275</v>
      </c>
      <c r="F7" s="1">
        <f t="shared" si="8"/>
        <v>0.45</v>
      </c>
      <c r="G7" s="1">
        <f t="shared" si="8"/>
        <v>153</v>
      </c>
      <c r="H7" s="1">
        <f t="shared" si="8"/>
        <v>0.01</v>
      </c>
      <c r="I7" s="1">
        <f t="shared" si="8"/>
        <v>1</v>
      </c>
      <c r="J7" s="1">
        <f t="shared" si="8"/>
        <v>1.08</v>
      </c>
      <c r="K7" s="1">
        <f t="shared" si="8"/>
        <v>0.15</v>
      </c>
      <c r="L7" s="1">
        <v>0.5</v>
      </c>
      <c r="M7" s="1">
        <v>0.55000000000000004</v>
      </c>
      <c r="N7" s="1">
        <v>-2</v>
      </c>
      <c r="O7" s="1">
        <f>O3</f>
        <v>0</v>
      </c>
      <c r="P7" s="1">
        <f t="shared" ref="P7:W7" si="9">P3</f>
        <v>1000</v>
      </c>
      <c r="Q7" s="1">
        <f t="shared" si="9"/>
        <v>-0.83</v>
      </c>
      <c r="R7" s="1">
        <f t="shared" si="9"/>
        <v>378</v>
      </c>
      <c r="S7" s="1">
        <f t="shared" si="9"/>
        <v>1.43</v>
      </c>
      <c r="T7" s="1">
        <f t="shared" si="9"/>
        <v>145</v>
      </c>
      <c r="U7" s="1">
        <f t="shared" si="9"/>
        <v>0.75</v>
      </c>
      <c r="V7" s="1">
        <f t="shared" si="9"/>
        <v>0.45</v>
      </c>
      <c r="W7" s="1">
        <f t="shared" si="9"/>
        <v>-3</v>
      </c>
    </row>
    <row r="8" spans="1:23" x14ac:dyDescent="0.25">
      <c r="A8" t="s">
        <v>2</v>
      </c>
      <c r="B8" s="1">
        <f>B3</f>
        <v>0</v>
      </c>
      <c r="C8" s="1">
        <f t="shared" ref="C8:N8" si="10">C3</f>
        <v>1000</v>
      </c>
      <c r="D8" s="1">
        <f t="shared" si="10"/>
        <v>-0.68</v>
      </c>
      <c r="E8" s="1">
        <f t="shared" si="10"/>
        <v>275</v>
      </c>
      <c r="F8" s="1">
        <f t="shared" si="10"/>
        <v>0.45</v>
      </c>
      <c r="G8" s="1">
        <f t="shared" si="10"/>
        <v>153</v>
      </c>
      <c r="H8" s="1">
        <f t="shared" si="10"/>
        <v>0.01</v>
      </c>
      <c r="I8" s="1">
        <f t="shared" si="10"/>
        <v>1</v>
      </c>
      <c r="J8" s="1">
        <f t="shared" si="10"/>
        <v>1.08</v>
      </c>
      <c r="K8" s="1">
        <f t="shared" si="10"/>
        <v>0.15</v>
      </c>
      <c r="L8" s="1">
        <f t="shared" si="10"/>
        <v>0.6</v>
      </c>
      <c r="M8" s="1">
        <f t="shared" si="10"/>
        <v>0.68</v>
      </c>
      <c r="N8" s="1">
        <f t="shared" si="10"/>
        <v>-2.9</v>
      </c>
      <c r="O8" s="1">
        <f>O3</f>
        <v>0</v>
      </c>
      <c r="P8" s="1">
        <f t="shared" ref="P8:W8" si="11">P3</f>
        <v>1000</v>
      </c>
      <c r="Q8" s="1">
        <f t="shared" si="11"/>
        <v>-0.83</v>
      </c>
      <c r="R8" s="1">
        <f t="shared" si="11"/>
        <v>378</v>
      </c>
      <c r="S8" s="1">
        <f t="shared" si="11"/>
        <v>1.43</v>
      </c>
      <c r="T8" s="1">
        <f t="shared" si="11"/>
        <v>145</v>
      </c>
      <c r="U8" s="1">
        <f t="shared" si="11"/>
        <v>0.75</v>
      </c>
      <c r="V8" s="1">
        <f t="shared" si="11"/>
        <v>0.45</v>
      </c>
      <c r="W8" s="1">
        <f t="shared" si="11"/>
        <v>-3</v>
      </c>
    </row>
    <row r="9" spans="1:23" x14ac:dyDescent="0.25">
      <c r="A9" t="s">
        <v>3</v>
      </c>
      <c r="B9" s="1">
        <f>B3</f>
        <v>0</v>
      </c>
      <c r="C9" s="1">
        <f t="shared" ref="C9:N9" si="12">C3</f>
        <v>1000</v>
      </c>
      <c r="D9" s="1">
        <f t="shared" si="12"/>
        <v>-0.68</v>
      </c>
      <c r="E9" s="1">
        <f t="shared" si="12"/>
        <v>275</v>
      </c>
      <c r="F9" s="1">
        <f t="shared" si="12"/>
        <v>0.45</v>
      </c>
      <c r="G9" s="1">
        <f t="shared" si="12"/>
        <v>153</v>
      </c>
      <c r="H9" s="1">
        <f t="shared" si="12"/>
        <v>0.01</v>
      </c>
      <c r="I9" s="1">
        <f t="shared" si="12"/>
        <v>1</v>
      </c>
      <c r="J9" s="1">
        <f t="shared" si="12"/>
        <v>1.08</v>
      </c>
      <c r="K9" s="1">
        <f t="shared" si="12"/>
        <v>0.15</v>
      </c>
      <c r="L9" s="1">
        <f t="shared" si="12"/>
        <v>0.6</v>
      </c>
      <c r="M9" s="1">
        <f t="shared" si="12"/>
        <v>0.68</v>
      </c>
      <c r="N9" s="1">
        <f t="shared" si="12"/>
        <v>-2.9</v>
      </c>
      <c r="O9" s="1">
        <f>O3</f>
        <v>0</v>
      </c>
      <c r="P9" s="1">
        <f t="shared" ref="P9:W9" si="13">P3</f>
        <v>1000</v>
      </c>
      <c r="Q9" s="1">
        <f t="shared" si="13"/>
        <v>-0.83</v>
      </c>
      <c r="R9" s="1">
        <f t="shared" si="13"/>
        <v>378</v>
      </c>
      <c r="S9" s="1">
        <f t="shared" si="13"/>
        <v>1.43</v>
      </c>
      <c r="T9" s="1">
        <f t="shared" si="13"/>
        <v>145</v>
      </c>
      <c r="U9" s="1">
        <f t="shared" si="13"/>
        <v>0.75</v>
      </c>
      <c r="V9" s="1">
        <f t="shared" si="13"/>
        <v>0.45</v>
      </c>
      <c r="W9" s="1">
        <f t="shared" si="13"/>
        <v>-3</v>
      </c>
    </row>
    <row r="10" spans="1:23" x14ac:dyDescent="0.25">
      <c r="A10" t="s">
        <v>4</v>
      </c>
      <c r="B10" s="1">
        <f>B3</f>
        <v>0</v>
      </c>
      <c r="C10" s="1">
        <f t="shared" ref="C10:K10" si="14">C3</f>
        <v>1000</v>
      </c>
      <c r="D10" s="1">
        <f t="shared" si="14"/>
        <v>-0.68</v>
      </c>
      <c r="E10" s="1">
        <f t="shared" si="14"/>
        <v>275</v>
      </c>
      <c r="F10" s="1">
        <f t="shared" si="14"/>
        <v>0.45</v>
      </c>
      <c r="G10" s="1">
        <f t="shared" si="14"/>
        <v>153</v>
      </c>
      <c r="H10" s="1">
        <f t="shared" si="14"/>
        <v>0.01</v>
      </c>
      <c r="I10" s="1">
        <f t="shared" si="14"/>
        <v>1</v>
      </c>
      <c r="J10" s="1">
        <f t="shared" si="14"/>
        <v>1.08</v>
      </c>
      <c r="K10" s="1">
        <f t="shared" si="14"/>
        <v>0.15</v>
      </c>
      <c r="L10" s="1">
        <v>0.55000000000000004</v>
      </c>
      <c r="M10" s="1">
        <v>0.42</v>
      </c>
      <c r="N10" s="1">
        <v>-2</v>
      </c>
      <c r="O10" s="1">
        <f>O3</f>
        <v>0</v>
      </c>
      <c r="P10" s="1">
        <f t="shared" ref="P10:W10" si="15">P3</f>
        <v>1000</v>
      </c>
      <c r="Q10" s="1">
        <f t="shared" si="15"/>
        <v>-0.83</v>
      </c>
      <c r="R10" s="1">
        <f t="shared" si="15"/>
        <v>378</v>
      </c>
      <c r="S10" s="1">
        <f t="shared" si="15"/>
        <v>1.43</v>
      </c>
      <c r="T10" s="1">
        <f t="shared" si="15"/>
        <v>145</v>
      </c>
      <c r="U10" s="1">
        <v>0.65</v>
      </c>
      <c r="V10" s="1">
        <v>0.42</v>
      </c>
      <c r="W10" s="1">
        <v>-2.2000000000000002</v>
      </c>
    </row>
    <row r="11" spans="1:23" x14ac:dyDescent="0.25">
      <c r="A11" t="s">
        <v>5</v>
      </c>
      <c r="B11" s="1">
        <f>B3</f>
        <v>0</v>
      </c>
      <c r="C11" s="1">
        <f t="shared" ref="C11:N11" si="16">C3</f>
        <v>1000</v>
      </c>
      <c r="D11" s="1">
        <f t="shared" si="16"/>
        <v>-0.68</v>
      </c>
      <c r="E11" s="1">
        <f t="shared" si="16"/>
        <v>275</v>
      </c>
      <c r="F11" s="1">
        <f t="shared" si="16"/>
        <v>0.45</v>
      </c>
      <c r="G11" s="1">
        <f t="shared" si="16"/>
        <v>153</v>
      </c>
      <c r="H11" s="1">
        <f t="shared" si="16"/>
        <v>0.01</v>
      </c>
      <c r="I11" s="1">
        <f t="shared" si="16"/>
        <v>1</v>
      </c>
      <c r="J11" s="1">
        <f t="shared" si="16"/>
        <v>1.08</v>
      </c>
      <c r="K11" s="1">
        <f t="shared" si="16"/>
        <v>0.15</v>
      </c>
      <c r="L11" s="1">
        <f t="shared" si="16"/>
        <v>0.6</v>
      </c>
      <c r="M11" s="1">
        <f t="shared" si="16"/>
        <v>0.68</v>
      </c>
      <c r="N11" s="1">
        <f t="shared" si="16"/>
        <v>-2.9</v>
      </c>
      <c r="O11" s="1">
        <f>O3</f>
        <v>0</v>
      </c>
      <c r="P11" s="1">
        <f t="shared" ref="P11:W11" si="17">P3</f>
        <v>1000</v>
      </c>
      <c r="Q11" s="1">
        <f t="shared" si="17"/>
        <v>-0.83</v>
      </c>
      <c r="R11" s="1">
        <f t="shared" si="17"/>
        <v>378</v>
      </c>
      <c r="S11" s="1">
        <f t="shared" si="17"/>
        <v>1.43</v>
      </c>
      <c r="T11" s="1">
        <f t="shared" si="17"/>
        <v>145</v>
      </c>
      <c r="U11" s="1">
        <f t="shared" si="17"/>
        <v>0.75</v>
      </c>
      <c r="V11" s="1">
        <f t="shared" si="17"/>
        <v>0.45</v>
      </c>
      <c r="W11" s="1">
        <f t="shared" si="17"/>
        <v>-3</v>
      </c>
    </row>
    <row r="12" spans="1:23" x14ac:dyDescent="0.25">
      <c r="A12" t="s">
        <v>6</v>
      </c>
      <c r="B12" s="1">
        <f>B3</f>
        <v>0</v>
      </c>
      <c r="C12" s="1">
        <f t="shared" ref="C12:K12" si="18">C3</f>
        <v>1000</v>
      </c>
      <c r="D12" s="1">
        <f t="shared" si="18"/>
        <v>-0.68</v>
      </c>
      <c r="E12" s="1">
        <f t="shared" si="18"/>
        <v>275</v>
      </c>
      <c r="F12" s="1">
        <f t="shared" si="18"/>
        <v>0.45</v>
      </c>
      <c r="G12" s="1">
        <f t="shared" si="18"/>
        <v>153</v>
      </c>
      <c r="H12" s="1">
        <f t="shared" si="18"/>
        <v>0.01</v>
      </c>
      <c r="I12" s="1">
        <f t="shared" si="18"/>
        <v>1</v>
      </c>
      <c r="J12" s="1">
        <f t="shared" si="18"/>
        <v>1.08</v>
      </c>
      <c r="K12" s="1">
        <f t="shared" si="18"/>
        <v>0.15</v>
      </c>
      <c r="L12" s="1">
        <v>0.3</v>
      </c>
      <c r="M12" s="1">
        <v>0.6</v>
      </c>
      <c r="N12" s="1">
        <v>-2.5</v>
      </c>
      <c r="O12" s="1">
        <f>O3</f>
        <v>0</v>
      </c>
      <c r="P12" s="1">
        <f t="shared" ref="P12:W12" si="19">P3</f>
        <v>1000</v>
      </c>
      <c r="Q12" s="1">
        <f t="shared" si="19"/>
        <v>-0.83</v>
      </c>
      <c r="R12" s="1">
        <f t="shared" si="19"/>
        <v>378</v>
      </c>
      <c r="S12" s="1">
        <f t="shared" si="19"/>
        <v>1.43</v>
      </c>
      <c r="T12" s="1">
        <f t="shared" si="19"/>
        <v>145</v>
      </c>
      <c r="U12" s="1">
        <f t="shared" si="19"/>
        <v>0.75</v>
      </c>
      <c r="V12" s="1">
        <f t="shared" si="19"/>
        <v>0.45</v>
      </c>
      <c r="W12" s="1">
        <f t="shared" si="19"/>
        <v>-3</v>
      </c>
    </row>
    <row r="13" spans="1:23" x14ac:dyDescent="0.25">
      <c r="A13" t="s">
        <v>7</v>
      </c>
      <c r="B13" s="1">
        <f>B3</f>
        <v>0</v>
      </c>
      <c r="C13" s="1">
        <f t="shared" ref="C13:K13" si="20">C3</f>
        <v>1000</v>
      </c>
      <c r="D13" s="1">
        <f t="shared" si="20"/>
        <v>-0.68</v>
      </c>
      <c r="E13" s="1">
        <f t="shared" si="20"/>
        <v>275</v>
      </c>
      <c r="F13" s="1">
        <f t="shared" si="20"/>
        <v>0.45</v>
      </c>
      <c r="G13" s="1">
        <f t="shared" si="20"/>
        <v>153</v>
      </c>
      <c r="H13" s="1">
        <f t="shared" si="20"/>
        <v>0.01</v>
      </c>
      <c r="I13" s="1">
        <f t="shared" si="20"/>
        <v>1</v>
      </c>
      <c r="J13" s="1">
        <f t="shared" si="20"/>
        <v>1.08</v>
      </c>
      <c r="K13" s="1">
        <f t="shared" si="20"/>
        <v>0.15</v>
      </c>
      <c r="L13" s="1">
        <v>0.8</v>
      </c>
      <c r="M13" s="1">
        <v>0.7</v>
      </c>
      <c r="N13" s="1">
        <v>-6</v>
      </c>
      <c r="O13" s="1">
        <f>O3</f>
        <v>0</v>
      </c>
      <c r="P13" s="1">
        <f t="shared" ref="P13:W13" si="21">P3</f>
        <v>1000</v>
      </c>
      <c r="Q13" s="1">
        <f t="shared" si="21"/>
        <v>-0.83</v>
      </c>
      <c r="R13" s="1">
        <f t="shared" si="21"/>
        <v>378</v>
      </c>
      <c r="S13" s="1">
        <f t="shared" si="21"/>
        <v>1.43</v>
      </c>
      <c r="T13" s="1">
        <f t="shared" si="21"/>
        <v>145</v>
      </c>
      <c r="U13" s="1">
        <v>0.85</v>
      </c>
      <c r="V13" s="1">
        <v>0.5</v>
      </c>
      <c r="W13" s="1">
        <v>-6</v>
      </c>
    </row>
    <row r="14" spans="1:23" x14ac:dyDescent="0.25">
      <c r="A14" t="s">
        <v>21</v>
      </c>
      <c r="B14" s="1">
        <f>B3</f>
        <v>0</v>
      </c>
      <c r="C14" s="1">
        <f t="shared" ref="C14:K14" si="22">C3</f>
        <v>1000</v>
      </c>
      <c r="D14" s="1">
        <f t="shared" si="22"/>
        <v>-0.68</v>
      </c>
      <c r="E14" s="1">
        <f t="shared" si="22"/>
        <v>275</v>
      </c>
      <c r="F14" s="1">
        <f t="shared" si="22"/>
        <v>0.45</v>
      </c>
      <c r="G14" s="1">
        <f t="shared" si="22"/>
        <v>153</v>
      </c>
      <c r="H14" s="1">
        <f t="shared" si="22"/>
        <v>0.01</v>
      </c>
      <c r="I14" s="1">
        <f t="shared" si="22"/>
        <v>1</v>
      </c>
      <c r="J14" s="1">
        <f t="shared" si="22"/>
        <v>1.08</v>
      </c>
      <c r="K14" s="1">
        <f t="shared" si="22"/>
        <v>0.15</v>
      </c>
      <c r="L14" s="1">
        <v>0.85</v>
      </c>
      <c r="M14" s="1">
        <v>0.32</v>
      </c>
      <c r="N14" s="1">
        <v>-2.9</v>
      </c>
      <c r="O14" s="1">
        <f>O3</f>
        <v>0</v>
      </c>
      <c r="P14" s="1">
        <f t="shared" ref="P14:W14" si="23">P3</f>
        <v>1000</v>
      </c>
      <c r="Q14" s="1">
        <f t="shared" si="23"/>
        <v>-0.83</v>
      </c>
      <c r="R14" s="1">
        <f t="shared" si="23"/>
        <v>378</v>
      </c>
      <c r="S14" s="1">
        <f t="shared" si="23"/>
        <v>1.43</v>
      </c>
      <c r="T14" s="1">
        <f t="shared" si="23"/>
        <v>145</v>
      </c>
      <c r="U14" s="1">
        <v>0.85</v>
      </c>
      <c r="V14" s="1">
        <v>0.32</v>
      </c>
      <c r="W14" s="1">
        <v>-2.9</v>
      </c>
    </row>
    <row r="15" spans="1:23" x14ac:dyDescent="0.25">
      <c r="A15" t="s">
        <v>22</v>
      </c>
      <c r="B15" s="1">
        <f>B3</f>
        <v>0</v>
      </c>
      <c r="C15" s="1">
        <f t="shared" ref="C15:N15" si="24">C3</f>
        <v>1000</v>
      </c>
      <c r="D15" s="1">
        <f t="shared" si="24"/>
        <v>-0.68</v>
      </c>
      <c r="E15" s="1">
        <f t="shared" si="24"/>
        <v>275</v>
      </c>
      <c r="F15" s="1">
        <f t="shared" si="24"/>
        <v>0.45</v>
      </c>
      <c r="G15" s="1">
        <f t="shared" si="24"/>
        <v>153</v>
      </c>
      <c r="H15" s="1">
        <f t="shared" si="24"/>
        <v>0.01</v>
      </c>
      <c r="I15" s="1">
        <f t="shared" si="24"/>
        <v>1</v>
      </c>
      <c r="J15" s="1">
        <f t="shared" si="24"/>
        <v>1.08</v>
      </c>
      <c r="K15" s="1">
        <f t="shared" si="24"/>
        <v>0.15</v>
      </c>
      <c r="L15" s="1">
        <f t="shared" si="24"/>
        <v>0.6</v>
      </c>
      <c r="M15" s="1">
        <f t="shared" si="24"/>
        <v>0.68</v>
      </c>
      <c r="N15" s="1">
        <f t="shared" si="24"/>
        <v>-2.9</v>
      </c>
      <c r="O15" s="1">
        <f>O3</f>
        <v>0</v>
      </c>
      <c r="P15" s="1">
        <f t="shared" ref="P15:W15" si="25">P3</f>
        <v>1000</v>
      </c>
      <c r="Q15" s="1">
        <f t="shared" si="25"/>
        <v>-0.83</v>
      </c>
      <c r="R15" s="1">
        <f t="shared" si="25"/>
        <v>378</v>
      </c>
      <c r="S15" s="1">
        <f t="shared" si="25"/>
        <v>1.43</v>
      </c>
      <c r="T15" s="1">
        <f t="shared" si="25"/>
        <v>145</v>
      </c>
      <c r="U15" s="1">
        <f t="shared" si="25"/>
        <v>0.75</v>
      </c>
      <c r="V15" s="1">
        <f t="shared" si="25"/>
        <v>0.45</v>
      </c>
      <c r="W15" s="1">
        <f t="shared" si="25"/>
        <v>-3</v>
      </c>
    </row>
    <row r="16" spans="1:23" x14ac:dyDescent="0.25">
      <c r="A16" t="s">
        <v>23</v>
      </c>
      <c r="B16" s="1">
        <f>B3</f>
        <v>0</v>
      </c>
      <c r="C16" s="1">
        <f t="shared" ref="C16:K16" si="26">C3</f>
        <v>1000</v>
      </c>
      <c r="D16" s="1">
        <f t="shared" si="26"/>
        <v>-0.68</v>
      </c>
      <c r="E16" s="1">
        <f t="shared" si="26"/>
        <v>275</v>
      </c>
      <c r="F16" s="1">
        <f t="shared" si="26"/>
        <v>0.45</v>
      </c>
      <c r="G16" s="1">
        <f t="shared" si="26"/>
        <v>153</v>
      </c>
      <c r="H16" s="1">
        <f t="shared" si="26"/>
        <v>0.01</v>
      </c>
      <c r="I16" s="1">
        <f t="shared" si="26"/>
        <v>1</v>
      </c>
      <c r="J16" s="1">
        <f t="shared" si="26"/>
        <v>1.08</v>
      </c>
      <c r="K16" s="1">
        <f t="shared" si="26"/>
        <v>0.15</v>
      </c>
      <c r="L16" s="1">
        <v>0.6</v>
      </c>
      <c r="M16" s="1">
        <v>0.55000000000000004</v>
      </c>
      <c r="N16" s="1">
        <v>-4.5</v>
      </c>
      <c r="O16" s="1">
        <f>O3</f>
        <v>0</v>
      </c>
      <c r="P16" s="1">
        <f t="shared" ref="P16:W16" si="27">P3</f>
        <v>1000</v>
      </c>
      <c r="Q16" s="1">
        <f t="shared" si="27"/>
        <v>-0.83</v>
      </c>
      <c r="R16" s="1">
        <f t="shared" si="27"/>
        <v>378</v>
      </c>
      <c r="S16" s="1">
        <f t="shared" si="27"/>
        <v>1.43</v>
      </c>
      <c r="T16" s="1">
        <f t="shared" si="27"/>
        <v>145</v>
      </c>
      <c r="U16" s="1">
        <v>0.65</v>
      </c>
      <c r="V16" s="1">
        <v>0.4</v>
      </c>
      <c r="W16" s="1">
        <v>-5</v>
      </c>
    </row>
    <row r="17" spans="1:23" x14ac:dyDescent="0.25">
      <c r="A17" t="s">
        <v>24</v>
      </c>
      <c r="B17" s="1">
        <f>B3</f>
        <v>0</v>
      </c>
      <c r="C17" s="1">
        <f t="shared" ref="C17:K17" si="28">C3</f>
        <v>1000</v>
      </c>
      <c r="D17" s="1">
        <f t="shared" si="28"/>
        <v>-0.68</v>
      </c>
      <c r="E17" s="1">
        <f t="shared" si="28"/>
        <v>275</v>
      </c>
      <c r="F17" s="1">
        <f t="shared" si="28"/>
        <v>0.45</v>
      </c>
      <c r="G17" s="1">
        <f t="shared" si="28"/>
        <v>153</v>
      </c>
      <c r="H17" s="1">
        <f t="shared" si="28"/>
        <v>0.01</v>
      </c>
      <c r="I17" s="1">
        <f t="shared" si="28"/>
        <v>1</v>
      </c>
      <c r="J17" s="1">
        <f t="shared" si="28"/>
        <v>1.08</v>
      </c>
      <c r="K17" s="1">
        <f t="shared" si="28"/>
        <v>0.15</v>
      </c>
      <c r="L17" s="1">
        <v>0.65</v>
      </c>
      <c r="M17" s="1">
        <v>0.4</v>
      </c>
      <c r="N17" s="1">
        <v>-8</v>
      </c>
      <c r="O17" s="1">
        <f>O3</f>
        <v>0</v>
      </c>
      <c r="P17" s="1">
        <f t="shared" ref="P17:W17" si="29">P3</f>
        <v>1000</v>
      </c>
      <c r="Q17" s="1">
        <f t="shared" si="29"/>
        <v>-0.83</v>
      </c>
      <c r="R17" s="1">
        <f t="shared" si="29"/>
        <v>378</v>
      </c>
      <c r="S17" s="1">
        <f t="shared" si="29"/>
        <v>1.43</v>
      </c>
      <c r="T17" s="1">
        <f t="shared" si="29"/>
        <v>145</v>
      </c>
      <c r="U17" s="1">
        <v>0.65</v>
      </c>
      <c r="V17" s="1">
        <v>0.3</v>
      </c>
      <c r="W17" s="1">
        <v>-5</v>
      </c>
    </row>
    <row r="18" spans="1:23" x14ac:dyDescent="0.25">
      <c r="A18" t="s">
        <v>15</v>
      </c>
      <c r="B18" s="1">
        <f>B4</f>
        <v>0</v>
      </c>
      <c r="C18" s="1">
        <f t="shared" ref="C18:N18" si="30">C4</f>
        <v>1000</v>
      </c>
      <c r="D18" s="1">
        <f t="shared" si="30"/>
        <v>-0.68</v>
      </c>
      <c r="E18" s="1">
        <f t="shared" si="30"/>
        <v>275</v>
      </c>
      <c r="F18" s="1">
        <f t="shared" si="30"/>
        <v>0.45</v>
      </c>
      <c r="G18" s="1">
        <f t="shared" si="30"/>
        <v>153</v>
      </c>
      <c r="H18" s="1">
        <f t="shared" si="30"/>
        <v>1.4E-2</v>
      </c>
      <c r="I18" s="1">
        <f t="shared" si="30"/>
        <v>1.4</v>
      </c>
      <c r="J18" s="1">
        <f t="shared" si="30"/>
        <v>1.05</v>
      </c>
      <c r="K18" s="1">
        <f t="shared" si="30"/>
        <v>0.2</v>
      </c>
      <c r="L18" s="1">
        <f t="shared" si="30"/>
        <v>0.4</v>
      </c>
      <c r="M18" s="1">
        <f t="shared" si="30"/>
        <v>0.54</v>
      </c>
      <c r="N18" s="1">
        <f t="shared" si="30"/>
        <v>-2.5</v>
      </c>
      <c r="O18" s="1">
        <f>O4</f>
        <v>0</v>
      </c>
      <c r="P18" s="1">
        <f t="shared" ref="P18:W18" si="31">P4</f>
        <v>1000</v>
      </c>
      <c r="Q18" s="1">
        <f t="shared" si="31"/>
        <v>-0.83</v>
      </c>
      <c r="R18" s="1">
        <f t="shared" si="31"/>
        <v>378</v>
      </c>
      <c r="S18" s="1">
        <f t="shared" si="31"/>
        <v>1.43</v>
      </c>
      <c r="T18" s="1">
        <f t="shared" si="31"/>
        <v>145</v>
      </c>
      <c r="U18" s="1">
        <f t="shared" si="31"/>
        <v>0.18</v>
      </c>
      <c r="V18" s="1">
        <f t="shared" si="31"/>
        <v>0.3</v>
      </c>
      <c r="W18" s="1">
        <f t="shared" si="31"/>
        <v>1.5</v>
      </c>
    </row>
    <row r="19" spans="1:23" x14ac:dyDescent="0.25">
      <c r="A19" t="s">
        <v>8</v>
      </c>
      <c r="B19" s="1">
        <f>B4</f>
        <v>0</v>
      </c>
      <c r="C19" s="1">
        <f t="shared" ref="C19:K19" si="32">C4</f>
        <v>1000</v>
      </c>
      <c r="D19" s="1">
        <f t="shared" si="32"/>
        <v>-0.68</v>
      </c>
      <c r="E19" s="1">
        <f t="shared" si="32"/>
        <v>275</v>
      </c>
      <c r="F19" s="1">
        <f t="shared" si="32"/>
        <v>0.45</v>
      </c>
      <c r="G19" s="1">
        <f t="shared" si="32"/>
        <v>153</v>
      </c>
      <c r="H19" s="1">
        <f t="shared" si="32"/>
        <v>1.4E-2</v>
      </c>
      <c r="I19" s="1">
        <f t="shared" si="32"/>
        <v>1.4</v>
      </c>
      <c r="J19" s="1">
        <f t="shared" si="32"/>
        <v>1.05</v>
      </c>
      <c r="K19" s="1">
        <f t="shared" si="32"/>
        <v>0.2</v>
      </c>
      <c r="L19" s="1">
        <v>0.42</v>
      </c>
      <c r="M19" s="1">
        <v>0.4</v>
      </c>
      <c r="N19" s="1">
        <v>-1.5</v>
      </c>
      <c r="O19" s="1">
        <f>O4</f>
        <v>0</v>
      </c>
      <c r="P19" s="1">
        <f t="shared" ref="P19:W19" si="33">P4</f>
        <v>1000</v>
      </c>
      <c r="Q19" s="1">
        <f t="shared" si="33"/>
        <v>-0.83</v>
      </c>
      <c r="R19" s="1">
        <f t="shared" si="33"/>
        <v>378</v>
      </c>
      <c r="S19" s="1">
        <f t="shared" si="33"/>
        <v>1.43</v>
      </c>
      <c r="T19" s="1">
        <f t="shared" si="33"/>
        <v>145</v>
      </c>
      <c r="U19" s="1">
        <v>0.18</v>
      </c>
      <c r="V19" s="1">
        <v>0.3</v>
      </c>
      <c r="W19" s="1">
        <v>1.5</v>
      </c>
    </row>
    <row r="20" spans="1:23" x14ac:dyDescent="0.25">
      <c r="A20" t="s">
        <v>14</v>
      </c>
      <c r="B20" s="1">
        <f>B5</f>
        <v>0</v>
      </c>
      <c r="C20" s="1">
        <f t="shared" ref="C20:N20" si="34">C5</f>
        <v>1000</v>
      </c>
      <c r="D20" s="1">
        <f t="shared" si="34"/>
        <v>-0.68</v>
      </c>
      <c r="E20" s="1">
        <f t="shared" si="34"/>
        <v>275</v>
      </c>
      <c r="F20" s="1">
        <f t="shared" si="34"/>
        <v>0.45</v>
      </c>
      <c r="G20" s="1">
        <f t="shared" si="34"/>
        <v>153</v>
      </c>
      <c r="H20" s="1">
        <f t="shared" si="34"/>
        <v>1.4E-2</v>
      </c>
      <c r="I20" s="1">
        <f t="shared" si="34"/>
        <v>1.4</v>
      </c>
      <c r="J20" s="1">
        <f t="shared" si="34"/>
        <v>1.05</v>
      </c>
      <c r="K20" s="1">
        <f t="shared" si="34"/>
        <v>0.2</v>
      </c>
      <c r="L20" s="1">
        <f t="shared" si="34"/>
        <v>0.6</v>
      </c>
      <c r="M20" s="1">
        <f t="shared" si="34"/>
        <v>0.7</v>
      </c>
      <c r="N20" s="1">
        <f t="shared" si="34"/>
        <v>-2.9</v>
      </c>
      <c r="O20" s="1">
        <f>O5</f>
        <v>0</v>
      </c>
      <c r="P20" s="1">
        <f t="shared" ref="P20:W20" si="35">P5</f>
        <v>1000</v>
      </c>
      <c r="Q20" s="1">
        <f t="shared" si="35"/>
        <v>-0.83</v>
      </c>
      <c r="R20" s="1">
        <f t="shared" si="35"/>
        <v>378</v>
      </c>
      <c r="S20" s="1">
        <f t="shared" si="35"/>
        <v>1.43</v>
      </c>
      <c r="T20" s="1">
        <f t="shared" si="35"/>
        <v>145</v>
      </c>
      <c r="U20" s="1">
        <f t="shared" si="35"/>
        <v>0.75</v>
      </c>
      <c r="V20" s="1">
        <f t="shared" si="35"/>
        <v>0.47</v>
      </c>
      <c r="W20" s="1">
        <f t="shared" si="35"/>
        <v>-2.9</v>
      </c>
    </row>
    <row r="21" spans="1:23" x14ac:dyDescent="0.25">
      <c r="A21" t="s">
        <v>9</v>
      </c>
      <c r="B21" s="1">
        <f>B5</f>
        <v>0</v>
      </c>
      <c r="C21" s="1">
        <f t="shared" ref="C21:N21" si="36">C5</f>
        <v>1000</v>
      </c>
      <c r="D21" s="1">
        <f t="shared" si="36"/>
        <v>-0.68</v>
      </c>
      <c r="E21" s="1">
        <f t="shared" si="36"/>
        <v>275</v>
      </c>
      <c r="F21" s="1">
        <f t="shared" si="36"/>
        <v>0.45</v>
      </c>
      <c r="G21" s="1">
        <f t="shared" si="36"/>
        <v>153</v>
      </c>
      <c r="H21" s="1">
        <f t="shared" si="36"/>
        <v>1.4E-2</v>
      </c>
      <c r="I21" s="1">
        <f t="shared" si="36"/>
        <v>1.4</v>
      </c>
      <c r="J21" s="1">
        <f t="shared" si="36"/>
        <v>1.05</v>
      </c>
      <c r="K21" s="1">
        <f t="shared" si="36"/>
        <v>0.2</v>
      </c>
      <c r="L21" s="1">
        <f t="shared" si="36"/>
        <v>0.6</v>
      </c>
      <c r="M21" s="1">
        <f t="shared" si="36"/>
        <v>0.7</v>
      </c>
      <c r="N21" s="1">
        <f t="shared" si="36"/>
        <v>-2.9</v>
      </c>
      <c r="O21" s="1">
        <f>O5</f>
        <v>0</v>
      </c>
      <c r="P21" s="1">
        <f t="shared" ref="P21:W21" si="37">P5</f>
        <v>1000</v>
      </c>
      <c r="Q21" s="1">
        <f t="shared" si="37"/>
        <v>-0.83</v>
      </c>
      <c r="R21" s="1">
        <f t="shared" si="37"/>
        <v>378</v>
      </c>
      <c r="S21" s="1">
        <f t="shared" si="37"/>
        <v>1.43</v>
      </c>
      <c r="T21" s="1">
        <f t="shared" si="37"/>
        <v>145</v>
      </c>
      <c r="U21" s="1">
        <f t="shared" si="37"/>
        <v>0.75</v>
      </c>
      <c r="V21" s="1">
        <f t="shared" si="37"/>
        <v>0.47</v>
      </c>
      <c r="W21" s="1">
        <f t="shared" si="37"/>
        <v>-2.9</v>
      </c>
    </row>
    <row r="22" spans="1:23" x14ac:dyDescent="0.25">
      <c r="A22" t="s">
        <v>10</v>
      </c>
      <c r="B22" s="1">
        <f>B6</f>
        <v>0</v>
      </c>
      <c r="C22" s="1">
        <f t="shared" ref="C22:K22" si="38">C6</f>
        <v>1000</v>
      </c>
      <c r="D22" s="1">
        <f t="shared" si="38"/>
        <v>-0.68</v>
      </c>
      <c r="E22" s="1">
        <f t="shared" si="38"/>
        <v>275</v>
      </c>
      <c r="F22" s="1">
        <f t="shared" si="38"/>
        <v>0.45</v>
      </c>
      <c r="G22" s="1">
        <f t="shared" si="38"/>
        <v>153</v>
      </c>
      <c r="H22" s="1">
        <f t="shared" si="38"/>
        <v>1.4E-2</v>
      </c>
      <c r="I22" s="1">
        <f t="shared" si="38"/>
        <v>1.4</v>
      </c>
      <c r="J22" s="1">
        <f t="shared" si="38"/>
        <v>1.05</v>
      </c>
      <c r="K22" s="1">
        <f t="shared" si="38"/>
        <v>0.2</v>
      </c>
      <c r="L22" s="1">
        <v>0.56999999999999995</v>
      </c>
      <c r="M22" s="1">
        <v>0.7</v>
      </c>
      <c r="N22" s="1">
        <v>-2.9</v>
      </c>
      <c r="O22" s="1">
        <f>O6</f>
        <v>0</v>
      </c>
      <c r="P22" s="1">
        <f t="shared" ref="P22:W22" si="39">P6</f>
        <v>1000</v>
      </c>
      <c r="Q22" s="1">
        <f t="shared" si="39"/>
        <v>-0.83</v>
      </c>
      <c r="R22" s="1">
        <f t="shared" si="39"/>
        <v>378</v>
      </c>
      <c r="S22" s="1">
        <f t="shared" si="39"/>
        <v>1.43</v>
      </c>
      <c r="T22" s="1">
        <f t="shared" si="39"/>
        <v>145</v>
      </c>
      <c r="U22" s="1">
        <v>0.68</v>
      </c>
      <c r="V22" s="1">
        <v>0.47</v>
      </c>
      <c r="W22" s="1">
        <v>-2.9</v>
      </c>
    </row>
    <row r="23" spans="1:23" x14ac:dyDescent="0.25">
      <c r="A23" t="s">
        <v>11</v>
      </c>
      <c r="B23" s="1">
        <f>B6</f>
        <v>0</v>
      </c>
      <c r="C23" s="1">
        <f t="shared" ref="C23:K23" si="40">C6</f>
        <v>1000</v>
      </c>
      <c r="D23" s="1">
        <f t="shared" si="40"/>
        <v>-0.68</v>
      </c>
      <c r="E23" s="1">
        <f t="shared" si="40"/>
        <v>275</v>
      </c>
      <c r="F23" s="1">
        <f t="shared" si="40"/>
        <v>0.45</v>
      </c>
      <c r="G23" s="1">
        <f t="shared" si="40"/>
        <v>153</v>
      </c>
      <c r="H23" s="1">
        <f t="shared" si="40"/>
        <v>1.4E-2</v>
      </c>
      <c r="I23" s="1">
        <f t="shared" si="40"/>
        <v>1.4</v>
      </c>
      <c r="J23" s="1">
        <f t="shared" si="40"/>
        <v>1.05</v>
      </c>
      <c r="K23" s="1">
        <f t="shared" si="40"/>
        <v>0.2</v>
      </c>
      <c r="L23" s="1">
        <v>0.7</v>
      </c>
      <c r="M23" s="1">
        <v>0.5</v>
      </c>
      <c r="N23" s="1">
        <v>-2</v>
      </c>
      <c r="O23" s="1">
        <f>O6</f>
        <v>0</v>
      </c>
      <c r="P23" s="1">
        <f t="shared" ref="P23:W23" si="41">P6</f>
        <v>1000</v>
      </c>
      <c r="Q23" s="1">
        <f t="shared" si="41"/>
        <v>-0.83</v>
      </c>
      <c r="R23" s="1">
        <f t="shared" si="41"/>
        <v>378</v>
      </c>
      <c r="S23" s="1">
        <f t="shared" si="41"/>
        <v>1.43</v>
      </c>
      <c r="T23" s="1">
        <f t="shared" si="41"/>
        <v>145</v>
      </c>
      <c r="U23" s="1">
        <v>0.85</v>
      </c>
      <c r="V23" s="1">
        <v>0.45</v>
      </c>
      <c r="W23" s="1">
        <v>-2.5</v>
      </c>
    </row>
    <row r="24" spans="1:23" x14ac:dyDescent="0.25">
      <c r="A24" t="s">
        <v>12</v>
      </c>
      <c r="B24" s="1">
        <f>B6</f>
        <v>0</v>
      </c>
      <c r="C24" s="1">
        <f t="shared" ref="C24:K24" si="42">C6</f>
        <v>1000</v>
      </c>
      <c r="D24" s="1">
        <f t="shared" si="42"/>
        <v>-0.68</v>
      </c>
      <c r="E24" s="1">
        <f t="shared" si="42"/>
        <v>275</v>
      </c>
      <c r="F24" s="1">
        <f t="shared" si="42"/>
        <v>0.45</v>
      </c>
      <c r="G24" s="1">
        <f t="shared" si="42"/>
        <v>153</v>
      </c>
      <c r="H24" s="1">
        <f t="shared" si="42"/>
        <v>1.4E-2</v>
      </c>
      <c r="I24" s="1">
        <f t="shared" si="42"/>
        <v>1.4</v>
      </c>
      <c r="J24" s="1">
        <f t="shared" si="42"/>
        <v>1.05</v>
      </c>
      <c r="K24" s="1">
        <f t="shared" si="42"/>
        <v>0.2</v>
      </c>
      <c r="L24" s="1">
        <v>0.5</v>
      </c>
      <c r="M24" s="1">
        <v>0.6</v>
      </c>
      <c r="N24" s="1">
        <v>-2</v>
      </c>
      <c r="O24" s="1">
        <f>O6</f>
        <v>0</v>
      </c>
      <c r="P24" s="1">
        <f t="shared" ref="P24:W24" si="43">P6</f>
        <v>1000</v>
      </c>
      <c r="Q24" s="1">
        <f t="shared" si="43"/>
        <v>-0.83</v>
      </c>
      <c r="R24" s="1">
        <f t="shared" si="43"/>
        <v>378</v>
      </c>
      <c r="S24" s="1">
        <f t="shared" si="43"/>
        <v>1.43</v>
      </c>
      <c r="T24" s="1">
        <f t="shared" si="43"/>
        <v>145</v>
      </c>
      <c r="U24" s="1">
        <v>0.75</v>
      </c>
      <c r="V24" s="1">
        <v>0.53</v>
      </c>
      <c r="W24" s="1">
        <v>-3.5</v>
      </c>
    </row>
    <row r="25" spans="1:23" x14ac:dyDescent="0.25">
      <c r="A25" t="s">
        <v>13</v>
      </c>
      <c r="B25" s="1">
        <f>B6</f>
        <v>0</v>
      </c>
      <c r="C25" s="1">
        <f t="shared" ref="C25:K25" si="44">C6</f>
        <v>1000</v>
      </c>
      <c r="D25" s="1">
        <f t="shared" si="44"/>
        <v>-0.68</v>
      </c>
      <c r="E25" s="1">
        <f t="shared" si="44"/>
        <v>275</v>
      </c>
      <c r="F25" s="1">
        <f t="shared" si="44"/>
        <v>0.45</v>
      </c>
      <c r="G25" s="1">
        <f t="shared" si="44"/>
        <v>153</v>
      </c>
      <c r="H25" s="1">
        <f t="shared" si="44"/>
        <v>1.4E-2</v>
      </c>
      <c r="I25" s="1">
        <f t="shared" si="44"/>
        <v>1.4</v>
      </c>
      <c r="J25" s="1">
        <f t="shared" si="44"/>
        <v>1.05</v>
      </c>
      <c r="K25" s="1">
        <f t="shared" si="44"/>
        <v>0.2</v>
      </c>
      <c r="L25" s="1">
        <v>1</v>
      </c>
      <c r="M25" s="1">
        <v>0.7</v>
      </c>
      <c r="N25" s="1">
        <v>-8</v>
      </c>
      <c r="O25" s="1">
        <f>O6</f>
        <v>0</v>
      </c>
      <c r="P25" s="1">
        <f t="shared" ref="P25:W25" si="45">P6</f>
        <v>1000</v>
      </c>
      <c r="Q25" s="1">
        <f t="shared" si="45"/>
        <v>-0.83</v>
      </c>
      <c r="R25" s="1">
        <f t="shared" si="45"/>
        <v>378</v>
      </c>
      <c r="S25" s="1">
        <f t="shared" si="45"/>
        <v>1.43</v>
      </c>
      <c r="T25" s="1">
        <f t="shared" si="45"/>
        <v>145</v>
      </c>
      <c r="U25" s="1">
        <v>1</v>
      </c>
      <c r="V25" s="1">
        <v>0.45</v>
      </c>
      <c r="W25" s="1"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mbMixedEtasParams_20250204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Barall, Michael</cp:lastModifiedBy>
  <dcterms:created xsi:type="dcterms:W3CDTF">2025-02-05T01:42:29Z</dcterms:created>
  <dcterms:modified xsi:type="dcterms:W3CDTF">2025-02-05T18:11:47Z</dcterms:modified>
</cp:coreProperties>
</file>