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 Progress" sheetId="1" r:id="rId4"/>
    <sheet state="visible" name="ACM MCE Completed " sheetId="2" r:id="rId5"/>
    <sheet state="visible" name="Operators Completed" sheetId="3" r:id="rId6"/>
    <sheet state="visible" name="Planning Discussion" sheetId="4" r:id="rId7"/>
    <sheet state="visible" name="Container Grades" sheetId="5" r:id="rId8"/>
    <sheet state="visible" name="Sheet6" sheetId="6" r:id="rId9"/>
    <sheet state="visible" name="Template" sheetId="7" r:id="rId10"/>
    <sheet state="visible" name="Planning 2" sheetId="8" r:id="rId11"/>
    <sheet state="visible" name="Sheet10" sheetId="9" r:id="rId12"/>
  </sheets>
  <definedNames>
    <definedName hidden="1" localSheetId="0" name="_xlnm._FilterDatabase">'In Progress'!$AF$43</definedName>
  </definedNames>
  <calcPr/>
</workbook>
</file>

<file path=xl/sharedStrings.xml><?xml version="1.0" encoding="utf-8"?>
<sst xmlns="http://schemas.openxmlformats.org/spreadsheetml/2006/main" count="731" uniqueCount="454">
  <si>
    <t>Train - 29*</t>
  </si>
  <si>
    <t>Train - 30</t>
  </si>
  <si>
    <t>Train - 31</t>
  </si>
  <si>
    <t>Train - 32</t>
  </si>
  <si>
    <t>Train - 33</t>
  </si>
  <si>
    <t>Train - 34</t>
  </si>
  <si>
    <t>Train - 35</t>
  </si>
  <si>
    <t>*Train 32 OCP 4.19.0 Release Window = Oct 2025</t>
  </si>
  <si>
    <t>Projected 2.15 Release</t>
  </si>
  <si>
    <t>Train Start Dates</t>
  </si>
  <si>
    <t>Errata</t>
  </si>
  <si>
    <t>Release Notes</t>
  </si>
  <si>
    <t>ACM 2.11.8</t>
  </si>
  <si>
    <t>https://errata.devel.redhat.com/advisory/details/149382</t>
  </si>
  <si>
    <t>https://github.com/stolostron/rhacm-docs/blob/2.11_stage/release_notes/errata.adoc</t>
  </si>
  <si>
    <t>MCE 2.6.8</t>
  </si>
  <si>
    <t>https://errata.devel.redhat.com/advisory/details/149351</t>
  </si>
  <si>
    <t>ACM 2.14.1</t>
  </si>
  <si>
    <t>MCE 2.9.1</t>
  </si>
  <si>
    <t>ACM 2.10.9</t>
  </si>
  <si>
    <t>End of Maintanence support 9/23.2025</t>
  </si>
  <si>
    <t>MCE 2.5.10</t>
  </si>
  <si>
    <t>ACM 2.13.4</t>
  </si>
  <si>
    <t>MCE 2.8.3</t>
  </si>
  <si>
    <t>ACM 2.12.5 (Konflux)</t>
  </si>
  <si>
    <t>Should be Konflux from this release on</t>
  </si>
  <si>
    <t>MCE 2.7.6 (Konflux)</t>
  </si>
  <si>
    <t>ACM 2.15.0</t>
  </si>
  <si>
    <t>no z-stream planned for month of Oct to focus on 2.15.0 / 2.10.0</t>
  </si>
  <si>
    <t>MCE 2.10.0</t>
  </si>
  <si>
    <t>ACM 2.11.9 (Konflux)</t>
  </si>
  <si>
    <t>MCE 2.6.9 (Konflux)</t>
  </si>
  <si>
    <t>ACM 2.14.2</t>
  </si>
  <si>
    <t>MCE 2.9.2</t>
  </si>
  <si>
    <t>No z-stream release for month of Oct to focus on 2.15 release</t>
  </si>
  <si>
    <t>Train - 29</t>
  </si>
  <si>
    <t xml:space="preserve">ACM Operators </t>
  </si>
  <si>
    <t>Submariner</t>
  </si>
  <si>
    <t xml:space="preserve">Note: (Do not delete) - Submariner does not need to be included in ACM QE pipeline post ACM 2.11 release. </t>
  </si>
  <si>
    <t xml:space="preserve">Submariner 0.20.1 </t>
  </si>
  <si>
    <t>Submariner 0.19.4</t>
  </si>
  <si>
    <t>Submariner 0.18.5</t>
  </si>
  <si>
    <t>Global Hub</t>
  </si>
  <si>
    <t>Global Hub 1.5.1</t>
  </si>
  <si>
    <t>Global Hub 1.4.2</t>
  </si>
  <si>
    <t>Global Hub 1.2.3</t>
  </si>
  <si>
    <t>https://errata.engineering.redhat.com/advisory/147489</t>
  </si>
  <si>
    <t xml:space="preserve">Gatekeeper </t>
  </si>
  <si>
    <t>Gatekeeper 3.17.3</t>
  </si>
  <si>
    <t>Gatekeeper 3.18.1</t>
  </si>
  <si>
    <t>Gatekeeper 3.19.1</t>
  </si>
  <si>
    <t>Gatekeeper 3.19.2</t>
  </si>
  <si>
    <t xml:space="preserve">VolSync </t>
  </si>
  <si>
    <t>VolSync 0.13.1</t>
  </si>
  <si>
    <t>Milestones</t>
  </si>
  <si>
    <t>BC: Bug Fix Cut Off</t>
  </si>
  <si>
    <t>GA: General Availability</t>
  </si>
  <si>
    <t>Phases</t>
  </si>
  <si>
    <t>Development</t>
  </si>
  <si>
    <t>Final Testing</t>
  </si>
  <si>
    <t xml:space="preserve">ACM Z-Stream Release Schedule Reference - Historical </t>
  </si>
  <si>
    <t>Notes</t>
  </si>
  <si>
    <t>Only bugs with customer cases attached / mentioned get attached to Errata</t>
  </si>
  <si>
    <t>Release notes review happens as part of doc ticket</t>
  </si>
  <si>
    <t>Hotfix vs Emergency Release</t>
  </si>
  <si>
    <t>Planning meeting notes</t>
  </si>
  <si>
    <t xml:space="preserve">Shipped </t>
  </si>
  <si>
    <t xml:space="preserve">Checked </t>
  </si>
  <si>
    <t xml:space="preserve">Notes </t>
  </si>
  <si>
    <t xml:space="preserve">Advisory Link </t>
  </si>
  <si>
    <t>ACM 2.14.0</t>
  </si>
  <si>
    <t>Released via Konflux</t>
  </si>
  <si>
    <r>
      <rPr>
        <color rgb="FF1155CC"/>
        <u/>
      </rPr>
      <t>https://gitlab.cee.redhat.com/releng/advisories/-/tree/main/data/advisories/crt-redhat-acm-tenant/2025?ref_type=heads</t>
    </r>
  </si>
  <si>
    <t>MCE 2.8.0</t>
  </si>
  <si>
    <t>https://gitlab.cee.redhat.com/releng/advisories/-/tree/main/data/advisories/crt-redhat-acm-tenant/2025?ref_type=heads</t>
  </si>
  <si>
    <t>Next</t>
  </si>
  <si>
    <t>MCE 2.8.1</t>
  </si>
  <si>
    <t>ACM 2.13.1</t>
  </si>
  <si>
    <t xml:space="preserve">Emergency Site Config fix </t>
  </si>
  <si>
    <r>
      <rPr>
        <color rgb="FF1155CC"/>
        <u/>
      </rPr>
      <t>https://errata.devel.redhat.com/advisory/147348</t>
    </r>
  </si>
  <si>
    <t>https://errata.engineering.redhat.com/advisory/147179</t>
  </si>
  <si>
    <t>ACM 2.13.2</t>
  </si>
  <si>
    <t>https://errata.engineering.redhat.com/advisory/147509</t>
  </si>
  <si>
    <t>ACM 2.13.2 Hot Fix</t>
  </si>
  <si>
    <t>Hotfix for Application Life Cycle
Patch instruction</t>
  </si>
  <si>
    <t>https://errata.devel.redhat.com/advisory/148684</t>
  </si>
  <si>
    <t>MCE 2.8.2</t>
  </si>
  <si>
    <r>
      <rPr>
        <color rgb="FF1155CC"/>
        <u/>
      </rPr>
      <t>MCE 2.8.2</t>
    </r>
    <r>
      <rPr/>
      <t xml:space="preserve"> </t>
    </r>
  </si>
  <si>
    <t>ACM 2.13.3</t>
  </si>
  <si>
    <t xml:space="preserve">Next </t>
  </si>
  <si>
    <t>Full Support Ends</t>
  </si>
  <si>
    <t>EOL</t>
  </si>
  <si>
    <t>ACM 2.12.1</t>
  </si>
  <si>
    <t>MCE 2.7.1</t>
  </si>
  <si>
    <t xml:space="preserve">Skipped </t>
  </si>
  <si>
    <t xml:space="preserve"> (Did not ship - Replaced by MCE 2.7.2)</t>
  </si>
  <si>
    <t xml:space="preserve">MCE 2.7.2 </t>
  </si>
  <si>
    <t xml:space="preserve">(replaces 2.7.1 - no code changes) </t>
  </si>
  <si>
    <t>ACM 2.12.2</t>
  </si>
  <si>
    <t>Bug and CVE Release (Jan 2025 CVE due dates)</t>
  </si>
  <si>
    <t>OCP 4.18 Compatibility Testing completed with this release (week of Feb 12)</t>
  </si>
  <si>
    <t>MCE 2.7.3</t>
  </si>
  <si>
    <t>ACM 2.12.3</t>
  </si>
  <si>
    <t>https://errata.engineering.redhat.com/advisory/143822</t>
  </si>
  <si>
    <t>MCE 2.7.4</t>
  </si>
  <si>
    <t>https://errata.engineering.redhat.com/advisory/143847</t>
  </si>
  <si>
    <t>ACM 2.12.4</t>
  </si>
  <si>
    <t>Images built on CPaaS and released via CPaaS</t>
  </si>
  <si>
    <t>https://errata.devel.redhat.com/advisory/148531</t>
  </si>
  <si>
    <t>MCE 2.7.5</t>
  </si>
  <si>
    <t>https://errata.devel.redhat.com/advisory/148530</t>
  </si>
  <si>
    <t>ACM 2.12.5</t>
  </si>
  <si>
    <t>MCE 2.7.6</t>
  </si>
  <si>
    <t xml:space="preserve">ACM 2.11.1 </t>
  </si>
  <si>
    <t>Y</t>
  </si>
  <si>
    <t xml:space="preserve">MCE 2.6.1 </t>
  </si>
  <si>
    <t xml:space="preserve">ACM 2.11.2 </t>
  </si>
  <si>
    <t>MCE 2.6.2</t>
  </si>
  <si>
    <t>ACM 2.11.3</t>
  </si>
  <si>
    <t>MCE 2.6.3</t>
  </si>
  <si>
    <t>ACM 2.11.4</t>
  </si>
  <si>
    <t>MCE 2.6.4</t>
  </si>
  <si>
    <t>ACM 2.11.5</t>
  </si>
  <si>
    <t>CVE Only Release (Jan 2025 CVE due dates)</t>
  </si>
  <si>
    <t>https://errata.engineering.redhat.com/advisory/144386</t>
  </si>
  <si>
    <t>MCE 2.6.5</t>
  </si>
  <si>
    <t>https://errata.engineering.redhat.com/advisory/144387</t>
  </si>
  <si>
    <t>ACM 2.11.6</t>
  </si>
  <si>
    <t>MCE 2.6.6</t>
  </si>
  <si>
    <t>ACM 2.11.7</t>
  </si>
  <si>
    <t>MCE 2.6.7</t>
  </si>
  <si>
    <t xml:space="preserve">MCE 2.5.1 (no corresponding ACM) </t>
  </si>
  <si>
    <t>ACM 2.10.1</t>
  </si>
  <si>
    <t>MCE 2.5.2</t>
  </si>
  <si>
    <t xml:space="preserve">ACM 2.10.2 (no corresponding MCE) </t>
  </si>
  <si>
    <t>ACM 2.10.3</t>
  </si>
  <si>
    <t>MCE 2.5.3</t>
  </si>
  <si>
    <t>ACM 2.10.4</t>
  </si>
  <si>
    <t>MCE 2.5.4</t>
  </si>
  <si>
    <t>MCE 2.5.5</t>
  </si>
  <si>
    <t>MCE 2.5.6</t>
  </si>
  <si>
    <t>ACM 2.10.5</t>
  </si>
  <si>
    <t>ACM 2.10.6</t>
  </si>
  <si>
    <t>MCE 2.5.7</t>
  </si>
  <si>
    <t>ACM 2.10.7</t>
  </si>
  <si>
    <t>https://errata.engineering.redhat.com/advisory/138990</t>
  </si>
  <si>
    <t>MCE 2.5.8</t>
  </si>
  <si>
    <t>https://errata.engineering.redhat.com/advisory/138987</t>
  </si>
  <si>
    <t>ACM 2.10.8</t>
  </si>
  <si>
    <r>
      <rPr>
        <color rgb="FF1155CC"/>
        <u/>
      </rPr>
      <t>https://errata.devel.redhat.com/advisory/details/145341</t>
    </r>
    <r>
      <rPr/>
      <t xml:space="preserve"> </t>
    </r>
  </si>
  <si>
    <t>MCE 2.5.9</t>
  </si>
  <si>
    <t>https://errata.devel.redhat.com/advisory/details/145239</t>
  </si>
  <si>
    <t>MCE 2.4.1</t>
  </si>
  <si>
    <t xml:space="preserve"> (No Corresponding ACM)</t>
  </si>
  <si>
    <t>ACM 2.9.1</t>
  </si>
  <si>
    <t xml:space="preserve">MCE 2.4.2 </t>
  </si>
  <si>
    <t xml:space="preserve">ACM 2.9.2 </t>
  </si>
  <si>
    <t>MCE 2.4.3</t>
  </si>
  <si>
    <t>ACM 2.9.3</t>
  </si>
  <si>
    <t>MCE 2.4.4</t>
  </si>
  <si>
    <t>ACM 2.9.4</t>
  </si>
  <si>
    <t>MCE 2.4.5</t>
  </si>
  <si>
    <t>ACM 2.9.5</t>
  </si>
  <si>
    <t>MCE 2.4.6</t>
  </si>
  <si>
    <t>ACM 2.9.6</t>
  </si>
  <si>
    <t>https://errata.engineering.redhat.com/advisory/140413</t>
  </si>
  <si>
    <t>MCE 2.4.7</t>
  </si>
  <si>
    <t>https://errata.engineering.redhat.com/advisory/140414</t>
  </si>
  <si>
    <t>ACM 2.9.7</t>
  </si>
  <si>
    <t>https://errata.engineering.redhat.com/advisory/145234</t>
  </si>
  <si>
    <t>MCE 2.4.8</t>
  </si>
  <si>
    <t>https://errata.engineering.redhat.com/advisory/145238</t>
  </si>
  <si>
    <t>ACM 2.9.8</t>
  </si>
  <si>
    <t xml:space="preserve">Emergency fix for one bug </t>
  </si>
  <si>
    <t>https://errata.engineering.redhat.com/advisory/146288</t>
  </si>
  <si>
    <t>ACM 2.9.9</t>
  </si>
  <si>
    <r>
      <rPr>
        <color rgb="FF1155CC"/>
        <u/>
      </rPr>
      <t>ACM 2.9.9</t>
    </r>
    <r>
      <rPr/>
      <t xml:space="preserve"> </t>
    </r>
  </si>
  <si>
    <t>MCE 2.4.9</t>
  </si>
  <si>
    <t>ACM 2.8.4</t>
  </si>
  <si>
    <t>CT for OCP 4.14</t>
  </si>
  <si>
    <t>MCE 2.3.4</t>
  </si>
  <si>
    <t>ACM 2.8.5</t>
  </si>
  <si>
    <t>MCE 2.3.5</t>
  </si>
  <si>
    <t>ACM 2.8.6</t>
  </si>
  <si>
    <t>MCE 2.3.6</t>
  </si>
  <si>
    <t>ACM 2.8.7</t>
  </si>
  <si>
    <t xml:space="preserve">MCE 2.3.7 </t>
  </si>
  <si>
    <t>ACM 2.8.8</t>
  </si>
  <si>
    <t>MCE 2.3.8</t>
  </si>
  <si>
    <t>Full Support Ended</t>
  </si>
  <si>
    <t>ACM 2.7.10</t>
  </si>
  <si>
    <t>MCE 2.2.10</t>
  </si>
  <si>
    <t>ACM 2.7.11</t>
  </si>
  <si>
    <t>MCE 2.2.11</t>
  </si>
  <si>
    <t>MCE 2.2.12</t>
  </si>
  <si>
    <t>ACM 2.7.12</t>
  </si>
  <si>
    <t>ACM 2.7.13</t>
  </si>
  <si>
    <t>MCE 2.2.13</t>
  </si>
  <si>
    <t xml:space="preserve">EOL </t>
  </si>
  <si>
    <t xml:space="preserve">ACM 2.6.8 (CVE Fix) </t>
  </si>
  <si>
    <t>Do not count in totals</t>
  </si>
  <si>
    <t>MCE 2.1.9 (CVE Fix)</t>
  </si>
  <si>
    <t>Sprint #</t>
  </si>
  <si>
    <t>Dates</t>
  </si>
  <si>
    <t>Week Start</t>
  </si>
  <si>
    <t>Milestone Date</t>
  </si>
  <si>
    <t>MTC 1.5.5/1.6.5</t>
  </si>
  <si>
    <t>MTC 1.7.2</t>
  </si>
  <si>
    <t>MTC 1.8</t>
  </si>
  <si>
    <t xml:space="preserve">MTC 1.7.3 </t>
  </si>
  <si>
    <t>MTC 1.7.4</t>
  </si>
  <si>
    <t>MTC 1.7.5</t>
  </si>
  <si>
    <t xml:space="preserve">MTRHO </t>
  </si>
  <si>
    <t>MTC 1.7.7</t>
  </si>
  <si>
    <t>MTC 1.7.8</t>
  </si>
  <si>
    <t xml:space="preserve">Milestone Dates - Related Products </t>
  </si>
  <si>
    <t>OCP 4.11</t>
  </si>
  <si>
    <t xml:space="preserve">OCP 4.12 (TARGET/TENTATIVE) </t>
  </si>
  <si>
    <t>ODF 4.11</t>
  </si>
  <si>
    <t xml:space="preserve">ODF 4.12 (TARGET/TENTATIVE) </t>
  </si>
  <si>
    <t>OADP 1.0.7</t>
  </si>
  <si>
    <t xml:space="preserve">Lifecycle Support Page: </t>
  </si>
  <si>
    <t>Red Hat Advanced Cluster Management for Kubernetes Lifecycle</t>
  </si>
  <si>
    <t>Global Hub 0.7.1</t>
  </si>
  <si>
    <t xml:space="preserve">Yes </t>
  </si>
  <si>
    <t>Global Hub 1.0.1</t>
  </si>
  <si>
    <t>Global Hub 1.0.2</t>
  </si>
  <si>
    <t>Global Hub 1.1.1</t>
  </si>
  <si>
    <t>https://errata.devel.redhat.com/advisory/details/129570</t>
  </si>
  <si>
    <t>Global Hub 1.1.2</t>
  </si>
  <si>
    <t>https://errata.devel.redhat.com/advisory/132927</t>
  </si>
  <si>
    <t>Global Hub 1.2.1</t>
  </si>
  <si>
    <t xml:space="preserve">Jan 25 CVE related </t>
  </si>
  <si>
    <t>https://errata.engineering.redhat.com/advisory/137006</t>
  </si>
  <si>
    <t>Global Hub 1.2.2</t>
  </si>
  <si>
    <t>https://errata.engineering.redhat.com/advisory/145197</t>
  </si>
  <si>
    <t>Global Hub 1.3.1</t>
  </si>
  <si>
    <t>https://errata.engineering.redhat.com/advisory/142390</t>
  </si>
  <si>
    <t>Global Hub 1.3.2</t>
  </si>
  <si>
    <t>https://errata.engineering.redhat.com/advisory/143794</t>
  </si>
  <si>
    <t>Global Hub 1.3.3</t>
  </si>
  <si>
    <r>
      <rPr>
        <color rgb="FF1155CC"/>
        <u/>
      </rPr>
      <t>https://errata.devel.redhat.com/advisory/145195</t>
    </r>
  </si>
  <si>
    <t>Global Hub 1.4.1</t>
  </si>
  <si>
    <t>https://errata.devel.redhat.com/docs/show/147489</t>
  </si>
  <si>
    <t>First Konflux z-stream</t>
  </si>
  <si>
    <t>https://gitlab.cee.redhat.com/rhtap-release/advisories/-/raw/main/data/advisories/acm-multicluster-glo-tenant/2025/15521/advisory.yaml</t>
  </si>
  <si>
    <t>Global Hub 1.5.0</t>
  </si>
  <si>
    <t>https://access.redhat.com/errata/RHEA-2025:11454</t>
  </si>
  <si>
    <t xml:space="preserve">Gatekeeper 3.14.1 </t>
  </si>
  <si>
    <t>Yes</t>
  </si>
  <si>
    <t>Gatekeeper 3.14.2</t>
  </si>
  <si>
    <t>Gatekeeper 3.14.3</t>
  </si>
  <si>
    <t>https://errata.engineering.redhat.com/advisory/144609</t>
  </si>
  <si>
    <t xml:space="preserve">Gatekeeper 3.15.1 </t>
  </si>
  <si>
    <t>Gatekeeper 3.15.2</t>
  </si>
  <si>
    <t>Gatekeeper 3.15.3</t>
  </si>
  <si>
    <t>https://errata.engineering.redhat.com/advisory/144613</t>
  </si>
  <si>
    <t>Gatekeeper 3.15.4</t>
  </si>
  <si>
    <t>Gatekeeper 3.17.1</t>
  </si>
  <si>
    <t>https://errata.engineering.redhat.com/advisory/144727</t>
  </si>
  <si>
    <t>Gatekeeper 3.17.2</t>
  </si>
  <si>
    <t>Gatekeeper 3.19.0</t>
  </si>
  <si>
    <t>https://access.redhat.com/errata/RHEA-2025:11484</t>
  </si>
  <si>
    <t>Volsync v0.8.1</t>
  </si>
  <si>
    <t>https://errata.devel.redhat.com/advisory/128375</t>
  </si>
  <si>
    <t>Volsync v0.8.2</t>
  </si>
  <si>
    <t>https://errata.engineering.redhat.com/advisory/129518</t>
  </si>
  <si>
    <t>https://errata.devel.redhat.com/advisory/129518</t>
  </si>
  <si>
    <t>Volsync v0.9.1</t>
  </si>
  <si>
    <t>https://errata.devel.redhat.com/advisory/129523</t>
  </si>
  <si>
    <t>Volsync v0.9.2</t>
  </si>
  <si>
    <t>https://errata.devel.redhat.com/advisory/131741</t>
  </si>
  <si>
    <t>Volsync v0.9.3</t>
  </si>
  <si>
    <t>(Double check) CVE fix</t>
  </si>
  <si>
    <t>https://errata.devel.redhat.com/advisory/137549</t>
  </si>
  <si>
    <t>Volsync v0.10.1</t>
  </si>
  <si>
    <t>Labeled as RHEA - should be RHSA?</t>
  </si>
  <si>
    <t>https://errata.devel.redhat.com/advisory/138635</t>
  </si>
  <si>
    <t xml:space="preserve">VolSync 0.10.2 </t>
  </si>
  <si>
    <t>https://errata.engineering.redhat.com/advisory/144550</t>
  </si>
  <si>
    <t xml:space="preserve">Volsync 0.11.1 </t>
  </si>
  <si>
    <t>https://errata.engineering.redhat.com/advisory/144551</t>
  </si>
  <si>
    <t xml:space="preserve">Volsync 0.11.2 </t>
  </si>
  <si>
    <t>https://errata.devel.redhat.com/advisory/147296</t>
  </si>
  <si>
    <t>VolSync 0.12.1</t>
  </si>
  <si>
    <t xml:space="preserve">Fix Pack for CVEs - Ideally released earlier than ACM 2.13.1 - get done as soon as volsync team can - testing &amp; shipping eod mar 25 tues - two days prior to acm 2.13.2 cut off </t>
  </si>
  <si>
    <t>https://errata.engineering.redhat.com/advisory/147296</t>
  </si>
  <si>
    <t>VolSync 0.13.0</t>
  </si>
  <si>
    <t>https://access.redhat.com/errata/RHEA-2025:10993</t>
  </si>
  <si>
    <t>Submariner 0.14.7</t>
  </si>
  <si>
    <t>EOL is nearing - CVEs (depends on date images are ready d/s - will make the call)</t>
  </si>
  <si>
    <t>Submariner 0.14.8</t>
  </si>
  <si>
    <t>Skipped</t>
  </si>
  <si>
    <t>advisory dropped</t>
  </si>
  <si>
    <t xml:space="preserve">Submariner 0.14.9 </t>
  </si>
  <si>
    <t>Note: Found a bug in 0.14.8 testing, will be doing a 0.14.9 release with the bugfix and any CVEs. Did we skip 0.14.8</t>
  </si>
  <si>
    <t>Submariner 0.15.3</t>
  </si>
  <si>
    <t>Submariner 0.15.4</t>
  </si>
  <si>
    <t>Per Canvas in Slack; advisory dropped</t>
  </si>
  <si>
    <t>Submariner 0.15.5</t>
  </si>
  <si>
    <t>Note: Found a bug in 0.15.4 testing, will be doing a 0.15.5 release with the bugfix and any CVEs. Skipped 0.15.4</t>
  </si>
  <si>
    <t>Submariner 0.16.2</t>
  </si>
  <si>
    <t>Submariner 0.16.3</t>
  </si>
  <si>
    <t>Submariner 0.16.4</t>
  </si>
  <si>
    <t>Submariner 0.16.5</t>
  </si>
  <si>
    <t>Per slack message skipped to 0.16.7 after 0.16.3</t>
  </si>
  <si>
    <t>Submariner 0.16.6</t>
  </si>
  <si>
    <t>Submariner 0.16.7</t>
  </si>
  <si>
    <t>Submariner 0.16.8</t>
  </si>
  <si>
    <t>https://errata.devel.redhat.com/advisory/144731</t>
  </si>
  <si>
    <t>Submariner 0.17.1</t>
  </si>
  <si>
    <t>https://errata.devel.redhat.com/advisory/130604</t>
  </si>
  <si>
    <t>Submariner 0.17.2</t>
  </si>
  <si>
    <t xml:space="preserve">Submariner 0.17.3 </t>
  </si>
  <si>
    <t>Submariner 0.17.4</t>
  </si>
  <si>
    <t>Submariner 0.17.5</t>
  </si>
  <si>
    <t>https://errata.engineering.redhat.com/advisory/140411</t>
  </si>
  <si>
    <t>Submariner 0.18.1</t>
  </si>
  <si>
    <t>Submariner 0.18.2</t>
  </si>
  <si>
    <t>Submariner 0.18.3</t>
  </si>
  <si>
    <t>(Not part of Jan 2025 CVE remediation)</t>
  </si>
  <si>
    <r>
      <rPr>
        <color rgb="FF1155CC"/>
        <u/>
      </rPr>
      <t>https://errata.engineering.redhat.com/advisory/143892</t>
    </r>
    <r>
      <rPr/>
      <t xml:space="preserve"> </t>
    </r>
  </si>
  <si>
    <t xml:space="preserve">Submariner 0.18.4 </t>
  </si>
  <si>
    <t>https://errata.engineering.redhat.com/advisory/144541</t>
  </si>
  <si>
    <t>Submariner 0.19.1</t>
  </si>
  <si>
    <t>Submariner 0.19.2</t>
  </si>
  <si>
    <t>https://errata.devel.redhat.com/advisory/145262</t>
  </si>
  <si>
    <t>Submariner 0.19.3</t>
  </si>
  <si>
    <t>https://errata.devel.redhat.com/advisory/147177</t>
  </si>
  <si>
    <t>Submariner 0.20.1</t>
  </si>
  <si>
    <t xml:space="preserve">1. Active Release Stream chart ACM Active Release Streams </t>
  </si>
  <si>
    <t xml:space="preserve">During OCP Y stream release window &amp; subsequent ACM Y stream release target - there should only be one z-stream release planned </t>
  </si>
  <si>
    <t>Highlight for ACM and MCE compatibility testing with OCP Y stream [Note: Release Stream 4 Should Equal z-stream for OCP Y compatibility testing]</t>
  </si>
  <si>
    <t>Release Stream</t>
  </si>
  <si>
    <t>Last Release</t>
  </si>
  <si>
    <t>LR Date</t>
  </si>
  <si>
    <t>Grades</t>
  </si>
  <si>
    <t xml:space="preserve">Last Check </t>
  </si>
  <si>
    <t>ME</t>
  </si>
  <si>
    <t>ACM 2.8 z stream</t>
  </si>
  <si>
    <t>2.8.7</t>
  </si>
  <si>
    <t>https://errata.engineering.redhat.com/advisory/129989</t>
  </si>
  <si>
    <t>C(155 A,16 C)</t>
  </si>
  <si>
    <t>MCE 2.3 z stream</t>
  </si>
  <si>
    <t>2.3.7</t>
  </si>
  <si>
    <t>https://errata.engineering.redhat.com/advisory/129937</t>
  </si>
  <si>
    <t>C(136 A,12 C)</t>
  </si>
  <si>
    <t xml:space="preserve">ACM 2.9 z stream </t>
  </si>
  <si>
    <t>2.9.5</t>
  </si>
  <si>
    <t>https://errata.engineering.redhat.com/errata/container/132968?cache_mode=update_changed</t>
  </si>
  <si>
    <t>D(155 A,16 C,4 D)</t>
  </si>
  <si>
    <t>MCE 2.4 z stream</t>
  </si>
  <si>
    <t>2.4.6</t>
  </si>
  <si>
    <t>https://errata.engineering.redhat.com/errata/container/132942?cache_mode=update_changed</t>
  </si>
  <si>
    <t>D(132 A,12 C,4 D)</t>
  </si>
  <si>
    <t>ACM 2.10 z stream</t>
  </si>
  <si>
    <t>2.10.6</t>
  </si>
  <si>
    <t>https://errata.engineering.redhat.com/advisory/138423</t>
  </si>
  <si>
    <t>C(172 C,3 A)</t>
  </si>
  <si>
    <t xml:space="preserve">MCE 2.5 z stream </t>
  </si>
  <si>
    <t>2.5.7</t>
  </si>
  <si>
    <t>https://errata.engineering.redhat.com/advisory/138472</t>
  </si>
  <si>
    <t>C(148 C,4 A)</t>
  </si>
  <si>
    <t>ACM 2.11 z stream</t>
  </si>
  <si>
    <t>2.11.2</t>
  </si>
  <si>
    <t>https://errata.engineering.redhat.com/advisory/136941</t>
  </si>
  <si>
    <t>B(164 B,7 A)</t>
  </si>
  <si>
    <t>MCE 2.6 z stream</t>
  </si>
  <si>
    <t>2.6.2</t>
  </si>
  <si>
    <t>https://errata.engineering.redhat.com/advisory/136939</t>
  </si>
  <si>
    <t>B(27 A,112 B)</t>
  </si>
  <si>
    <t>ACM 2.12 z stream</t>
  </si>
  <si>
    <t>MCE 2.7 z stream</t>
  </si>
  <si>
    <t xml:space="preserve">Operators </t>
  </si>
  <si>
    <t>Train-09</t>
  </si>
  <si>
    <t>Train-10</t>
  </si>
  <si>
    <t>Train-11</t>
  </si>
  <si>
    <t>Train - 12</t>
  </si>
  <si>
    <t>Train - 13</t>
  </si>
  <si>
    <t>Train - 14</t>
  </si>
  <si>
    <t>Train - 15</t>
  </si>
  <si>
    <t xml:space="preserve">Train - 16 </t>
  </si>
  <si>
    <t>OCP 4.16 Release Window</t>
  </si>
  <si>
    <t>2/29</t>
  </si>
  <si>
    <t>Docs Issue</t>
  </si>
  <si>
    <t xml:space="preserve">MCE 2.5.2 </t>
  </si>
  <si>
    <t xml:space="preserve">ACM 2.10.2 (Obs Bug Only) </t>
  </si>
  <si>
    <t>Decision: Release only 1 z stream during this train</t>
  </si>
  <si>
    <t>MCE 2.5.3  (Proposed - Open to Suggestions)</t>
  </si>
  <si>
    <t>ACM 2.9.4 (Draft)</t>
  </si>
  <si>
    <t>RHEL Release Freeze moved to 29 &amp; 30-April - adjusted GA by 1 Day</t>
  </si>
  <si>
    <t>MCE 2.4.5 (Draft)</t>
  </si>
  <si>
    <t>ACM 2.7.13 (Draft)</t>
  </si>
  <si>
    <t>Discussion - FInal Release for this stream</t>
  </si>
  <si>
    <t xml:space="preserve">MCE 2.2.13 (Draft) </t>
  </si>
  <si>
    <t>Full Support Ends 3/7/2024; Maintenance Support Ends 7/9/2024</t>
  </si>
  <si>
    <t>ACM 2.10.2 (Draft)</t>
  </si>
  <si>
    <t>MCE 2.5.3 (Draft)</t>
  </si>
  <si>
    <t>ACM 2.8.7 (Draft)</t>
  </si>
  <si>
    <t>MCE 2.3.7 (Draft)</t>
  </si>
  <si>
    <t>ACM 2.10.3 (Draft)</t>
  </si>
  <si>
    <t>REQUIRED FOR OCP 4.16 COMPATIBILITY TESTING</t>
  </si>
  <si>
    <t>Discussion - are these dates too close together?</t>
  </si>
  <si>
    <t>MCE 2.5.4 (Draft)</t>
  </si>
  <si>
    <t>ACM 2.9.5 (To be moved to next z stream slot)</t>
  </si>
  <si>
    <t>Note early July holidays in US and CAN; no release freeze in place</t>
  </si>
  <si>
    <t>Vote to move out</t>
  </si>
  <si>
    <t>MCE 2.4.6 (To be moved to next z stream slot)</t>
  </si>
  <si>
    <t>RISK: Westford Outage (Dates tba - Robyn to check for updates)</t>
  </si>
  <si>
    <t xml:space="preserve">GlobalHub 1.1.1 </t>
  </si>
  <si>
    <t>Align with ACM 2.10.2</t>
  </si>
  <si>
    <t>GateKeeper 3.14.1 (Proposed)</t>
  </si>
  <si>
    <t>Release alongside ACM 2.10.1</t>
  </si>
  <si>
    <t>Release alongside ACM 2.9.4</t>
  </si>
  <si>
    <t>OCP 4.16 - Release Window = June 2024</t>
  </si>
  <si>
    <t>Y Stream: MCE 2.6/ACM 2.11</t>
  </si>
  <si>
    <t>Projected Y stream Dates: MCE 2.6 (6/27/2024) and ACM 2.11 (7/8/2024)</t>
  </si>
  <si>
    <t>BF Cut off - 4th Thursday of every train</t>
  </si>
  <si>
    <t>In theory, nothing 1st of train (no deadlines, releases, etc)</t>
  </si>
  <si>
    <t xml:space="preserve">Train - </t>
  </si>
  <si>
    <t>Train -</t>
  </si>
  <si>
    <t>Please note that some release streams are in DRAFT status</t>
  </si>
  <si>
    <t>ACM Release Stream 1</t>
  </si>
  <si>
    <t>MCE Release Stream 1</t>
  </si>
  <si>
    <t>ACM Release Stream 2</t>
  </si>
  <si>
    <t>MCE Release Stream 2</t>
  </si>
  <si>
    <t>ACM Release Stream 3</t>
  </si>
  <si>
    <t>MCE Release Stream 3</t>
  </si>
  <si>
    <t>ACM Release Stream 4</t>
  </si>
  <si>
    <t>MCE Release Stream 4</t>
  </si>
  <si>
    <t>[Note: Release Stream 1 Should Equal z-stream for OCP Y compatibility testing]</t>
  </si>
  <si>
    <t>Highlight for ACM and MCE compatibility testing with OCP Y stream</t>
  </si>
  <si>
    <t xml:space="preserve">Submariner </t>
  </si>
  <si>
    <t xml:space="preserve">GateKeeper </t>
  </si>
  <si>
    <t xml:space="preserve">Global Hub </t>
  </si>
  <si>
    <t xml:space="preserve">Volsync  </t>
  </si>
  <si>
    <t>Train - 25</t>
  </si>
  <si>
    <t>Train - 26</t>
  </si>
  <si>
    <t>Train - 27</t>
  </si>
  <si>
    <t>Train - 28*</t>
  </si>
  <si>
    <t>OCP 4.19.0 Release Window = June 2025* (Target first Tuesday of window June 3)</t>
  </si>
  <si>
    <t>ACM 2.13 Release Window</t>
  </si>
  <si>
    <t>Notes (cont)</t>
  </si>
  <si>
    <t>Advisory Link</t>
  </si>
  <si>
    <t xml:space="preserve">Link to publish to the OCP 4.14 Catalog </t>
  </si>
  <si>
    <t>Docs Jira</t>
  </si>
  <si>
    <t>HYPBLD Jira</t>
  </si>
  <si>
    <t>RM Jira</t>
  </si>
  <si>
    <t>ACM Release Stream 5</t>
  </si>
  <si>
    <t>Double check RH Recharge Day</t>
  </si>
  <si>
    <t>MCE Release Stream 5</t>
  </si>
  <si>
    <t xml:space="preserve">ACM Release Stream </t>
  </si>
  <si>
    <t xml:space="preserve">MCE Release Stream </t>
  </si>
  <si>
    <t>Update for US holiday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</si>
</sst>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"/>
    <numFmt numFmtId="165" formatCode="m/d/yyyy"/>
    <numFmt numFmtId="166" formatCode="m/d/yy"/>
    <numFmt numFmtId="167" formatCode="M/d/yyyy"/>
    <numFmt numFmtId="168" formatCode="mmmm d"/>
  </numFmts>
  <fonts count="40">
    <font>
      <sz val="10.0"/>
      <color rgb="FF000000"/>
      <name val="Arial"/>
      <scheme val="minor"/>
    </font>
    <font>
      <b/>
      <i/>
      <color rgb="FF000000"/>
      <name val="Arial"/>
    </font>
    <font>
      <b/>
      <color theme="1"/>
      <name val="Arial"/>
      <scheme val="minor"/>
    </font>
    <font/>
    <font>
      <b/>
      <color theme="1"/>
      <name val="Arial"/>
    </font>
    <font>
      <color theme="1"/>
      <name val="Arial"/>
      <scheme val="minor"/>
    </font>
    <font>
      <b/>
      <sz val="8.0"/>
      <color theme="1"/>
      <name val="Arial"/>
    </font>
    <font>
      <sz val="8.0"/>
      <color theme="1"/>
      <name val="Arial"/>
    </font>
    <font>
      <sz val="7.0"/>
      <color theme="1"/>
      <name val="Arial"/>
    </font>
    <font>
      <b/>
      <sz val="10.0"/>
      <color theme="1"/>
      <name val="Arial"/>
    </font>
    <font>
      <u/>
      <color rgb="FF0000FF"/>
    </font>
    <font>
      <strike/>
      <color theme="1"/>
      <name val="Arial"/>
      <scheme val="minor"/>
    </font>
    <font>
      <color theme="1"/>
      <name val="Arial"/>
    </font>
    <font>
      <u/>
      <color rgb="FF0000FF"/>
    </font>
    <font>
      <color rgb="FF000000"/>
      <name val="Arial"/>
    </font>
    <font>
      <sz val="9.0"/>
      <color theme="1"/>
      <name val="Arial"/>
    </font>
    <font>
      <i/>
      <strike/>
      <color theme="1"/>
      <name val="Arial"/>
      <scheme val="minor"/>
    </font>
    <font>
      <u/>
      <color rgb="FF0000FF"/>
    </font>
    <font>
      <u/>
      <color theme="1"/>
      <name val="Arial"/>
    </font>
    <font>
      <u/>
      <color rgb="FF0000FF"/>
    </font>
    <font>
      <u/>
      <color rgb="FF0000FF"/>
    </font>
    <font>
      <u/>
      <color rgb="FF1155CC"/>
    </font>
    <font>
      <u/>
      <color rgb="FF0000FF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  <name val="Arial"/>
    </font>
    <font>
      <i/>
      <color theme="1"/>
      <name val="Arial"/>
      <scheme val="minor"/>
    </font>
    <font>
      <u/>
      <color rgb="FF1155CC"/>
      <name val="Arial"/>
    </font>
    <font>
      <u/>
      <color rgb="FF0000FF"/>
    </font>
    <font>
      <u/>
      <color rgb="FF1155CC"/>
      <name val="Arial"/>
    </font>
    <font>
      <u/>
      <color rgb="FF0000FF"/>
    </font>
    <font>
      <u/>
      <color theme="1"/>
      <name val="Arial"/>
      <scheme val="minor"/>
    </font>
    <font>
      <sz val="11.0"/>
      <color rgb="FFAF723B"/>
      <name val="&quot;Droid Sans&quot;"/>
    </font>
    <font>
      <b/>
      <sz val="9.0"/>
      <color theme="1"/>
      <name val="Arial"/>
    </font>
  </fonts>
  <fills count="3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6AA84F"/>
        <bgColor rgb="FF6AA84F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C9DAF8"/>
        <bgColor rgb="FFC9DAF8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6D9EEB"/>
        <bgColor rgb="FF6D9EEB"/>
      </patternFill>
    </fill>
    <fill>
      <patternFill patternType="solid">
        <fgColor rgb="FFFF00FF"/>
        <bgColor rgb="FFFF00FF"/>
      </patternFill>
    </fill>
    <fill>
      <patternFill patternType="solid">
        <fgColor rgb="FF8E7CC3"/>
        <bgColor rgb="FF8E7CC3"/>
      </patternFill>
    </fill>
    <fill>
      <patternFill patternType="solid">
        <fgColor rgb="FF000000"/>
        <bgColor rgb="FF000000"/>
      </patternFill>
    </fill>
    <fill>
      <patternFill patternType="solid">
        <fgColor rgb="FFEA9999"/>
        <bgColor rgb="FFEA9999"/>
      </patternFill>
    </fill>
    <fill>
      <patternFill patternType="solid">
        <fgColor rgb="FFF7ECD9"/>
        <bgColor rgb="FFF7ECD9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B4A7D6"/>
        <bgColor rgb="FFB4A7D6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FFD966"/>
        <bgColor rgb="FFFFD966"/>
      </patternFill>
    </fill>
    <fill>
      <patternFill patternType="solid">
        <fgColor rgb="FF4A86E8"/>
        <bgColor rgb="FF4A86E8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2" fillId="3" fontId="2" numFmtId="0" xfId="0" applyAlignment="1" applyBorder="1" applyFill="1" applyFont="1">
      <alignment horizontal="center" readingOrder="0"/>
    </xf>
    <xf borderId="3" fillId="4" fontId="4" numFmtId="0" xfId="0" applyAlignment="1" applyBorder="1" applyFill="1" applyFont="1">
      <alignment horizontal="center" readingOrder="0" vertical="bottom"/>
    </xf>
    <xf borderId="1" fillId="0" fontId="5" numFmtId="0" xfId="0" applyBorder="1" applyFont="1"/>
    <xf borderId="1" fillId="0" fontId="5" numFmtId="0" xfId="0" applyAlignment="1" applyBorder="1" applyFont="1">
      <alignment readingOrder="0"/>
    </xf>
    <xf borderId="2" fillId="5" fontId="6" numFmtId="0" xfId="0" applyAlignment="1" applyBorder="1" applyFill="1" applyFont="1">
      <alignment horizontal="center" readingOrder="0" vertical="bottom"/>
    </xf>
    <xf borderId="2" fillId="5" fontId="7" numFmtId="0" xfId="0" applyAlignment="1" applyBorder="1" applyFont="1">
      <alignment horizontal="center" readingOrder="0" vertical="bottom"/>
    </xf>
    <xf borderId="2" fillId="5" fontId="8" numFmtId="0" xfId="0" applyAlignment="1" applyBorder="1" applyFont="1">
      <alignment horizontal="center" readingOrder="0" vertical="bottom"/>
    </xf>
    <xf borderId="2" fillId="0" fontId="7" numFmtId="0" xfId="0" applyAlignment="1" applyBorder="1" applyFont="1">
      <alignment horizontal="center" readingOrder="0" vertical="bottom"/>
    </xf>
    <xf borderId="2" fillId="3" fontId="8" numFmtId="0" xfId="0" applyAlignment="1" applyBorder="1" applyFont="1">
      <alignment horizontal="center" readingOrder="0" vertical="bottom"/>
    </xf>
    <xf borderId="1" fillId="6" fontId="4" numFmtId="0" xfId="0" applyAlignment="1" applyBorder="1" applyFill="1" applyFont="1">
      <alignment readingOrder="0" vertical="bottom"/>
    </xf>
    <xf borderId="1" fillId="6" fontId="8" numFmtId="164" xfId="0" applyAlignment="1" applyBorder="1" applyFont="1" applyNumberFormat="1">
      <alignment horizontal="center" readingOrder="0" vertical="bottom"/>
    </xf>
    <xf borderId="1" fillId="2" fontId="8" numFmtId="164" xfId="0" applyAlignment="1" applyBorder="1" applyFont="1" applyNumberFormat="1">
      <alignment horizontal="center" readingOrder="0" vertical="bottom"/>
    </xf>
    <xf borderId="1" fillId="3" fontId="8" numFmtId="164" xfId="0" applyAlignment="1" applyBorder="1" applyFont="1" applyNumberFormat="1">
      <alignment horizontal="center" readingOrder="0" vertical="bottom"/>
    </xf>
    <xf borderId="1" fillId="6" fontId="9" numFmtId="0" xfId="0" applyAlignment="1" applyBorder="1" applyFont="1">
      <alignment horizontal="center" readingOrder="0" vertical="bottom"/>
    </xf>
    <xf borderId="1" fillId="6" fontId="5" numFmtId="0" xfId="0" applyBorder="1" applyFont="1"/>
    <xf borderId="1" fillId="6" fontId="5" numFmtId="0" xfId="0" applyAlignment="1" applyBorder="1" applyFont="1">
      <alignment readingOrder="0"/>
    </xf>
    <xf borderId="1" fillId="4" fontId="4" numFmtId="0" xfId="0" applyAlignment="1" applyBorder="1" applyFont="1">
      <alignment readingOrder="0" vertical="bottom"/>
    </xf>
    <xf borderId="1" fillId="2" fontId="5" numFmtId="0" xfId="0" applyAlignment="1" applyBorder="1" applyFont="1">
      <alignment readingOrder="0"/>
    </xf>
    <xf borderId="1" fillId="0" fontId="5" numFmtId="0" xfId="0" applyAlignment="1" applyBorder="1" applyFont="1">
      <alignment horizontal="center" readingOrder="0"/>
    </xf>
    <xf borderId="1" fillId="7" fontId="5" numFmtId="164" xfId="0" applyAlignment="1" applyBorder="1" applyFill="1" applyFont="1" applyNumberFormat="1">
      <alignment readingOrder="0"/>
    </xf>
    <xf borderId="1" fillId="8" fontId="5" numFmtId="0" xfId="0" applyAlignment="1" applyBorder="1" applyFill="1" applyFont="1">
      <alignment horizontal="center" readingOrder="0"/>
    </xf>
    <xf borderId="1" fillId="8" fontId="5" numFmtId="0" xfId="0" applyBorder="1" applyFont="1"/>
    <xf borderId="1" fillId="9" fontId="5" numFmtId="164" xfId="0" applyAlignment="1" applyBorder="1" applyFill="1" applyFont="1" applyNumberFormat="1">
      <alignment readingOrder="0"/>
    </xf>
    <xf borderId="1" fillId="3" fontId="5" numFmtId="0" xfId="0" applyAlignment="1" applyBorder="1" applyFont="1">
      <alignment horizontal="center" readingOrder="0"/>
    </xf>
    <xf borderId="1" fillId="0" fontId="10" numFmtId="0" xfId="0" applyAlignment="1" applyBorder="1" applyFont="1">
      <alignment readingOrder="0"/>
    </xf>
    <xf borderId="1" fillId="7" fontId="11" numFmtId="164" xfId="0" applyAlignment="1" applyBorder="1" applyFont="1" applyNumberFormat="1">
      <alignment readingOrder="0"/>
    </xf>
    <xf borderId="1" fillId="9" fontId="11" numFmtId="164" xfId="0" applyBorder="1" applyFont="1" applyNumberFormat="1"/>
    <xf borderId="1" fillId="0" fontId="12" numFmtId="0" xfId="0" applyAlignment="1" applyBorder="1" applyFont="1">
      <alignment vertical="bottom"/>
    </xf>
    <xf borderId="1" fillId="0" fontId="12" numFmtId="164" xfId="0" applyAlignment="1" applyBorder="1" applyFont="1" applyNumberFormat="1">
      <alignment vertical="bottom"/>
    </xf>
    <xf borderId="1" fillId="0" fontId="13" numFmtId="0" xfId="0" applyAlignment="1" applyBorder="1" applyFont="1">
      <alignment readingOrder="0"/>
    </xf>
    <xf borderId="1" fillId="9" fontId="5" numFmtId="164" xfId="0" applyBorder="1" applyFont="1" applyNumberFormat="1"/>
    <xf borderId="1" fillId="2" fontId="2" numFmtId="0" xfId="0" applyAlignment="1" applyBorder="1" applyFont="1">
      <alignment readingOrder="0"/>
    </xf>
    <xf borderId="1" fillId="0" fontId="4" numFmtId="0" xfId="0" applyAlignment="1" applyBorder="1" applyFont="1">
      <alignment readingOrder="0" vertical="bottom"/>
    </xf>
    <xf borderId="0" fillId="0" fontId="5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1" fillId="10" fontId="4" numFmtId="0" xfId="0" applyAlignment="1" applyBorder="1" applyFill="1" applyFont="1">
      <alignment readingOrder="0" vertical="bottom"/>
    </xf>
    <xf borderId="2" fillId="0" fontId="8" numFmtId="0" xfId="0" applyAlignment="1" applyBorder="1" applyFont="1">
      <alignment horizontal="center" readingOrder="0" vertical="bottom"/>
    </xf>
    <xf borderId="1" fillId="2" fontId="12" numFmtId="0" xfId="0" applyAlignment="1" applyBorder="1" applyFont="1">
      <alignment readingOrder="0" vertical="bottom"/>
    </xf>
    <xf borderId="1" fillId="0" fontId="12" numFmtId="0" xfId="0" applyAlignment="1" applyBorder="1" applyFont="1">
      <alignment vertical="bottom"/>
    </xf>
    <xf borderId="1" fillId="11" fontId="14" numFmtId="0" xfId="0" applyAlignment="1" applyBorder="1" applyFill="1" applyFont="1">
      <alignment horizontal="left" readingOrder="0"/>
    </xf>
    <xf borderId="1" fillId="0" fontId="12" numFmtId="0" xfId="0" applyAlignment="1" applyBorder="1" applyFont="1">
      <alignment readingOrder="0" vertical="bottom"/>
    </xf>
    <xf borderId="1" fillId="2" fontId="12" numFmtId="0" xfId="0" applyAlignment="1" applyBorder="1" applyFont="1">
      <alignment vertical="bottom"/>
    </xf>
    <xf borderId="1" fillId="2" fontId="15" numFmtId="164" xfId="0" applyAlignment="1" applyBorder="1" applyFont="1" applyNumberFormat="1">
      <alignment readingOrder="0" vertical="bottom"/>
    </xf>
    <xf borderId="1" fillId="3" fontId="12" numFmtId="0" xfId="0" applyAlignment="1" applyBorder="1" applyFont="1">
      <alignment vertical="bottom"/>
    </xf>
    <xf borderId="1" fillId="9" fontId="16" numFmtId="164" xfId="0" applyAlignment="1" applyBorder="1" applyFont="1" applyNumberFormat="1">
      <alignment readingOrder="0"/>
    </xf>
    <xf borderId="1" fillId="8" fontId="15" numFmtId="164" xfId="0" applyAlignment="1" applyBorder="1" applyFont="1" applyNumberFormat="1">
      <alignment readingOrder="0" vertical="bottom"/>
    </xf>
    <xf borderId="1" fillId="8" fontId="12" numFmtId="0" xfId="0" applyAlignment="1" applyBorder="1" applyFont="1">
      <alignment vertical="bottom"/>
    </xf>
    <xf borderId="1" fillId="0" fontId="12" numFmtId="0" xfId="0" applyAlignment="1" applyBorder="1" applyFont="1">
      <alignment horizontal="left" readingOrder="0" vertical="bottom"/>
    </xf>
    <xf borderId="0" fillId="0" fontId="12" numFmtId="0" xfId="0" applyAlignment="1" applyFont="1">
      <alignment vertical="bottom"/>
    </xf>
    <xf borderId="1" fillId="12" fontId="5" numFmtId="0" xfId="0" applyAlignment="1" applyBorder="1" applyFill="1" applyFont="1">
      <alignment readingOrder="0"/>
    </xf>
    <xf borderId="0" fillId="0" fontId="17" numFmtId="0" xfId="0" applyFont="1"/>
    <xf borderId="1" fillId="13" fontId="5" numFmtId="0" xfId="0" applyAlignment="1" applyBorder="1" applyFill="1" applyFont="1">
      <alignment readingOrder="0"/>
    </xf>
    <xf borderId="0" fillId="0" fontId="12" numFmtId="0" xfId="0" applyAlignment="1" applyFont="1">
      <alignment readingOrder="0" vertical="bottom"/>
    </xf>
    <xf borderId="1" fillId="14" fontId="5" numFmtId="0" xfId="0" applyAlignment="1" applyBorder="1" applyFill="1" applyFont="1">
      <alignment readingOrder="0"/>
    </xf>
    <xf borderId="0" fillId="2" fontId="12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2" fontId="12" numFmtId="0" xfId="0" applyAlignment="1" applyFont="1">
      <alignment vertical="bottom"/>
    </xf>
    <xf borderId="0" fillId="7" fontId="12" numFmtId="0" xfId="0" applyAlignment="1" applyFont="1">
      <alignment readingOrder="0" vertical="bottom"/>
    </xf>
    <xf borderId="0" fillId="9" fontId="12" numFmtId="0" xfId="0" applyAlignment="1" applyFont="1">
      <alignment vertical="bottom"/>
    </xf>
    <xf borderId="1" fillId="6" fontId="12" numFmtId="0" xfId="0" applyAlignment="1" applyBorder="1" applyFont="1">
      <alignment vertical="bottom"/>
    </xf>
    <xf borderId="1" fillId="14" fontId="12" numFmtId="0" xfId="0" applyAlignment="1" applyBorder="1" applyFont="1">
      <alignment vertical="bottom"/>
    </xf>
    <xf borderId="0" fillId="2" fontId="5" numFmtId="0" xfId="0" applyFont="1"/>
    <xf borderId="0" fillId="0" fontId="18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3" fontId="5" numFmtId="0" xfId="0" applyFont="1"/>
    <xf borderId="1" fillId="0" fontId="4" numFmtId="0" xfId="0" applyAlignment="1" applyBorder="1" applyFont="1">
      <alignment vertical="bottom"/>
    </xf>
    <xf borderId="1" fillId="0" fontId="12" numFmtId="0" xfId="0" applyAlignment="1" applyBorder="1" applyFont="1">
      <alignment horizontal="center" vertical="bottom"/>
    </xf>
    <xf borderId="0" fillId="0" fontId="12" numFmtId="0" xfId="0" applyAlignment="1" applyFont="1">
      <alignment horizontal="center" vertical="bottom"/>
    </xf>
    <xf borderId="1" fillId="0" fontId="8" numFmtId="0" xfId="0" applyAlignment="1" applyBorder="1" applyFont="1">
      <alignment horizontal="center" readingOrder="0" vertical="bottom"/>
    </xf>
    <xf borderId="0" fillId="0" fontId="8" numFmtId="0" xfId="0" applyAlignment="1" applyFont="1">
      <alignment horizontal="center" readingOrder="0" vertical="bottom"/>
    </xf>
    <xf borderId="1" fillId="0" fontId="9" numFmtId="0" xfId="0" applyAlignment="1" applyBorder="1" applyFont="1">
      <alignment horizontal="center" readingOrder="0" vertical="bottom"/>
    </xf>
    <xf borderId="0" fillId="0" fontId="9" numFmtId="0" xfId="0" applyAlignment="1" applyFont="1">
      <alignment horizontal="center" readingOrder="0" vertical="bottom"/>
    </xf>
    <xf borderId="4" fillId="2" fontId="5" numFmtId="165" xfId="0" applyAlignment="1" applyBorder="1" applyFont="1" applyNumberFormat="1">
      <alignment readingOrder="0"/>
    </xf>
    <xf borderId="0" fillId="2" fontId="5" numFmtId="0" xfId="0" applyAlignment="1" applyFont="1">
      <alignment horizontal="center" readingOrder="0"/>
    </xf>
    <xf borderId="1" fillId="2" fontId="5" numFmtId="0" xfId="0" applyAlignment="1" applyBorder="1" applyFont="1">
      <alignment horizontal="center" readingOrder="0"/>
    </xf>
    <xf borderId="4" fillId="15" fontId="5" numFmtId="0" xfId="0" applyAlignment="1" applyBorder="1" applyFill="1" applyFont="1">
      <alignment horizontal="right" readingOrder="0"/>
    </xf>
    <xf borderId="1" fillId="16" fontId="12" numFmtId="0" xfId="0" applyAlignment="1" applyBorder="1" applyFill="1" applyFont="1">
      <alignment readingOrder="0" vertical="bottom"/>
    </xf>
    <xf borderId="0" fillId="0" fontId="19" numFmtId="0" xfId="0" applyAlignment="1" applyFont="1">
      <alignment readingOrder="0"/>
    </xf>
    <xf borderId="1" fillId="2" fontId="20" numFmtId="0" xfId="0" applyAlignment="1" applyBorder="1" applyFont="1">
      <alignment horizontal="center" readingOrder="0"/>
    </xf>
    <xf borderId="4" fillId="2" fontId="5" numFmtId="166" xfId="0" applyAlignment="1" applyBorder="1" applyFont="1" applyNumberFormat="1">
      <alignment readingOrder="0"/>
    </xf>
    <xf borderId="1" fillId="2" fontId="21" numFmtId="0" xfId="0" applyAlignment="1" applyBorder="1" applyFont="1">
      <alignment horizontal="center" readingOrder="0"/>
    </xf>
    <xf borderId="1" fillId="2" fontId="22" numFmtId="0" xfId="0" applyAlignment="1" applyBorder="1" applyFont="1">
      <alignment horizontal="left" readingOrder="0"/>
    </xf>
    <xf borderId="0" fillId="0" fontId="5" numFmtId="165" xfId="0" applyAlignment="1" applyFont="1" applyNumberFormat="1">
      <alignment readingOrder="0"/>
    </xf>
    <xf borderId="0" fillId="0" fontId="23" numFmtId="0" xfId="0" applyAlignment="1" applyFont="1">
      <alignment readingOrder="0"/>
    </xf>
    <xf borderId="4" fillId="2" fontId="5" numFmtId="0" xfId="0" applyAlignment="1" applyBorder="1" applyFont="1">
      <alignment readingOrder="0"/>
    </xf>
    <xf borderId="1" fillId="15" fontId="5" numFmtId="0" xfId="0" applyAlignment="1" applyBorder="1" applyFont="1">
      <alignment readingOrder="0"/>
    </xf>
    <xf borderId="1" fillId="0" fontId="5" numFmtId="165" xfId="0" applyAlignment="1" applyBorder="1" applyFont="1" applyNumberFormat="1">
      <alignment readingOrder="0"/>
    </xf>
    <xf borderId="1" fillId="0" fontId="24" numFmtId="0" xfId="0" applyAlignment="1" applyBorder="1" applyFont="1">
      <alignment vertical="bottom"/>
    </xf>
    <xf borderId="4" fillId="15" fontId="5" numFmtId="165" xfId="0" applyAlignment="1" applyBorder="1" applyFont="1" applyNumberFormat="1">
      <alignment readingOrder="0"/>
    </xf>
    <xf borderId="1" fillId="15" fontId="5" numFmtId="165" xfId="0" applyAlignment="1" applyBorder="1" applyFont="1" applyNumberFormat="1">
      <alignment readingOrder="0"/>
    </xf>
    <xf borderId="1" fillId="3" fontId="5" numFmtId="0" xfId="0" applyAlignment="1" applyBorder="1" applyFont="1">
      <alignment readingOrder="0"/>
    </xf>
    <xf borderId="1" fillId="17" fontId="5" numFmtId="0" xfId="0" applyAlignment="1" applyBorder="1" applyFill="1" applyFont="1">
      <alignment readingOrder="0"/>
    </xf>
    <xf borderId="0" fillId="2" fontId="5" numFmtId="165" xfId="0" applyAlignment="1" applyFont="1" applyNumberFormat="1">
      <alignment horizontal="center" readingOrder="0"/>
    </xf>
    <xf borderId="1" fillId="2" fontId="5" numFmtId="165" xfId="0" applyAlignment="1" applyBorder="1" applyFont="1" applyNumberFormat="1">
      <alignment horizontal="center" readingOrder="0"/>
    </xf>
    <xf borderId="1" fillId="0" fontId="25" numFmtId="165" xfId="0" applyAlignment="1" applyBorder="1" applyFont="1" applyNumberFormat="1">
      <alignment vertical="bottom"/>
    </xf>
    <xf borderId="4" fillId="17" fontId="5" numFmtId="165" xfId="0" applyAlignment="1" applyBorder="1" applyFont="1" applyNumberFormat="1">
      <alignment readingOrder="0"/>
    </xf>
    <xf borderId="1" fillId="18" fontId="12" numFmtId="0" xfId="0" applyAlignment="1" applyBorder="1" applyFill="1" applyFont="1">
      <alignment readingOrder="0" vertical="bottom"/>
    </xf>
    <xf borderId="1" fillId="2" fontId="5" numFmtId="165" xfId="0" applyAlignment="1" applyBorder="1" applyFont="1" applyNumberFormat="1">
      <alignment readingOrder="0"/>
    </xf>
    <xf borderId="0" fillId="2" fontId="15" numFmtId="164" xfId="0" applyAlignment="1" applyFont="1" applyNumberFormat="1">
      <alignment horizontal="center" readingOrder="0" vertical="bottom"/>
    </xf>
    <xf borderId="1" fillId="0" fontId="26" numFmtId="164" xfId="0" applyAlignment="1" applyBorder="1" applyFont="1" applyNumberFormat="1">
      <alignment vertical="bottom"/>
    </xf>
    <xf borderId="1" fillId="2" fontId="15" numFmtId="164" xfId="0" applyAlignment="1" applyBorder="1" applyFont="1" applyNumberFormat="1">
      <alignment horizontal="center" readingOrder="0" vertical="bottom"/>
    </xf>
    <xf borderId="4" fillId="18" fontId="5" numFmtId="165" xfId="0" applyAlignment="1" applyBorder="1" applyFont="1" applyNumberFormat="1">
      <alignment readingOrder="0"/>
    </xf>
    <xf borderId="1" fillId="13" fontId="12" numFmtId="0" xfId="0" applyAlignment="1" applyBorder="1" applyFont="1">
      <alignment readingOrder="0" vertical="bottom"/>
    </xf>
    <xf borderId="0" fillId="2" fontId="15" numFmtId="0" xfId="0" applyAlignment="1" applyFont="1">
      <alignment horizontal="center" readingOrder="0" vertical="bottom"/>
    </xf>
    <xf borderId="1" fillId="2" fontId="15" numFmtId="0" xfId="0" applyAlignment="1" applyBorder="1" applyFont="1">
      <alignment horizontal="center" readingOrder="0" vertical="bottom"/>
    </xf>
    <xf borderId="1" fillId="2" fontId="15" numFmtId="165" xfId="0" applyAlignment="1" applyBorder="1" applyFont="1" applyNumberFormat="1">
      <alignment readingOrder="0" vertical="bottom"/>
    </xf>
    <xf borderId="0" fillId="2" fontId="15" numFmtId="164" xfId="0" applyAlignment="1" applyFont="1" applyNumberFormat="1">
      <alignment horizontal="center" vertical="bottom"/>
    </xf>
    <xf borderId="1" fillId="2" fontId="15" numFmtId="164" xfId="0" applyAlignment="1" applyBorder="1" applyFont="1" applyNumberFormat="1">
      <alignment horizontal="center" vertical="bottom"/>
    </xf>
    <xf borderId="4" fillId="0" fontId="5" numFmtId="165" xfId="0" applyAlignment="1" applyBorder="1" applyFont="1" applyNumberFormat="1">
      <alignment readingOrder="0"/>
    </xf>
    <xf borderId="1" fillId="13" fontId="12" numFmtId="0" xfId="0" applyAlignment="1" applyBorder="1" applyFont="1">
      <alignment readingOrder="0" vertical="bottom"/>
    </xf>
    <xf borderId="1" fillId="13" fontId="5" numFmtId="165" xfId="0" applyAlignment="1" applyBorder="1" applyFont="1" applyNumberFormat="1">
      <alignment readingOrder="0"/>
    </xf>
    <xf borderId="0" fillId="19" fontId="5" numFmtId="0" xfId="0" applyFill="1" applyFont="1"/>
    <xf borderId="0" fillId="19" fontId="5" numFmtId="165" xfId="0" applyAlignment="1" applyFont="1" applyNumberFormat="1">
      <alignment horizontal="center" readingOrder="0"/>
    </xf>
    <xf borderId="1" fillId="16" fontId="5" numFmtId="0" xfId="0" applyAlignment="1" applyBorder="1" applyFont="1">
      <alignment readingOrder="0"/>
    </xf>
    <xf borderId="0" fillId="2" fontId="5" numFmtId="0" xfId="0" applyAlignment="1" applyFont="1">
      <alignment horizontal="center"/>
    </xf>
    <xf borderId="4" fillId="16" fontId="5" numFmtId="165" xfId="0" applyAlignment="1" applyBorder="1" applyFont="1" applyNumberFormat="1">
      <alignment readingOrder="0"/>
    </xf>
    <xf borderId="4" fillId="2" fontId="5" numFmtId="0" xfId="0" applyBorder="1" applyFont="1"/>
    <xf borderId="1" fillId="20" fontId="12" numFmtId="0" xfId="0" applyAlignment="1" applyBorder="1" applyFill="1" applyFont="1">
      <alignment readingOrder="0" vertical="bottom"/>
    </xf>
    <xf borderId="1" fillId="2" fontId="12" numFmtId="165" xfId="0" applyAlignment="1" applyBorder="1" applyFont="1" applyNumberFormat="1">
      <alignment readingOrder="0" vertical="bottom"/>
    </xf>
    <xf borderId="0" fillId="2" fontId="12" numFmtId="0" xfId="0" applyAlignment="1" applyFont="1">
      <alignment horizontal="center" readingOrder="0" vertical="bottom"/>
    </xf>
    <xf borderId="1" fillId="20" fontId="12" numFmtId="165" xfId="0" applyAlignment="1" applyBorder="1" applyFont="1" applyNumberFormat="1">
      <alignment readingOrder="0" vertical="bottom"/>
    </xf>
    <xf borderId="0" fillId="2" fontId="12" numFmtId="0" xfId="0" applyAlignment="1" applyFont="1">
      <alignment horizontal="center" vertical="bottom"/>
    </xf>
    <xf borderId="1" fillId="18" fontId="5" numFmtId="0" xfId="0" applyAlignment="1" applyBorder="1" applyFont="1">
      <alignment readingOrder="0"/>
    </xf>
    <xf borderId="1" fillId="18" fontId="12" numFmtId="165" xfId="0" applyAlignment="1" applyBorder="1" applyFont="1" applyNumberFormat="1">
      <alignment readingOrder="0" vertical="bottom"/>
    </xf>
    <xf borderId="5" fillId="0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0" fillId="0" fontId="8" numFmtId="0" xfId="0" applyAlignment="1" applyFont="1">
      <alignment horizontal="center" vertical="bottom"/>
    </xf>
    <xf borderId="0" fillId="0" fontId="8" numFmtId="164" xfId="0" applyAlignment="1" applyFont="1" applyNumberFormat="1">
      <alignment horizontal="center" vertical="bottom"/>
    </xf>
    <xf borderId="6" fillId="0" fontId="12" numFmtId="0" xfId="0" applyAlignment="1" applyBorder="1" applyFont="1">
      <alignment vertical="bottom"/>
    </xf>
    <xf borderId="7" fillId="0" fontId="4" numFmtId="0" xfId="0" applyAlignment="1" applyBorder="1" applyFont="1">
      <alignment vertical="bottom"/>
    </xf>
    <xf borderId="3" fillId="0" fontId="12" numFmtId="0" xfId="0" applyAlignment="1" applyBorder="1" applyFont="1">
      <alignment horizontal="center" readingOrder="0" vertical="bottom"/>
    </xf>
    <xf borderId="4" fillId="0" fontId="12" numFmtId="0" xfId="0" applyAlignment="1" applyBorder="1" applyFont="1">
      <alignment horizontal="center" readingOrder="0" vertical="bottom"/>
    </xf>
    <xf borderId="0" fillId="0" fontId="12" numFmtId="0" xfId="0" applyAlignment="1" applyFont="1">
      <alignment horizontal="center" readingOrder="0" vertical="bottom"/>
    </xf>
    <xf borderId="2" fillId="0" fontId="8" numFmtId="0" xfId="0" applyAlignment="1" applyBorder="1" applyFont="1">
      <alignment horizontal="center" vertical="bottom"/>
    </xf>
    <xf borderId="1" fillId="0" fontId="8" numFmtId="164" xfId="0" applyAlignment="1" applyBorder="1" applyFont="1" applyNumberFormat="1">
      <alignment horizontal="center" readingOrder="0" vertical="bottom"/>
    </xf>
    <xf borderId="1" fillId="0" fontId="8" numFmtId="164" xfId="0" applyAlignment="1" applyBorder="1" applyFont="1" applyNumberFormat="1">
      <alignment horizontal="center" vertical="bottom"/>
    </xf>
    <xf borderId="1" fillId="12" fontId="5" numFmtId="167" xfId="0" applyAlignment="1" applyBorder="1" applyFont="1" applyNumberFormat="1">
      <alignment readingOrder="0"/>
    </xf>
    <xf borderId="0" fillId="12" fontId="5" numFmtId="0" xfId="0" applyAlignment="1" applyFont="1">
      <alignment horizontal="center" readingOrder="0"/>
    </xf>
    <xf borderId="0" fillId="12" fontId="27" numFmtId="0" xfId="0" applyAlignment="1" applyFont="1">
      <alignment horizontal="center" readingOrder="0"/>
    </xf>
    <xf borderId="1" fillId="12" fontId="14" numFmtId="0" xfId="0" applyAlignment="1" applyBorder="1" applyFont="1">
      <alignment horizontal="left" readingOrder="0"/>
    </xf>
    <xf borderId="0" fillId="12" fontId="28" numFmtId="0" xfId="0" applyAlignment="1" applyFont="1">
      <alignment horizontal="center" readingOrder="0"/>
    </xf>
    <xf borderId="1" fillId="0" fontId="5" numFmtId="168" xfId="0" applyAlignment="1" applyBorder="1" applyFont="1" applyNumberFormat="1">
      <alignment readingOrder="0"/>
    </xf>
    <xf borderId="0" fillId="13" fontId="5" numFmtId="0" xfId="0" applyAlignment="1" applyFont="1">
      <alignment horizontal="center" readingOrder="0"/>
    </xf>
    <xf borderId="0" fillId="13" fontId="29" numFmtId="0" xfId="0" applyAlignment="1" applyFont="1">
      <alignment horizontal="center" readingOrder="0"/>
    </xf>
    <xf borderId="1" fillId="13" fontId="5" numFmtId="165" xfId="0" applyAlignment="1" applyBorder="1" applyFont="1" applyNumberFormat="1">
      <alignment horizontal="right" readingOrder="0"/>
    </xf>
    <xf borderId="1" fillId="14" fontId="5" numFmtId="165" xfId="0" applyAlignment="1" applyBorder="1" applyFont="1" applyNumberFormat="1">
      <alignment readingOrder="0"/>
    </xf>
    <xf borderId="1" fillId="14" fontId="5" numFmtId="0" xfId="0" applyBorder="1" applyFont="1"/>
    <xf borderId="0" fillId="14" fontId="5" numFmtId="0" xfId="0" applyFont="1"/>
    <xf borderId="0" fillId="14" fontId="5" numFmtId="0" xfId="0" applyAlignment="1" applyFont="1">
      <alignment horizontal="center" readingOrder="0"/>
    </xf>
    <xf borderId="0" fillId="14" fontId="30" numFmtId="0" xfId="0" applyAlignment="1" applyFont="1">
      <alignment horizontal="center" readingOrder="0"/>
    </xf>
    <xf borderId="1" fillId="0" fontId="31" numFmtId="0" xfId="0" applyAlignment="1" applyBorder="1" applyFont="1">
      <alignment readingOrder="0" vertical="bottom"/>
    </xf>
    <xf borderId="0" fillId="14" fontId="5" numFmtId="0" xfId="0" applyAlignment="1" applyFont="1">
      <alignment readingOrder="0"/>
    </xf>
    <xf borderId="0" fillId="2" fontId="5" numFmtId="0" xfId="0" applyAlignment="1" applyFont="1">
      <alignment readingOrder="0"/>
    </xf>
    <xf borderId="1" fillId="14" fontId="5" numFmtId="165" xfId="0" applyAlignment="1" applyBorder="1" applyFont="1" applyNumberFormat="1">
      <alignment horizontal="right" readingOrder="0"/>
    </xf>
    <xf borderId="0" fillId="2" fontId="12" numFmtId="165" xfId="0" applyAlignment="1" applyFont="1" applyNumberFormat="1">
      <alignment readingOrder="0" vertical="bottom"/>
    </xf>
    <xf borderId="1" fillId="11" fontId="5" numFmtId="0" xfId="0" applyAlignment="1" applyBorder="1" applyFont="1">
      <alignment readingOrder="0"/>
    </xf>
    <xf borderId="1" fillId="11" fontId="12" numFmtId="165" xfId="0" applyAlignment="1" applyBorder="1" applyFont="1" applyNumberFormat="1">
      <alignment readingOrder="0" vertical="bottom"/>
    </xf>
    <xf borderId="0" fillId="11" fontId="5" numFmtId="0" xfId="0" applyFont="1"/>
    <xf borderId="0" fillId="11" fontId="5" numFmtId="0" xfId="0" applyAlignment="1" applyFont="1">
      <alignment horizontal="center" readingOrder="0"/>
    </xf>
    <xf borderId="1" fillId="11" fontId="12" numFmtId="0" xfId="0" applyAlignment="1" applyBorder="1" applyFont="1">
      <alignment horizontal="center" readingOrder="0" vertical="bottom"/>
    </xf>
    <xf borderId="0" fillId="11" fontId="14" numFmtId="0" xfId="0" applyAlignment="1" applyFont="1">
      <alignment horizontal="left" readingOrder="0"/>
    </xf>
    <xf borderId="0" fillId="11" fontId="32" numFmtId="0" xfId="0" applyAlignment="1" applyFont="1">
      <alignment horizontal="center" readingOrder="0"/>
    </xf>
    <xf borderId="0" fillId="11" fontId="5" numFmtId="0" xfId="0" applyAlignment="1" applyFont="1">
      <alignment readingOrder="0"/>
    </xf>
    <xf borderId="1" fillId="11" fontId="5" numFmtId="165" xfId="0" applyAlignment="1" applyBorder="1" applyFont="1" applyNumberFormat="1">
      <alignment readingOrder="0"/>
    </xf>
    <xf borderId="0" fillId="11" fontId="33" numFmtId="0" xfId="0" applyAlignment="1" applyFont="1">
      <alignment horizontal="left" readingOrder="0"/>
    </xf>
    <xf borderId="0" fillId="11" fontId="34" numFmtId="0" xfId="0" applyAlignment="1" applyFont="1">
      <alignment horizontal="center" readingOrder="0"/>
    </xf>
    <xf borderId="1" fillId="11" fontId="35" numFmtId="0" xfId="0" applyAlignment="1" applyBorder="1" applyFont="1">
      <alignment horizontal="left" readingOrder="0"/>
    </xf>
    <xf borderId="1" fillId="11" fontId="12" numFmtId="165" xfId="0" applyAlignment="1" applyBorder="1" applyFont="1" applyNumberFormat="1">
      <alignment horizontal="center" readingOrder="0" vertical="bottom"/>
    </xf>
    <xf borderId="2" fillId="0" fontId="5" numFmtId="0" xfId="0" applyBorder="1" applyFont="1"/>
    <xf borderId="0" fillId="11" fontId="5" numFmtId="0" xfId="0" applyAlignment="1" applyFont="1">
      <alignment horizontal="center" readingOrder="0"/>
    </xf>
    <xf borderId="0" fillId="11" fontId="36" numFmtId="0" xfId="0" applyAlignment="1" applyFont="1">
      <alignment horizontal="center" readingOrder="0"/>
    </xf>
    <xf borderId="1" fillId="0" fontId="37" numFmtId="0" xfId="0" applyAlignment="1" applyBorder="1" applyFont="1">
      <alignment readingOrder="0"/>
    </xf>
    <xf borderId="0" fillId="21" fontId="38" numFmtId="0" xfId="0" applyFill="1" applyFont="1"/>
    <xf borderId="2" fillId="0" fontId="12" numFmtId="0" xfId="0" applyAlignment="1" applyBorder="1" applyFont="1">
      <alignment horizontal="center" readingOrder="0" vertical="bottom"/>
    </xf>
    <xf borderId="2" fillId="0" fontId="5" numFmtId="0" xfId="0" applyAlignment="1" applyBorder="1" applyFont="1">
      <alignment horizontal="center" readingOrder="0"/>
    </xf>
    <xf borderId="0" fillId="0" fontId="5" numFmtId="0" xfId="0" applyFont="1"/>
    <xf borderId="3" fillId="0" fontId="8" numFmtId="0" xfId="0" applyAlignment="1" applyBorder="1" applyFont="1">
      <alignment horizontal="center" readingOrder="0" vertical="bottom"/>
    </xf>
    <xf borderId="1" fillId="22" fontId="8" numFmtId="164" xfId="0" applyAlignment="1" applyBorder="1" applyFill="1" applyFont="1" applyNumberFormat="1">
      <alignment horizontal="center" readingOrder="0" vertical="bottom"/>
    </xf>
    <xf borderId="1" fillId="6" fontId="8" numFmtId="0" xfId="0" applyAlignment="1" applyBorder="1" applyFont="1">
      <alignment horizontal="center" readingOrder="0" vertical="bottom"/>
    </xf>
    <xf borderId="1" fillId="23" fontId="15" numFmtId="0" xfId="0" applyAlignment="1" applyBorder="1" applyFill="1" applyFont="1">
      <alignment vertical="bottom"/>
    </xf>
    <xf borderId="1" fillId="8" fontId="12" numFmtId="0" xfId="0" applyAlignment="1" applyBorder="1" applyFont="1">
      <alignment readingOrder="0" vertical="bottom"/>
    </xf>
    <xf borderId="1" fillId="7" fontId="12" numFmtId="164" xfId="0" applyAlignment="1" applyBorder="1" applyFont="1" applyNumberFormat="1">
      <alignment readingOrder="0" vertical="bottom"/>
    </xf>
    <xf borderId="1" fillId="9" fontId="15" numFmtId="164" xfId="0" applyAlignment="1" applyBorder="1" applyFont="1" applyNumberFormat="1">
      <alignment readingOrder="0" vertical="bottom"/>
    </xf>
    <xf borderId="1" fillId="24" fontId="12" numFmtId="0" xfId="0" applyAlignment="1" applyBorder="1" applyFill="1" applyFont="1">
      <alignment readingOrder="0" vertical="bottom"/>
    </xf>
    <xf borderId="1" fillId="23" fontId="12" numFmtId="0" xfId="0" applyAlignment="1" applyBorder="1" applyFont="1">
      <alignment vertical="bottom"/>
    </xf>
    <xf borderId="1" fillId="2" fontId="5" numFmtId="0" xfId="0" applyBorder="1" applyFont="1"/>
    <xf borderId="1" fillId="2" fontId="12" numFmtId="164" xfId="0" applyAlignment="1" applyBorder="1" applyFont="1" applyNumberFormat="1">
      <alignment readingOrder="0" vertical="bottom"/>
    </xf>
    <xf borderId="1" fillId="9" fontId="12" numFmtId="164" xfId="0" applyAlignment="1" applyBorder="1" applyFont="1" applyNumberFormat="1">
      <alignment readingOrder="0" vertical="bottom"/>
    </xf>
    <xf borderId="1" fillId="2" fontId="15" numFmtId="0" xfId="0" applyAlignment="1" applyBorder="1" applyFont="1">
      <alignment vertical="bottom"/>
    </xf>
    <xf borderId="1" fillId="25" fontId="12" numFmtId="0" xfId="0" applyAlignment="1" applyBorder="1" applyFill="1" applyFont="1">
      <alignment readingOrder="0" vertical="bottom"/>
    </xf>
    <xf borderId="1" fillId="0" fontId="12" numFmtId="164" xfId="0" applyAlignment="1" applyBorder="1" applyFont="1" applyNumberFormat="1">
      <alignment readingOrder="0" vertical="bottom"/>
    </xf>
    <xf borderId="1" fillId="25" fontId="12" numFmtId="0" xfId="0" applyAlignment="1" applyBorder="1" applyFont="1">
      <alignment vertical="bottom"/>
    </xf>
    <xf borderId="1" fillId="26" fontId="39" numFmtId="0" xfId="0" applyAlignment="1" applyBorder="1" applyFill="1" applyFont="1">
      <alignment horizontal="left" readingOrder="0" vertical="bottom"/>
    </xf>
    <xf borderId="1" fillId="27" fontId="5" numFmtId="0" xfId="0" applyAlignment="1" applyBorder="1" applyFill="1" applyFont="1">
      <alignment readingOrder="0"/>
    </xf>
    <xf borderId="1" fillId="24" fontId="5" numFmtId="0" xfId="0" applyAlignment="1" applyBorder="1" applyFont="1">
      <alignment readingOrder="0"/>
    </xf>
    <xf borderId="1" fillId="2" fontId="39" numFmtId="0" xfId="0" applyAlignment="1" applyBorder="1" applyFont="1">
      <alignment horizontal="center" readingOrder="0" vertical="bottom"/>
    </xf>
    <xf borderId="1" fillId="28" fontId="5" numFmtId="0" xfId="0" applyAlignment="1" applyBorder="1" applyFill="1" applyFont="1">
      <alignment readingOrder="0"/>
    </xf>
    <xf borderId="1" fillId="7" fontId="15" numFmtId="164" xfId="0" applyAlignment="1" applyBorder="1" applyFont="1" applyNumberFormat="1">
      <alignment readingOrder="0" vertical="bottom"/>
    </xf>
    <xf borderId="1" fillId="5" fontId="5" numFmtId="0" xfId="0" applyAlignment="1" applyBorder="1" applyFont="1">
      <alignment readingOrder="0"/>
    </xf>
    <xf borderId="1" fillId="8" fontId="12" numFmtId="164" xfId="0" applyAlignment="1" applyBorder="1" applyFont="1" applyNumberFormat="1">
      <alignment readingOrder="0" vertical="bottom"/>
    </xf>
    <xf borderId="1" fillId="9" fontId="12" numFmtId="0" xfId="0" applyAlignment="1" applyBorder="1" applyFont="1">
      <alignment vertical="bottom"/>
    </xf>
    <xf borderId="1" fillId="6" fontId="8" numFmtId="164" xfId="0" applyAlignment="1" applyBorder="1" applyFont="1" applyNumberFormat="1">
      <alignment horizontal="center" vertical="bottom"/>
    </xf>
    <xf borderId="4" fillId="6" fontId="8" numFmtId="164" xfId="0" applyAlignment="1" applyBorder="1" applyFont="1" applyNumberFormat="1">
      <alignment horizontal="center" vertical="bottom"/>
    </xf>
    <xf borderId="0" fillId="4" fontId="5" numFmtId="0" xfId="0" applyFont="1"/>
    <xf borderId="2" fillId="4" fontId="12" numFmtId="0" xfId="0" applyAlignment="1" applyBorder="1" applyFont="1">
      <alignment readingOrder="0" vertical="bottom"/>
    </xf>
    <xf borderId="1" fillId="4" fontId="5" numFmtId="0" xfId="0" applyBorder="1" applyFont="1"/>
    <xf borderId="1" fillId="29" fontId="5" numFmtId="0" xfId="0" applyAlignment="1" applyBorder="1" applyFill="1" applyFont="1">
      <alignment readingOrder="0"/>
    </xf>
    <xf borderId="1" fillId="9" fontId="5" numFmtId="0" xfId="0" applyBorder="1" applyFont="1"/>
    <xf borderId="1" fillId="2" fontId="5" numFmtId="164" xfId="0" applyAlignment="1" applyBorder="1" applyFont="1" applyNumberFormat="1">
      <alignment readingOrder="0"/>
    </xf>
    <xf borderId="1" fillId="8" fontId="5" numFmtId="164" xfId="0" applyAlignment="1" applyBorder="1" applyFont="1" applyNumberFormat="1">
      <alignment readingOrder="0"/>
    </xf>
    <xf borderId="0" fillId="0" fontId="5" numFmtId="0" xfId="0" applyAlignment="1" applyFont="1">
      <alignment horizontal="center" readingOrder="0"/>
    </xf>
    <xf borderId="1" fillId="7" fontId="5" numFmtId="0" xfId="0" applyAlignment="1" applyBorder="1" applyFont="1">
      <alignment horizontal="center" readingOrder="0"/>
    </xf>
    <xf borderId="1" fillId="29" fontId="4" numFmtId="0" xfId="0" applyAlignment="1" applyBorder="1" applyFont="1">
      <alignment readingOrder="0" vertical="bottom"/>
    </xf>
    <xf borderId="1" fillId="24" fontId="14" numFmtId="0" xfId="0" applyAlignment="1" applyBorder="1" applyFont="1">
      <alignment horizontal="left" readingOrder="0"/>
    </xf>
    <xf borderId="0" fillId="23" fontId="15" numFmtId="0" xfId="0" applyAlignment="1" applyFont="1">
      <alignment vertical="bottom"/>
    </xf>
    <xf borderId="0" fillId="23" fontId="12" numFmtId="0" xfId="0" applyAlignment="1" applyFont="1">
      <alignment vertical="bottom"/>
    </xf>
    <xf borderId="0" fillId="8" fontId="12" numFmtId="0" xfId="0" applyAlignment="1" applyFont="1">
      <alignment vertical="bottom"/>
    </xf>
    <xf borderId="0" fillId="8" fontId="15" numFmtId="164" xfId="0" applyAlignment="1" applyFont="1" applyNumberFormat="1">
      <alignment readingOrder="0" vertical="bottom"/>
    </xf>
    <xf borderId="0" fillId="2" fontId="15" numFmtId="164" xfId="0" applyAlignment="1" applyFont="1" applyNumberFormat="1">
      <alignment readingOrder="0" vertical="bottom"/>
    </xf>
    <xf borderId="0" fillId="4" fontId="12" numFmtId="0" xfId="0" applyAlignment="1" applyFont="1">
      <alignment readingOrder="0" vertical="bottom"/>
    </xf>
    <xf borderId="3" fillId="4" fontId="12" numFmtId="0" xfId="0" applyAlignment="1" applyBorder="1" applyFont="1">
      <alignment readingOrder="0" vertical="bottom"/>
    </xf>
    <xf borderId="3" fillId="5" fontId="12" numFmtId="0" xfId="0" applyAlignment="1" applyBorder="1" applyFont="1">
      <alignment readingOrder="0" vertical="bottom"/>
    </xf>
    <xf borderId="1" fillId="4" fontId="2" numFmtId="0" xfId="0" applyAlignment="1" applyBorder="1" applyFont="1">
      <alignment horizontal="center" readingOrder="0"/>
    </xf>
    <xf borderId="1" fillId="25" fontId="5" numFmtId="0" xfId="0" applyBorder="1" applyFont="1"/>
    <xf borderId="1" fillId="2" fontId="4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rrata.devel.redhat.com/advisory/details/149382" TargetMode="External"/><Relationship Id="rId2" Type="http://schemas.openxmlformats.org/officeDocument/2006/relationships/hyperlink" Target="https://github.com/stolostron/rhacm-docs/blob/2.11_stage/release_notes/errata.adoc" TargetMode="External"/><Relationship Id="rId3" Type="http://schemas.openxmlformats.org/officeDocument/2006/relationships/hyperlink" Target="https://errata.devel.redhat.com/advisory/details/149351" TargetMode="External"/><Relationship Id="rId4" Type="http://schemas.openxmlformats.org/officeDocument/2006/relationships/hyperlink" Target="https://access.redhat.com/support/policy/updates/openshift_operators" TargetMode="External"/><Relationship Id="rId5" Type="http://schemas.openxmlformats.org/officeDocument/2006/relationships/hyperlink" Target="https://errata.engineering.redhat.com/advisory/147489" TargetMode="External"/><Relationship Id="rId6" Type="http://schemas.openxmlformats.org/officeDocument/2006/relationships/hyperlink" Target="https://docs.google.com/document/d/1J8xDUVL_WRC0lpldRCatR1YXQpdgHMkDP5jTtQ2uiZA/edit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errata.engineering.redhat.com/advisory/140413" TargetMode="External"/><Relationship Id="rId22" Type="http://schemas.openxmlformats.org/officeDocument/2006/relationships/hyperlink" Target="https://errata.engineering.redhat.com/advisory/145234" TargetMode="External"/><Relationship Id="rId21" Type="http://schemas.openxmlformats.org/officeDocument/2006/relationships/hyperlink" Target="https://errata.engineering.redhat.com/advisory/140414" TargetMode="External"/><Relationship Id="rId24" Type="http://schemas.openxmlformats.org/officeDocument/2006/relationships/hyperlink" Target="https://redhat-internal.slack.com/archives/C012L9Y9C79/p1743085492582479?thread_ts=1743083096.496639&amp;cid=C012L9Y9C79" TargetMode="External"/><Relationship Id="rId23" Type="http://schemas.openxmlformats.org/officeDocument/2006/relationships/hyperlink" Target="https://errata.engineering.redhat.com/advisory/145238" TargetMode="External"/><Relationship Id="rId1" Type="http://schemas.openxmlformats.org/officeDocument/2006/relationships/hyperlink" Target="https://gitlab.cee.redhat.com/releng/advisories/-/tree/main/data/advisories/crt-redhat-acm-tenant/2025?ref_type=heads" TargetMode="External"/><Relationship Id="rId2" Type="http://schemas.openxmlformats.org/officeDocument/2006/relationships/hyperlink" Target="https://gitlab.cee.redhat.com/releng/advisories/-/tree/main/data/advisories/crt-redhat-acm-tenant/2025?ref_type=heads" TargetMode="External"/><Relationship Id="rId3" Type="http://schemas.openxmlformats.org/officeDocument/2006/relationships/hyperlink" Target="https://errata.devel.redhat.com/advisory/147348" TargetMode="External"/><Relationship Id="rId4" Type="http://schemas.openxmlformats.org/officeDocument/2006/relationships/hyperlink" Target="https://errata.engineering.redhat.com/advisory/147179" TargetMode="External"/><Relationship Id="rId9" Type="http://schemas.openxmlformats.org/officeDocument/2006/relationships/hyperlink" Target="https://errata.devel.redhat.com/advisory/security_alerts/148290" TargetMode="External"/><Relationship Id="rId26" Type="http://schemas.openxmlformats.org/officeDocument/2006/relationships/hyperlink" Target="https://errata.devel.redhat.com/advisory/security_alerts/148226" TargetMode="External"/><Relationship Id="rId25" Type="http://schemas.openxmlformats.org/officeDocument/2006/relationships/hyperlink" Target="https://errata.engineering.redhat.com/advisory/146288" TargetMode="External"/><Relationship Id="rId28" Type="http://schemas.openxmlformats.org/officeDocument/2006/relationships/hyperlink" Target="https://access.redhat.com/support/policy/updates/advanced-cluster-management" TargetMode="External"/><Relationship Id="rId27" Type="http://schemas.openxmlformats.org/officeDocument/2006/relationships/hyperlink" Target="https://errata.devel.redhat.com/advisory/details/146056" TargetMode="External"/><Relationship Id="rId5" Type="http://schemas.openxmlformats.org/officeDocument/2006/relationships/hyperlink" Target="https://errata.engineering.redhat.com/advisory/147509" TargetMode="External"/><Relationship Id="rId6" Type="http://schemas.openxmlformats.org/officeDocument/2006/relationships/hyperlink" Target="https://redhat-internal.slack.com/archives/C012L9Y9C79/p1746026829888069?thread_ts=1745958805.660069&amp;cid=C012L9Y9C79" TargetMode="External"/><Relationship Id="rId29" Type="http://schemas.openxmlformats.org/officeDocument/2006/relationships/hyperlink" Target="https://docs.google.com/document/d/1J8xDUVL_WRC0lpldRCatR1YXQpdgHMkDP5jTtQ2uiZA/edit" TargetMode="External"/><Relationship Id="rId7" Type="http://schemas.openxmlformats.org/officeDocument/2006/relationships/hyperlink" Target="https://errata.devel.redhat.com/advisory/148684" TargetMode="External"/><Relationship Id="rId8" Type="http://schemas.openxmlformats.org/officeDocument/2006/relationships/hyperlink" Target="https://errata.devel.redhat.com/advisory/148286" TargetMode="External"/><Relationship Id="rId30" Type="http://schemas.openxmlformats.org/officeDocument/2006/relationships/drawing" Target="../drawings/drawing2.xml"/><Relationship Id="rId11" Type="http://schemas.openxmlformats.org/officeDocument/2006/relationships/hyperlink" Target="https://errata.engineering.redhat.com/advisory/143847" TargetMode="External"/><Relationship Id="rId10" Type="http://schemas.openxmlformats.org/officeDocument/2006/relationships/hyperlink" Target="https://errata.engineering.redhat.com/advisory/143822" TargetMode="External"/><Relationship Id="rId13" Type="http://schemas.openxmlformats.org/officeDocument/2006/relationships/hyperlink" Target="https://errata.devel.redhat.com/advisory/148530" TargetMode="External"/><Relationship Id="rId12" Type="http://schemas.openxmlformats.org/officeDocument/2006/relationships/hyperlink" Target="https://errata.devel.redhat.com/advisory/148531" TargetMode="External"/><Relationship Id="rId15" Type="http://schemas.openxmlformats.org/officeDocument/2006/relationships/hyperlink" Target="https://errata.engineering.redhat.com/advisory/144387" TargetMode="External"/><Relationship Id="rId14" Type="http://schemas.openxmlformats.org/officeDocument/2006/relationships/hyperlink" Target="https://errata.engineering.redhat.com/advisory/144386" TargetMode="External"/><Relationship Id="rId17" Type="http://schemas.openxmlformats.org/officeDocument/2006/relationships/hyperlink" Target="https://errata.engineering.redhat.com/advisory/138987" TargetMode="External"/><Relationship Id="rId16" Type="http://schemas.openxmlformats.org/officeDocument/2006/relationships/hyperlink" Target="https://errata.engineering.redhat.com/advisory/138990" TargetMode="External"/><Relationship Id="rId19" Type="http://schemas.openxmlformats.org/officeDocument/2006/relationships/hyperlink" Target="https://errata.devel.redhat.com/advisory/details/145239" TargetMode="External"/><Relationship Id="rId18" Type="http://schemas.openxmlformats.org/officeDocument/2006/relationships/hyperlink" Target="https://errata.devel.redhat.com/advisory/details/145341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errata.devel.redhat.com/advisory/131741" TargetMode="External"/><Relationship Id="rId22" Type="http://schemas.openxmlformats.org/officeDocument/2006/relationships/hyperlink" Target="https://errata.devel.redhat.com/advisory/137549" TargetMode="External"/><Relationship Id="rId21" Type="http://schemas.openxmlformats.org/officeDocument/2006/relationships/hyperlink" Target="https://errata.devel.redhat.com/advisory/131741" TargetMode="External"/><Relationship Id="rId24" Type="http://schemas.openxmlformats.org/officeDocument/2006/relationships/hyperlink" Target="https://errata.engineering.redhat.com/advisory/144550" TargetMode="External"/><Relationship Id="rId23" Type="http://schemas.openxmlformats.org/officeDocument/2006/relationships/hyperlink" Target="https://errata.devel.redhat.com/advisory/138635" TargetMode="External"/><Relationship Id="rId1" Type="http://schemas.openxmlformats.org/officeDocument/2006/relationships/hyperlink" Target="https://errata.devel.redhat.com/advisory/details/129570" TargetMode="External"/><Relationship Id="rId2" Type="http://schemas.openxmlformats.org/officeDocument/2006/relationships/hyperlink" Target="https://errata.devel.redhat.com/advisory/132927" TargetMode="External"/><Relationship Id="rId3" Type="http://schemas.openxmlformats.org/officeDocument/2006/relationships/hyperlink" Target="https://errata.engineering.redhat.com/advisory/137006" TargetMode="External"/><Relationship Id="rId4" Type="http://schemas.openxmlformats.org/officeDocument/2006/relationships/hyperlink" Target="https://errata.engineering.redhat.com/advisory/145197" TargetMode="External"/><Relationship Id="rId9" Type="http://schemas.openxmlformats.org/officeDocument/2006/relationships/hyperlink" Target="https://errata.devel.redhat.com/docs/show/147489" TargetMode="External"/><Relationship Id="rId26" Type="http://schemas.openxmlformats.org/officeDocument/2006/relationships/hyperlink" Target="https://errata.devel.redhat.com/advisory/147296" TargetMode="External"/><Relationship Id="rId25" Type="http://schemas.openxmlformats.org/officeDocument/2006/relationships/hyperlink" Target="https://errata.engineering.redhat.com/advisory/144551" TargetMode="External"/><Relationship Id="rId28" Type="http://schemas.openxmlformats.org/officeDocument/2006/relationships/hyperlink" Target="https://access.redhat.com/errata/RHEA-2025:10993" TargetMode="External"/><Relationship Id="rId27" Type="http://schemas.openxmlformats.org/officeDocument/2006/relationships/hyperlink" Target="https://errata.engineering.redhat.com/advisory/147296" TargetMode="External"/><Relationship Id="rId5" Type="http://schemas.openxmlformats.org/officeDocument/2006/relationships/hyperlink" Target="https://errata.engineering.redhat.com/advisory/147489" TargetMode="External"/><Relationship Id="rId6" Type="http://schemas.openxmlformats.org/officeDocument/2006/relationships/hyperlink" Target="https://errata.engineering.redhat.com/advisory/142390" TargetMode="External"/><Relationship Id="rId29" Type="http://schemas.openxmlformats.org/officeDocument/2006/relationships/hyperlink" Target="https://errata.devel.redhat.com/advisory/144731" TargetMode="External"/><Relationship Id="rId7" Type="http://schemas.openxmlformats.org/officeDocument/2006/relationships/hyperlink" Target="https://errata.engineering.redhat.com/advisory/143794" TargetMode="External"/><Relationship Id="rId8" Type="http://schemas.openxmlformats.org/officeDocument/2006/relationships/hyperlink" Target="https://errata.devel.redhat.com/advisory/145195" TargetMode="External"/><Relationship Id="rId31" Type="http://schemas.openxmlformats.org/officeDocument/2006/relationships/hyperlink" Target="https://errata.engineering.redhat.com/advisory/140411" TargetMode="External"/><Relationship Id="rId30" Type="http://schemas.openxmlformats.org/officeDocument/2006/relationships/hyperlink" Target="https://errata.devel.redhat.com/advisory/130604" TargetMode="External"/><Relationship Id="rId11" Type="http://schemas.openxmlformats.org/officeDocument/2006/relationships/hyperlink" Target="https://access.redhat.com/errata/RHEA-2025:11454" TargetMode="External"/><Relationship Id="rId33" Type="http://schemas.openxmlformats.org/officeDocument/2006/relationships/hyperlink" Target="https://errata.engineering.redhat.com/advisory/144541" TargetMode="External"/><Relationship Id="rId10" Type="http://schemas.openxmlformats.org/officeDocument/2006/relationships/hyperlink" Target="https://gitlab.cee.redhat.com/rhtap-release/advisories/-/raw/main/data/advisories/acm-multicluster-glo-tenant/2025/15521/advisory.yaml" TargetMode="External"/><Relationship Id="rId32" Type="http://schemas.openxmlformats.org/officeDocument/2006/relationships/hyperlink" Target="https://errata.engineering.redhat.com/advisory/143892" TargetMode="External"/><Relationship Id="rId13" Type="http://schemas.openxmlformats.org/officeDocument/2006/relationships/hyperlink" Target="https://errata.engineering.redhat.com/advisory/144613" TargetMode="External"/><Relationship Id="rId35" Type="http://schemas.openxmlformats.org/officeDocument/2006/relationships/hyperlink" Target="https://errata.devel.redhat.com/advisory/147177" TargetMode="External"/><Relationship Id="rId12" Type="http://schemas.openxmlformats.org/officeDocument/2006/relationships/hyperlink" Target="https://errata.engineering.redhat.com/advisory/144609" TargetMode="External"/><Relationship Id="rId34" Type="http://schemas.openxmlformats.org/officeDocument/2006/relationships/hyperlink" Target="https://errata.devel.redhat.com/advisory/145262" TargetMode="External"/><Relationship Id="rId15" Type="http://schemas.openxmlformats.org/officeDocument/2006/relationships/hyperlink" Target="https://access.redhat.com/errata/RHEA-2025:11484" TargetMode="External"/><Relationship Id="rId14" Type="http://schemas.openxmlformats.org/officeDocument/2006/relationships/hyperlink" Target="https://errata.engineering.redhat.com/advisory/144727" TargetMode="External"/><Relationship Id="rId36" Type="http://schemas.openxmlformats.org/officeDocument/2006/relationships/drawing" Target="../drawings/drawing3.xml"/><Relationship Id="rId17" Type="http://schemas.openxmlformats.org/officeDocument/2006/relationships/hyperlink" Target="https://errata.engineering.redhat.com/advisory/129518" TargetMode="External"/><Relationship Id="rId16" Type="http://schemas.openxmlformats.org/officeDocument/2006/relationships/hyperlink" Target="https://errata.devel.redhat.com/advisory/128375" TargetMode="External"/><Relationship Id="rId19" Type="http://schemas.openxmlformats.org/officeDocument/2006/relationships/hyperlink" Target="https://errata.devel.redhat.com/advisory/129523" TargetMode="External"/><Relationship Id="rId18" Type="http://schemas.openxmlformats.org/officeDocument/2006/relationships/hyperlink" Target="https://errata.devel.redhat.com/advisory/129518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u3LZFRWkLHYPcSGH8CPcIaJi1ORZQDkz5O9R-RG5eSA/edit?gid=0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rrata.engineering.redhat.com/advisory/129989" TargetMode="External"/><Relationship Id="rId2" Type="http://schemas.openxmlformats.org/officeDocument/2006/relationships/hyperlink" Target="https://errata.engineering.redhat.com/advisory/129937" TargetMode="External"/><Relationship Id="rId3" Type="http://schemas.openxmlformats.org/officeDocument/2006/relationships/hyperlink" Target="https://errata.engineering.redhat.com/errata/container/132968?cache_mode=update_changed" TargetMode="External"/><Relationship Id="rId4" Type="http://schemas.openxmlformats.org/officeDocument/2006/relationships/hyperlink" Target="https://errata.engineering.redhat.com/errata/container/132942?cache_mode=update_changed" TargetMode="External"/><Relationship Id="rId9" Type="http://schemas.openxmlformats.org/officeDocument/2006/relationships/drawing" Target="../drawings/drawing5.xml"/><Relationship Id="rId5" Type="http://schemas.openxmlformats.org/officeDocument/2006/relationships/hyperlink" Target="https://errata.engineering.redhat.com/advisory/138423" TargetMode="External"/><Relationship Id="rId6" Type="http://schemas.openxmlformats.org/officeDocument/2006/relationships/hyperlink" Target="https://errata.engineering.redhat.com/advisory/138472" TargetMode="External"/><Relationship Id="rId7" Type="http://schemas.openxmlformats.org/officeDocument/2006/relationships/hyperlink" Target="https://errata.engineering.redhat.com/advisory/136941" TargetMode="External"/><Relationship Id="rId8" Type="http://schemas.openxmlformats.org/officeDocument/2006/relationships/hyperlink" Target="https://errata.engineering.redhat.com/advisory/136939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J8xDUVL_WRC0lpldRCatR1YXQpdgHMkDP5jTtQ2uiZA/edit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J8xDUVL_WRC0lpldRCatR1YXQpdgHMkDP5jTtQ2uiZA/edit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J8xDUVL_WRC0lpldRCatR1YXQpdgHMkDP5jTtQ2uiZA/edit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64.13"/>
    <col customWidth="1" hidden="1" min="2" max="5" width="4.25"/>
    <col customWidth="1" min="6" max="29" width="4.25"/>
    <col customWidth="1" min="30" max="30" width="114.88"/>
    <col customWidth="1" min="31" max="31" width="48.0"/>
    <col customWidth="1" min="32" max="34" width="63.75"/>
    <col customWidth="1" hidden="1" min="35" max="46" width="3.63"/>
  </cols>
  <sheetData>
    <row r="1">
      <c r="A1" s="1"/>
      <c r="B1" s="2" t="s">
        <v>0</v>
      </c>
      <c r="C1" s="3"/>
      <c r="D1" s="3"/>
      <c r="E1" s="4"/>
      <c r="F1" s="5" t="s">
        <v>1</v>
      </c>
      <c r="G1" s="3"/>
      <c r="H1" s="3"/>
      <c r="I1" s="4"/>
      <c r="J1" s="2" t="s">
        <v>2</v>
      </c>
      <c r="K1" s="3"/>
      <c r="L1" s="3"/>
      <c r="M1" s="4"/>
      <c r="N1" s="5" t="s">
        <v>3</v>
      </c>
      <c r="O1" s="3"/>
      <c r="P1" s="3"/>
      <c r="Q1" s="4"/>
      <c r="R1" s="5" t="s">
        <v>4</v>
      </c>
      <c r="S1" s="3"/>
      <c r="T1" s="3"/>
      <c r="U1" s="4"/>
      <c r="V1" s="2" t="s">
        <v>5</v>
      </c>
      <c r="W1" s="3"/>
      <c r="X1" s="3"/>
      <c r="Y1" s="4"/>
      <c r="Z1" s="5" t="s">
        <v>6</v>
      </c>
      <c r="AA1" s="3"/>
      <c r="AB1" s="3"/>
      <c r="AC1" s="4"/>
      <c r="AD1" s="6" t="s">
        <v>7</v>
      </c>
      <c r="AE1" s="7"/>
    </row>
    <row r="2">
      <c r="A2" s="8"/>
      <c r="F2" s="9"/>
      <c r="G2" s="3"/>
      <c r="H2" s="3"/>
      <c r="I2" s="4"/>
      <c r="J2" s="10"/>
      <c r="K2" s="3"/>
      <c r="L2" s="3"/>
      <c r="M2" s="4"/>
      <c r="N2" s="11"/>
      <c r="O2" s="3"/>
      <c r="P2" s="3"/>
      <c r="Q2" s="4"/>
      <c r="R2" s="9" t="s">
        <v>8</v>
      </c>
      <c r="S2" s="3"/>
      <c r="T2" s="3"/>
      <c r="U2" s="4"/>
      <c r="V2" s="12"/>
      <c r="W2" s="3"/>
      <c r="X2" s="3"/>
      <c r="Y2" s="4"/>
      <c r="Z2" s="13"/>
      <c r="AA2" s="3"/>
      <c r="AB2" s="3"/>
      <c r="AC2" s="4"/>
      <c r="AD2" s="7"/>
      <c r="AE2" s="7"/>
    </row>
    <row r="3">
      <c r="A3" s="14" t="s">
        <v>9</v>
      </c>
      <c r="B3" s="15">
        <v>45820.0</v>
      </c>
      <c r="C3" s="16">
        <f t="shared" ref="C3:AC3" si="1">sum(B3+7)</f>
        <v>45827</v>
      </c>
      <c r="D3" s="16">
        <f t="shared" si="1"/>
        <v>45834</v>
      </c>
      <c r="E3" s="16">
        <f t="shared" si="1"/>
        <v>45841</v>
      </c>
      <c r="F3" s="15">
        <f t="shared" si="1"/>
        <v>45848</v>
      </c>
      <c r="G3" s="17">
        <f t="shared" si="1"/>
        <v>45855</v>
      </c>
      <c r="H3" s="17">
        <f t="shared" si="1"/>
        <v>45862</v>
      </c>
      <c r="I3" s="17">
        <f t="shared" si="1"/>
        <v>45869</v>
      </c>
      <c r="J3" s="15">
        <f t="shared" si="1"/>
        <v>45876</v>
      </c>
      <c r="K3" s="16">
        <f t="shared" si="1"/>
        <v>45883</v>
      </c>
      <c r="L3" s="16">
        <f t="shared" si="1"/>
        <v>45890</v>
      </c>
      <c r="M3" s="16">
        <f t="shared" si="1"/>
        <v>45897</v>
      </c>
      <c r="N3" s="15">
        <f t="shared" si="1"/>
        <v>45904</v>
      </c>
      <c r="O3" s="17">
        <f t="shared" si="1"/>
        <v>45911</v>
      </c>
      <c r="P3" s="17">
        <f t="shared" si="1"/>
        <v>45918</v>
      </c>
      <c r="Q3" s="17">
        <f t="shared" si="1"/>
        <v>45925</v>
      </c>
      <c r="R3" s="15">
        <f t="shared" si="1"/>
        <v>45932</v>
      </c>
      <c r="S3" s="17">
        <f t="shared" si="1"/>
        <v>45939</v>
      </c>
      <c r="T3" s="17">
        <f t="shared" si="1"/>
        <v>45946</v>
      </c>
      <c r="U3" s="17">
        <f t="shared" si="1"/>
        <v>45953</v>
      </c>
      <c r="V3" s="15">
        <f t="shared" si="1"/>
        <v>45960</v>
      </c>
      <c r="W3" s="16">
        <f t="shared" si="1"/>
        <v>45967</v>
      </c>
      <c r="X3" s="16">
        <f t="shared" si="1"/>
        <v>45974</v>
      </c>
      <c r="Y3" s="16">
        <f t="shared" si="1"/>
        <v>45981</v>
      </c>
      <c r="Z3" s="15">
        <f t="shared" si="1"/>
        <v>45988</v>
      </c>
      <c r="AA3" s="17">
        <f t="shared" si="1"/>
        <v>45995</v>
      </c>
      <c r="AB3" s="17">
        <f t="shared" si="1"/>
        <v>46002</v>
      </c>
      <c r="AC3" s="17">
        <f t="shared" si="1"/>
        <v>46009</v>
      </c>
      <c r="AD3" s="18"/>
      <c r="AE3" s="19"/>
      <c r="AF3" s="20" t="s">
        <v>10</v>
      </c>
      <c r="AG3" s="20" t="s">
        <v>11</v>
      </c>
      <c r="AH3" s="19"/>
      <c r="AI3" s="7"/>
      <c r="AJ3" s="7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7"/>
      <c r="AE4" s="7"/>
      <c r="AF4" s="7"/>
      <c r="AG4" s="7"/>
      <c r="AH4" s="7"/>
    </row>
    <row r="5">
      <c r="A5" s="22" t="s">
        <v>12</v>
      </c>
      <c r="B5" s="23"/>
      <c r="C5" s="23"/>
      <c r="D5" s="7"/>
      <c r="E5" s="23"/>
      <c r="F5" s="24">
        <f t="shared" ref="F5:F6" si="2">F$3-1</f>
        <v>45847</v>
      </c>
      <c r="G5" s="25"/>
      <c r="H5" s="26"/>
      <c r="I5" s="23"/>
      <c r="J5" s="23"/>
      <c r="K5" s="27">
        <v>45883.0</v>
      </c>
      <c r="L5" s="25"/>
      <c r="M5" s="28"/>
      <c r="N5" s="25"/>
      <c r="O5" s="28"/>
      <c r="P5" s="25"/>
      <c r="Q5" s="23"/>
      <c r="R5" s="23"/>
      <c r="S5" s="23"/>
      <c r="T5" s="23"/>
      <c r="U5" s="7"/>
      <c r="V5" s="23"/>
      <c r="W5" s="23"/>
      <c r="X5" s="23"/>
      <c r="Y5" s="23"/>
      <c r="Z5" s="23"/>
      <c r="AA5" s="23"/>
      <c r="AB5" s="23"/>
      <c r="AC5" s="28"/>
      <c r="AD5" s="7"/>
      <c r="AE5" s="7"/>
      <c r="AF5" s="29" t="s">
        <v>13</v>
      </c>
      <c r="AG5" s="29" t="s">
        <v>14</v>
      </c>
      <c r="AH5" s="7"/>
    </row>
    <row r="6">
      <c r="A6" s="22" t="s">
        <v>15</v>
      </c>
      <c r="B6" s="23"/>
      <c r="C6" s="23"/>
      <c r="D6" s="7"/>
      <c r="E6" s="23"/>
      <c r="F6" s="24">
        <f t="shared" si="2"/>
        <v>45847</v>
      </c>
      <c r="G6" s="25"/>
      <c r="H6" s="26"/>
      <c r="I6" s="23"/>
      <c r="J6" s="23"/>
      <c r="K6" s="27">
        <v>45883.0</v>
      </c>
      <c r="L6" s="25"/>
      <c r="M6" s="28"/>
      <c r="N6" s="25"/>
      <c r="O6" s="28"/>
      <c r="P6" s="25"/>
      <c r="Q6" s="23"/>
      <c r="R6" s="23"/>
      <c r="S6" s="23"/>
      <c r="T6" s="23"/>
      <c r="U6" s="7"/>
      <c r="V6" s="23"/>
      <c r="W6" s="23"/>
      <c r="X6" s="23"/>
      <c r="Y6" s="23"/>
      <c r="Z6" s="23"/>
      <c r="AA6" s="23"/>
      <c r="AB6" s="23"/>
      <c r="AC6" s="28"/>
      <c r="AD6" s="7"/>
      <c r="AE6" s="7"/>
      <c r="AF6" s="29" t="s">
        <v>16</v>
      </c>
      <c r="AG6" s="7"/>
      <c r="AH6" s="7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7"/>
      <c r="AE7" s="7"/>
      <c r="AF7" s="7"/>
      <c r="AG7" s="7"/>
      <c r="AH7" s="7"/>
    </row>
    <row r="8">
      <c r="A8" s="8" t="s">
        <v>17</v>
      </c>
      <c r="B8" s="23"/>
      <c r="C8" s="28"/>
      <c r="D8" s="23"/>
      <c r="E8" s="28"/>
      <c r="F8" s="28"/>
      <c r="G8" s="26"/>
      <c r="H8" s="26"/>
      <c r="I8" s="30">
        <f t="shared" ref="I8:I11" si="3">I$3-1</f>
        <v>45868</v>
      </c>
      <c r="J8" s="23"/>
      <c r="K8" s="31">
        <f>sum(K9+1)</f>
        <v>45882</v>
      </c>
      <c r="L8" s="26"/>
      <c r="M8" s="28"/>
      <c r="N8" s="26"/>
      <c r="O8" s="28"/>
      <c r="P8" s="25"/>
      <c r="Q8" s="23"/>
      <c r="R8" s="23"/>
      <c r="S8" s="23"/>
      <c r="T8" s="23"/>
      <c r="U8" s="23"/>
      <c r="V8" s="23"/>
      <c r="W8" s="23"/>
      <c r="X8" s="23"/>
      <c r="Y8" s="32"/>
      <c r="Z8" s="32"/>
      <c r="AA8" s="33"/>
      <c r="AB8" s="32"/>
      <c r="AC8" s="28"/>
      <c r="AD8" s="7"/>
      <c r="AE8" s="8"/>
      <c r="AF8" s="7"/>
      <c r="AG8" s="7"/>
      <c r="AH8" s="7"/>
    </row>
    <row r="9">
      <c r="A9" s="8" t="s">
        <v>18</v>
      </c>
      <c r="B9" s="23"/>
      <c r="C9" s="28"/>
      <c r="D9" s="28"/>
      <c r="E9" s="28"/>
      <c r="F9" s="28"/>
      <c r="G9" s="26"/>
      <c r="H9" s="26"/>
      <c r="I9" s="30">
        <f t="shared" si="3"/>
        <v>45868</v>
      </c>
      <c r="J9" s="23"/>
      <c r="K9" s="31">
        <f>sum(K3-2)</f>
        <v>45881</v>
      </c>
      <c r="L9" s="26"/>
      <c r="M9" s="28"/>
      <c r="N9" s="26"/>
      <c r="O9" s="28"/>
      <c r="P9" s="25"/>
      <c r="Q9" s="23"/>
      <c r="R9" s="23"/>
      <c r="S9" s="23"/>
      <c r="T9" s="23"/>
      <c r="U9" s="23"/>
      <c r="V9" s="23"/>
      <c r="W9" s="23"/>
      <c r="X9" s="23"/>
      <c r="Y9" s="32"/>
      <c r="Z9" s="32"/>
      <c r="AA9" s="33"/>
      <c r="AB9" s="32"/>
      <c r="AC9" s="28"/>
      <c r="AD9" s="7"/>
      <c r="AE9" s="7"/>
      <c r="AF9" s="7"/>
      <c r="AG9" s="7"/>
      <c r="AH9" s="7"/>
    </row>
    <row r="10">
      <c r="A10" s="8" t="s">
        <v>19</v>
      </c>
      <c r="B10" s="23"/>
      <c r="C10" s="28"/>
      <c r="D10" s="28"/>
      <c r="E10" s="28"/>
      <c r="F10" s="28"/>
      <c r="G10" s="26"/>
      <c r="H10" s="26"/>
      <c r="I10" s="24">
        <f t="shared" si="3"/>
        <v>45868</v>
      </c>
      <c r="J10" s="23"/>
      <c r="K10" s="26"/>
      <c r="L10" s="27">
        <f>sum(L11+1)</f>
        <v>45896</v>
      </c>
      <c r="M10" s="28"/>
      <c r="N10" s="26"/>
      <c r="O10" s="28"/>
      <c r="P10" s="25"/>
      <c r="Q10" s="23"/>
      <c r="R10" s="23"/>
      <c r="S10" s="23"/>
      <c r="T10" s="23"/>
      <c r="U10" s="23"/>
      <c r="V10" s="23"/>
      <c r="W10" s="23"/>
      <c r="X10" s="23"/>
      <c r="Y10" s="32"/>
      <c r="Z10" s="32"/>
      <c r="AA10" s="32"/>
      <c r="AB10" s="33"/>
      <c r="AC10" s="28"/>
      <c r="AD10" s="34" t="s">
        <v>20</v>
      </c>
      <c r="AE10" s="7"/>
      <c r="AF10" s="7"/>
      <c r="AG10" s="7"/>
      <c r="AH10" s="7"/>
    </row>
    <row r="11">
      <c r="A11" s="8" t="s">
        <v>21</v>
      </c>
      <c r="B11" s="23"/>
      <c r="C11" s="28"/>
      <c r="D11" s="28"/>
      <c r="E11" s="28"/>
      <c r="F11" s="28"/>
      <c r="G11" s="26"/>
      <c r="H11" s="26"/>
      <c r="I11" s="24">
        <f t="shared" si="3"/>
        <v>45868</v>
      </c>
      <c r="J11" s="23"/>
      <c r="K11" s="26"/>
      <c r="L11" s="27">
        <f>(M3-2)</f>
        <v>45895</v>
      </c>
      <c r="M11" s="28"/>
      <c r="N11" s="26"/>
      <c r="O11" s="28"/>
      <c r="P11" s="25"/>
      <c r="Q11" s="23"/>
      <c r="R11" s="23"/>
      <c r="S11" s="23"/>
      <c r="T11" s="23"/>
      <c r="U11" s="23"/>
      <c r="V11" s="23"/>
      <c r="W11" s="23"/>
      <c r="X11" s="23"/>
      <c r="Y11" s="32"/>
      <c r="Z11" s="32"/>
      <c r="AA11" s="32"/>
      <c r="AB11" s="33"/>
      <c r="AC11" s="28"/>
      <c r="AD11" s="8" t="s">
        <v>20</v>
      </c>
      <c r="AE11" s="7"/>
      <c r="AF11" s="7"/>
      <c r="AG11" s="7"/>
      <c r="AH11" s="7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7"/>
      <c r="AE12" s="7"/>
      <c r="AF12" s="7"/>
      <c r="AG12" s="7"/>
      <c r="AH12" s="7"/>
    </row>
    <row r="13">
      <c r="A13" s="8" t="s">
        <v>22</v>
      </c>
      <c r="B13" s="23"/>
      <c r="C13" s="28"/>
      <c r="D13" s="28"/>
      <c r="E13" s="28"/>
      <c r="F13" s="28"/>
      <c r="G13" s="26"/>
      <c r="H13" s="25"/>
      <c r="I13" s="25"/>
      <c r="J13" s="23"/>
      <c r="K13" s="24">
        <f t="shared" ref="K13:K14" si="4">L$3-1</f>
        <v>45889</v>
      </c>
      <c r="L13" s="26"/>
      <c r="N13" s="28"/>
      <c r="O13" s="28"/>
      <c r="P13" s="26"/>
      <c r="Q13" s="28"/>
      <c r="R13" s="23"/>
      <c r="S13" s="23"/>
      <c r="T13" s="23"/>
      <c r="U13" s="23"/>
      <c r="V13" s="23"/>
      <c r="W13" s="23"/>
      <c r="X13" s="23"/>
      <c r="Y13" s="32"/>
      <c r="Z13" s="32"/>
      <c r="AA13" s="32"/>
      <c r="AB13" s="32"/>
      <c r="AC13" s="28"/>
      <c r="AD13" s="7"/>
      <c r="AE13" s="7"/>
      <c r="AF13" s="7"/>
      <c r="AG13" s="7"/>
      <c r="AH13" s="7"/>
    </row>
    <row r="14">
      <c r="A14" s="8" t="s">
        <v>23</v>
      </c>
      <c r="B14" s="23"/>
      <c r="C14" s="28"/>
      <c r="D14" s="28"/>
      <c r="E14" s="28"/>
      <c r="F14" s="28"/>
      <c r="G14" s="26"/>
      <c r="H14" s="25"/>
      <c r="I14" s="25"/>
      <c r="J14" s="23"/>
      <c r="K14" s="24">
        <f t="shared" si="4"/>
        <v>45889</v>
      </c>
      <c r="L14" s="26"/>
      <c r="M14" s="28"/>
      <c r="N14" s="35">
        <f>sum(P3-2)</f>
        <v>45916</v>
      </c>
      <c r="O14" s="28"/>
      <c r="P14" s="26"/>
      <c r="Q14" s="23"/>
      <c r="R14" s="23"/>
      <c r="S14" s="23"/>
      <c r="T14" s="23"/>
      <c r="U14" s="23"/>
      <c r="V14" s="23"/>
      <c r="W14" s="23"/>
      <c r="X14" s="23"/>
      <c r="Y14" s="32"/>
      <c r="Z14" s="32"/>
      <c r="AA14" s="32"/>
      <c r="AB14" s="32"/>
      <c r="AC14" s="28"/>
      <c r="AD14" s="7"/>
      <c r="AE14" s="7"/>
      <c r="AF14" s="7"/>
      <c r="AG14" s="7"/>
      <c r="AH14" s="7"/>
    </row>
    <row r="15">
      <c r="A15" s="22" t="s">
        <v>24</v>
      </c>
      <c r="B15" s="23"/>
      <c r="C15" s="28"/>
      <c r="D15" s="28"/>
      <c r="E15" s="28"/>
      <c r="F15" s="28"/>
      <c r="G15" s="26"/>
      <c r="H15" s="25"/>
      <c r="I15" s="25"/>
      <c r="J15" s="23"/>
      <c r="K15" s="25"/>
      <c r="L15" s="26"/>
      <c r="M15" s="24">
        <f t="shared" ref="M15:M16" si="5">N$3-1</f>
        <v>45903</v>
      </c>
      <c r="N15" s="26"/>
      <c r="O15" s="28"/>
      <c r="P15" s="27">
        <f>sum(P16+1)</f>
        <v>45924</v>
      </c>
      <c r="Q15" s="23"/>
      <c r="R15" s="23"/>
      <c r="S15" s="23"/>
      <c r="T15" s="23"/>
      <c r="U15" s="23"/>
      <c r="V15" s="23"/>
      <c r="W15" s="23"/>
      <c r="X15" s="23"/>
      <c r="Y15" s="32"/>
      <c r="Z15" s="32"/>
      <c r="AA15" s="32"/>
      <c r="AB15" s="32"/>
      <c r="AC15" s="28"/>
      <c r="AD15" s="8" t="s">
        <v>25</v>
      </c>
      <c r="AE15" s="7"/>
      <c r="AF15" s="7"/>
      <c r="AG15" s="7"/>
      <c r="AH15" s="7"/>
    </row>
    <row r="16">
      <c r="A16" s="22" t="s">
        <v>26</v>
      </c>
      <c r="B16" s="23"/>
      <c r="C16" s="28"/>
      <c r="D16" s="28"/>
      <c r="E16" s="28"/>
      <c r="F16" s="28"/>
      <c r="G16" s="26"/>
      <c r="H16" s="25"/>
      <c r="I16" s="25"/>
      <c r="J16" s="23"/>
      <c r="K16" s="25"/>
      <c r="L16" s="26"/>
      <c r="M16" s="24">
        <f t="shared" si="5"/>
        <v>45903</v>
      </c>
      <c r="N16" s="26"/>
      <c r="O16" s="28"/>
      <c r="P16" s="27">
        <f>(Q3-2)</f>
        <v>45923</v>
      </c>
      <c r="Q16" s="23"/>
      <c r="R16" s="23"/>
      <c r="S16" s="23"/>
      <c r="T16" s="23"/>
      <c r="U16" s="23"/>
      <c r="V16" s="23"/>
      <c r="W16" s="23"/>
      <c r="X16" s="23"/>
      <c r="Y16" s="32"/>
      <c r="Z16" s="32"/>
      <c r="AA16" s="32"/>
      <c r="AB16" s="32"/>
      <c r="AC16" s="28"/>
      <c r="AD16" s="7"/>
      <c r="AE16" s="7"/>
      <c r="AF16" s="7"/>
      <c r="AG16" s="7"/>
      <c r="AH16" s="7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E17" s="7"/>
      <c r="AF17" s="7"/>
      <c r="AG17" s="7"/>
      <c r="AH17" s="7"/>
    </row>
    <row r="18">
      <c r="A18" s="36" t="s">
        <v>27</v>
      </c>
      <c r="B18" s="37"/>
      <c r="C18" s="37"/>
      <c r="D18" s="37"/>
      <c r="E18" s="37"/>
      <c r="F18" s="37"/>
      <c r="G18" s="26"/>
      <c r="H18" s="25"/>
      <c r="I18" s="25"/>
      <c r="J18" s="23"/>
      <c r="K18" s="25"/>
      <c r="L18" s="25"/>
      <c r="M18" s="37"/>
      <c r="N18" s="26"/>
      <c r="O18" s="37"/>
      <c r="P18" s="25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8" t="s">
        <v>28</v>
      </c>
      <c r="AE18" s="7"/>
      <c r="AF18" s="7"/>
      <c r="AG18" s="7"/>
      <c r="AH18" s="7"/>
    </row>
    <row r="19">
      <c r="A19" s="36" t="s">
        <v>29</v>
      </c>
      <c r="B19" s="37"/>
      <c r="C19" s="37"/>
      <c r="D19" s="37"/>
      <c r="E19" s="37"/>
      <c r="F19" s="37"/>
      <c r="G19" s="26"/>
      <c r="H19" s="25"/>
      <c r="I19" s="25"/>
      <c r="J19" s="23"/>
      <c r="K19" s="25"/>
      <c r="L19" s="25"/>
      <c r="M19" s="37"/>
      <c r="N19" s="26"/>
      <c r="O19" s="37"/>
      <c r="P19" s="25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E19" s="7"/>
      <c r="AF19" s="7"/>
      <c r="AG19" s="7"/>
      <c r="AH19" s="7"/>
    </row>
    <row r="20">
      <c r="A20" s="36"/>
      <c r="B20" s="37"/>
      <c r="C20" s="37"/>
      <c r="D20" s="37"/>
      <c r="E20" s="37"/>
      <c r="F20" s="37"/>
      <c r="G20" s="26"/>
      <c r="H20" s="25"/>
      <c r="I20" s="25"/>
      <c r="J20" s="23"/>
      <c r="K20" s="25"/>
      <c r="L20" s="25"/>
      <c r="M20" s="37"/>
      <c r="N20" s="26"/>
      <c r="O20" s="37"/>
      <c r="P20" s="25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E20" s="7"/>
      <c r="AF20" s="7"/>
      <c r="AG20" s="7"/>
      <c r="AH20" s="7"/>
    </row>
    <row r="21">
      <c r="A21" s="36"/>
      <c r="B21" s="37"/>
      <c r="C21" s="37"/>
      <c r="D21" s="37"/>
      <c r="E21" s="37"/>
      <c r="F21" s="37"/>
      <c r="G21" s="26"/>
      <c r="H21" s="25"/>
      <c r="I21" s="25"/>
      <c r="J21" s="23"/>
      <c r="K21" s="25"/>
      <c r="L21" s="25"/>
      <c r="M21" s="37"/>
      <c r="N21" s="26"/>
      <c r="O21" s="37"/>
      <c r="P21" s="25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E21" s="7"/>
      <c r="AF21" s="7"/>
      <c r="AG21" s="7"/>
      <c r="AH21" s="7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E22" s="7"/>
      <c r="AF22" s="7"/>
      <c r="AG22" s="7"/>
      <c r="AH22" s="7"/>
    </row>
    <row r="23">
      <c r="A23" s="22" t="s">
        <v>30</v>
      </c>
      <c r="B23" s="37"/>
      <c r="C23" s="37"/>
      <c r="D23" s="37"/>
      <c r="E23" s="37"/>
      <c r="F23" s="37"/>
      <c r="G23" s="26"/>
      <c r="H23" s="25"/>
      <c r="I23" s="25"/>
      <c r="J23" s="23"/>
      <c r="K23" s="25"/>
      <c r="L23" s="25"/>
      <c r="M23" s="37"/>
      <c r="N23" s="26"/>
      <c r="O23" s="28"/>
      <c r="P23" s="25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E23" s="7"/>
      <c r="AF23" s="7"/>
      <c r="AG23" s="7"/>
      <c r="AH23" s="7"/>
    </row>
    <row r="24">
      <c r="A24" s="22" t="s">
        <v>31</v>
      </c>
      <c r="B24" s="37"/>
      <c r="C24" s="37"/>
      <c r="D24" s="37"/>
      <c r="E24" s="37"/>
      <c r="F24" s="37"/>
      <c r="G24" s="26"/>
      <c r="H24" s="25"/>
      <c r="I24" s="25"/>
      <c r="J24" s="23"/>
      <c r="K24" s="25"/>
      <c r="L24" s="25"/>
      <c r="M24" s="37"/>
      <c r="N24" s="26"/>
      <c r="O24" s="28"/>
      <c r="P24" s="25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E24" s="7"/>
      <c r="AF24" s="7"/>
      <c r="AG24" s="7"/>
      <c r="AH24" s="7"/>
    </row>
    <row r="25">
      <c r="A25" s="8" t="s">
        <v>32</v>
      </c>
      <c r="B25" s="37"/>
      <c r="C25" s="37"/>
      <c r="D25" s="37"/>
      <c r="E25" s="37"/>
      <c r="F25" s="37"/>
      <c r="G25" s="26"/>
      <c r="H25" s="25"/>
      <c r="I25" s="25"/>
      <c r="J25" s="23"/>
      <c r="K25" s="25"/>
      <c r="L25" s="25"/>
      <c r="M25" s="37"/>
      <c r="N25" s="26"/>
      <c r="O25" s="28"/>
      <c r="P25" s="25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E25" s="7"/>
      <c r="AF25" s="7"/>
      <c r="AG25" s="7"/>
      <c r="AH25" s="7"/>
    </row>
    <row r="26">
      <c r="A26" s="8" t="s">
        <v>33</v>
      </c>
      <c r="B26" s="37"/>
      <c r="C26" s="37"/>
      <c r="D26" s="37"/>
      <c r="E26" s="37"/>
      <c r="F26" s="37"/>
      <c r="G26" s="26"/>
      <c r="H26" s="25"/>
      <c r="I26" s="25"/>
      <c r="J26" s="23"/>
      <c r="K26" s="25"/>
      <c r="L26" s="25"/>
      <c r="M26" s="37"/>
      <c r="N26" s="26"/>
      <c r="O26" s="28"/>
      <c r="P26" s="25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E26" s="7"/>
      <c r="AF26" s="7"/>
      <c r="AG26" s="7"/>
      <c r="AH26" s="7"/>
    </row>
    <row r="27">
      <c r="A27" s="21"/>
      <c r="B27" s="39"/>
      <c r="C27" s="39"/>
      <c r="D27" s="39"/>
      <c r="E27" s="39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E27" s="21"/>
      <c r="AF27" s="7"/>
      <c r="AG27" s="7"/>
      <c r="AH27" s="7"/>
    </row>
    <row r="28">
      <c r="A28" s="22" t="s">
        <v>34</v>
      </c>
      <c r="B28" s="37"/>
      <c r="C28" s="37"/>
      <c r="D28" s="37"/>
      <c r="E28" s="37"/>
      <c r="F28" s="37"/>
      <c r="G28" s="26"/>
      <c r="H28" s="25"/>
      <c r="I28" s="25"/>
      <c r="J28" s="23"/>
      <c r="K28" s="25"/>
      <c r="L28" s="25"/>
      <c r="M28" s="37"/>
      <c r="N28" s="26"/>
      <c r="O28" s="28"/>
      <c r="P28" s="25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E28" s="7"/>
      <c r="AF28" s="7"/>
      <c r="AG28" s="7"/>
      <c r="AH28" s="7"/>
    </row>
    <row r="29">
      <c r="A29" s="22"/>
      <c r="B29" s="37"/>
      <c r="C29" s="37"/>
      <c r="D29" s="37"/>
      <c r="E29" s="37"/>
      <c r="F29" s="37"/>
      <c r="G29" s="26"/>
      <c r="H29" s="25"/>
      <c r="I29" s="25"/>
      <c r="J29" s="23"/>
      <c r="K29" s="25"/>
      <c r="L29" s="25"/>
      <c r="M29" s="37"/>
      <c r="N29" s="26"/>
      <c r="O29" s="28"/>
      <c r="P29" s="25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E29" s="7"/>
      <c r="AF29" s="7"/>
      <c r="AG29" s="7"/>
      <c r="AH29" s="7"/>
    </row>
    <row r="30">
      <c r="A30" s="8"/>
      <c r="B30" s="37"/>
      <c r="C30" s="37"/>
      <c r="D30" s="37"/>
      <c r="E30" s="37"/>
      <c r="F30" s="37"/>
      <c r="G30" s="26"/>
      <c r="H30" s="25"/>
      <c r="I30" s="25"/>
      <c r="J30" s="23"/>
      <c r="K30" s="25"/>
      <c r="L30" s="25"/>
      <c r="M30" s="37"/>
      <c r="N30" s="26"/>
      <c r="O30" s="28"/>
      <c r="P30" s="25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E30" s="7"/>
      <c r="AF30" s="7"/>
      <c r="AG30" s="7"/>
      <c r="AH30" s="7"/>
    </row>
    <row r="31">
      <c r="A31" s="8"/>
      <c r="B31" s="37"/>
      <c r="C31" s="37"/>
      <c r="D31" s="37"/>
      <c r="E31" s="37"/>
      <c r="F31" s="37"/>
      <c r="G31" s="26"/>
      <c r="H31" s="25"/>
      <c r="I31" s="25"/>
      <c r="J31" s="23"/>
      <c r="K31" s="25"/>
      <c r="L31" s="25"/>
      <c r="M31" s="37"/>
      <c r="N31" s="26"/>
      <c r="O31" s="28"/>
      <c r="P31" s="25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E31" s="7"/>
      <c r="AF31" s="7"/>
      <c r="AG31" s="7"/>
      <c r="AH31" s="7"/>
    </row>
    <row r="32">
      <c r="A32" s="21"/>
      <c r="B32" s="39"/>
      <c r="C32" s="39"/>
      <c r="D32" s="39"/>
      <c r="E32" s="39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E32" s="7"/>
      <c r="AF32" s="7"/>
      <c r="AG32" s="7"/>
      <c r="AH32" s="7"/>
    </row>
    <row r="33">
      <c r="A33" s="21"/>
      <c r="B33" s="2" t="s">
        <v>35</v>
      </c>
      <c r="C33" s="3"/>
      <c r="D33" s="3"/>
      <c r="E33" s="4"/>
      <c r="F33" s="5" t="s">
        <v>1</v>
      </c>
      <c r="G33" s="3"/>
      <c r="H33" s="3"/>
      <c r="I33" s="4"/>
      <c r="J33" s="2" t="s">
        <v>2</v>
      </c>
      <c r="K33" s="3"/>
      <c r="L33" s="3"/>
      <c r="M33" s="4"/>
      <c r="N33" s="5" t="s">
        <v>3</v>
      </c>
      <c r="O33" s="3"/>
      <c r="P33" s="3"/>
      <c r="Q33" s="4"/>
      <c r="R33" s="5" t="s">
        <v>4</v>
      </c>
      <c r="S33" s="3"/>
      <c r="T33" s="3"/>
      <c r="U33" s="4"/>
      <c r="V33" s="2" t="s">
        <v>5</v>
      </c>
      <c r="W33" s="3"/>
      <c r="X33" s="3"/>
      <c r="Y33" s="4"/>
      <c r="Z33" s="5" t="s">
        <v>6</v>
      </c>
      <c r="AA33" s="3"/>
      <c r="AB33" s="3"/>
      <c r="AC33" s="4"/>
      <c r="AE33" s="7"/>
      <c r="AF33" s="7"/>
      <c r="AG33" s="7"/>
      <c r="AH33" s="7"/>
    </row>
    <row r="34">
      <c r="A34" s="40" t="s">
        <v>36</v>
      </c>
      <c r="B34" s="41"/>
      <c r="C34" s="3"/>
      <c r="D34" s="3"/>
      <c r="E34" s="4"/>
      <c r="F34" s="13"/>
      <c r="G34" s="3"/>
      <c r="H34" s="3"/>
      <c r="I34" s="4"/>
      <c r="J34" s="41"/>
      <c r="K34" s="3"/>
      <c r="L34" s="3"/>
      <c r="M34" s="4"/>
      <c r="N34" s="13"/>
      <c r="O34" s="3"/>
      <c r="P34" s="3"/>
      <c r="Q34" s="4"/>
      <c r="R34" s="13"/>
      <c r="S34" s="3"/>
      <c r="T34" s="3"/>
      <c r="U34" s="4"/>
      <c r="V34" s="41"/>
      <c r="W34" s="3"/>
      <c r="X34" s="3"/>
      <c r="Y34" s="4"/>
      <c r="Z34" s="13"/>
      <c r="AA34" s="3"/>
      <c r="AB34" s="3"/>
      <c r="AC34" s="4"/>
      <c r="AF34" s="7"/>
      <c r="AG34" s="7"/>
      <c r="AH34" s="7"/>
    </row>
    <row r="35">
      <c r="A35" s="14" t="s">
        <v>9</v>
      </c>
      <c r="B35" s="15">
        <v>45820.0</v>
      </c>
      <c r="C35" s="15">
        <f t="shared" ref="C35:AC35" si="6">sum(B35+7)</f>
        <v>45827</v>
      </c>
      <c r="D35" s="15">
        <f t="shared" si="6"/>
        <v>45834</v>
      </c>
      <c r="E35" s="15">
        <f t="shared" si="6"/>
        <v>45841</v>
      </c>
      <c r="F35" s="17">
        <f t="shared" si="6"/>
        <v>45848</v>
      </c>
      <c r="G35" s="17">
        <f t="shared" si="6"/>
        <v>45855</v>
      </c>
      <c r="H35" s="17">
        <f t="shared" si="6"/>
        <v>45862</v>
      </c>
      <c r="I35" s="17">
        <f t="shared" si="6"/>
        <v>45869</v>
      </c>
      <c r="J35" s="15">
        <f t="shared" si="6"/>
        <v>45876</v>
      </c>
      <c r="K35" s="15">
        <f t="shared" si="6"/>
        <v>45883</v>
      </c>
      <c r="L35" s="15">
        <f t="shared" si="6"/>
        <v>45890</v>
      </c>
      <c r="M35" s="15">
        <f t="shared" si="6"/>
        <v>45897</v>
      </c>
      <c r="N35" s="17">
        <f t="shared" si="6"/>
        <v>45904</v>
      </c>
      <c r="O35" s="17">
        <f t="shared" si="6"/>
        <v>45911</v>
      </c>
      <c r="P35" s="17">
        <f t="shared" si="6"/>
        <v>45918</v>
      </c>
      <c r="Q35" s="17">
        <f t="shared" si="6"/>
        <v>45925</v>
      </c>
      <c r="R35" s="15">
        <f t="shared" si="6"/>
        <v>45932</v>
      </c>
      <c r="S35" s="17">
        <f t="shared" si="6"/>
        <v>45939</v>
      </c>
      <c r="T35" s="17">
        <f t="shared" si="6"/>
        <v>45946</v>
      </c>
      <c r="U35" s="17">
        <f t="shared" si="6"/>
        <v>45953</v>
      </c>
      <c r="V35" s="15">
        <f t="shared" si="6"/>
        <v>45960</v>
      </c>
      <c r="W35" s="16">
        <f t="shared" si="6"/>
        <v>45967</v>
      </c>
      <c r="X35" s="16">
        <f t="shared" si="6"/>
        <v>45974</v>
      </c>
      <c r="Y35" s="16">
        <f t="shared" si="6"/>
        <v>45981</v>
      </c>
      <c r="Z35" s="15">
        <f t="shared" si="6"/>
        <v>45988</v>
      </c>
      <c r="AA35" s="17">
        <f t="shared" si="6"/>
        <v>45995</v>
      </c>
      <c r="AB35" s="17">
        <f t="shared" si="6"/>
        <v>46002</v>
      </c>
      <c r="AC35" s="17">
        <f t="shared" si="6"/>
        <v>46009</v>
      </c>
      <c r="AD35" s="42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</row>
    <row r="36">
      <c r="A36" s="44" t="s">
        <v>37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 t="s">
        <v>38</v>
      </c>
      <c r="AE36" s="45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</row>
    <row r="37">
      <c r="A37" s="44" t="s">
        <v>39</v>
      </c>
      <c r="B37" s="46"/>
      <c r="C37" s="47"/>
      <c r="D37" s="47"/>
      <c r="E37" s="46"/>
      <c r="F37" s="48"/>
      <c r="G37" s="49">
        <v>45852.0</v>
      </c>
      <c r="H37" s="50"/>
      <c r="I37" s="51"/>
      <c r="J37" s="27">
        <v>45883.0</v>
      </c>
      <c r="K37" s="50"/>
      <c r="L37" s="50"/>
      <c r="M37" s="48"/>
      <c r="N37" s="50"/>
      <c r="O37" s="48"/>
      <c r="P37" s="50"/>
      <c r="Q37" s="46"/>
      <c r="R37" s="46"/>
      <c r="S37" s="47"/>
      <c r="T37" s="7"/>
      <c r="U37" s="7"/>
      <c r="V37" s="46"/>
      <c r="W37" s="46"/>
      <c r="X37" s="47"/>
      <c r="Y37" s="7"/>
      <c r="Z37" s="7"/>
      <c r="AA37" s="7"/>
      <c r="AB37" s="7"/>
      <c r="AC37" s="7"/>
      <c r="AD37" s="52"/>
      <c r="AE37" s="45"/>
      <c r="AF37" s="43"/>
      <c r="AG37" s="43"/>
      <c r="AH37" s="4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</row>
    <row r="38">
      <c r="A38" s="44" t="s">
        <v>40</v>
      </c>
      <c r="B38" s="46"/>
      <c r="C38" s="47"/>
      <c r="D38" s="47"/>
      <c r="E38" s="46"/>
      <c r="F38" s="48"/>
      <c r="G38" s="50"/>
      <c r="H38" s="50"/>
      <c r="I38" s="51"/>
      <c r="J38" s="46"/>
      <c r="K38" s="50"/>
      <c r="L38" s="50"/>
      <c r="M38" s="48"/>
      <c r="N38" s="50"/>
      <c r="O38" s="48"/>
      <c r="P38" s="50"/>
      <c r="Q38" s="46"/>
      <c r="R38" s="46"/>
      <c r="S38" s="47"/>
      <c r="T38" s="7"/>
      <c r="U38" s="7"/>
      <c r="V38" s="46"/>
      <c r="W38" s="46"/>
      <c r="X38" s="47"/>
      <c r="Y38" s="7"/>
      <c r="Z38" s="7"/>
      <c r="AA38" s="7"/>
      <c r="AB38" s="7"/>
      <c r="AC38" s="7"/>
      <c r="AD38" s="52"/>
      <c r="AE38" s="45"/>
      <c r="AF38" s="43"/>
      <c r="AG38" s="43"/>
      <c r="AH38" s="4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</row>
    <row r="39">
      <c r="A39" s="44" t="s">
        <v>41</v>
      </c>
      <c r="B39" s="46"/>
      <c r="C39" s="47"/>
      <c r="D39" s="47"/>
      <c r="E39" s="46"/>
      <c r="F39" s="48"/>
      <c r="G39" s="50"/>
      <c r="H39" s="50"/>
      <c r="I39" s="51"/>
      <c r="J39" s="46"/>
      <c r="K39" s="50"/>
      <c r="L39" s="50"/>
      <c r="M39" s="48"/>
      <c r="N39" s="50"/>
      <c r="O39" s="48"/>
      <c r="P39" s="50"/>
      <c r="Q39" s="46"/>
      <c r="R39" s="46"/>
      <c r="S39" s="47"/>
      <c r="T39" s="7"/>
      <c r="U39" s="7"/>
      <c r="V39" s="46"/>
      <c r="W39" s="46"/>
      <c r="X39" s="47"/>
      <c r="Y39" s="7"/>
      <c r="Z39" s="7"/>
      <c r="AA39" s="7"/>
      <c r="AB39" s="7"/>
      <c r="AC39" s="7"/>
      <c r="AD39" s="52"/>
      <c r="AE39" s="45"/>
      <c r="AF39" s="43"/>
      <c r="AG39" s="43"/>
      <c r="AH39" s="4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</row>
    <row r="40">
      <c r="A40" s="54" t="s">
        <v>42</v>
      </c>
      <c r="B40" s="46"/>
      <c r="C40" s="47"/>
      <c r="D40" s="47"/>
      <c r="E40" s="46"/>
      <c r="F40" s="48"/>
      <c r="G40" s="50"/>
      <c r="H40" s="50"/>
      <c r="I40" s="51"/>
      <c r="J40" s="46"/>
      <c r="K40" s="50"/>
      <c r="L40" s="50"/>
      <c r="M40" s="48"/>
      <c r="N40" s="50"/>
      <c r="O40" s="48"/>
      <c r="P40" s="50"/>
      <c r="Q40" s="46"/>
      <c r="R40" s="46"/>
      <c r="S40" s="47"/>
      <c r="T40" s="7"/>
      <c r="U40" s="7"/>
      <c r="V40" s="46"/>
      <c r="W40" s="46"/>
      <c r="X40" s="47"/>
      <c r="Y40" s="7"/>
      <c r="Z40" s="7"/>
      <c r="AA40" s="7"/>
      <c r="AB40" s="7"/>
      <c r="AC40" s="7"/>
      <c r="AD40" s="45"/>
      <c r="AE40" s="43"/>
      <c r="AF40" s="45"/>
      <c r="AG40" s="43"/>
      <c r="AH40" s="4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</row>
    <row r="41">
      <c r="A41" s="54" t="s">
        <v>43</v>
      </c>
      <c r="B41" s="46"/>
      <c r="C41" s="47"/>
      <c r="D41" s="47"/>
      <c r="E41" s="46"/>
      <c r="F41" s="48"/>
      <c r="G41" s="50"/>
      <c r="H41" s="50"/>
      <c r="I41" s="51"/>
      <c r="J41" s="46"/>
      <c r="K41" s="50"/>
      <c r="L41" s="50"/>
      <c r="M41" s="48"/>
      <c r="N41" s="50"/>
      <c r="O41" s="48"/>
      <c r="P41" s="50"/>
      <c r="Q41" s="46"/>
      <c r="R41" s="46"/>
      <c r="S41" s="47"/>
      <c r="T41" s="7"/>
      <c r="U41" s="7"/>
      <c r="V41" s="46"/>
      <c r="W41" s="46"/>
      <c r="X41" s="47"/>
      <c r="Y41" s="7"/>
      <c r="Z41" s="7"/>
      <c r="AA41" s="7"/>
      <c r="AB41" s="7"/>
      <c r="AC41" s="7"/>
      <c r="AD41" s="45"/>
      <c r="AE41" s="43"/>
      <c r="AF41" s="45"/>
      <c r="AG41" s="43"/>
      <c r="AH41" s="4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</row>
    <row r="42">
      <c r="A42" s="54" t="s">
        <v>44</v>
      </c>
      <c r="B42" s="46"/>
      <c r="C42" s="47"/>
      <c r="D42" s="47"/>
      <c r="E42" s="46"/>
      <c r="F42" s="48"/>
      <c r="G42" s="50"/>
      <c r="H42" s="50"/>
      <c r="I42" s="51"/>
      <c r="J42" s="46"/>
      <c r="K42" s="50"/>
      <c r="L42" s="50"/>
      <c r="M42" s="48"/>
      <c r="N42" s="50"/>
      <c r="O42" s="48"/>
      <c r="P42" s="50"/>
      <c r="Q42" s="46"/>
      <c r="R42" s="46"/>
      <c r="S42" s="47"/>
      <c r="T42" s="7"/>
      <c r="U42" s="7"/>
      <c r="V42" s="46"/>
      <c r="W42" s="46"/>
      <c r="X42" s="47"/>
      <c r="Y42" s="7"/>
      <c r="Z42" s="7"/>
      <c r="AA42" s="7"/>
      <c r="AB42" s="7"/>
      <c r="AC42" s="7"/>
      <c r="AD42" s="45"/>
      <c r="AE42" s="43"/>
      <c r="AF42" s="45"/>
      <c r="AG42" s="43"/>
      <c r="AH42" s="4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</row>
    <row r="43">
      <c r="A43" s="54" t="s">
        <v>45</v>
      </c>
      <c r="B43" s="46"/>
      <c r="C43" s="47"/>
      <c r="D43" s="47"/>
      <c r="E43" s="46"/>
      <c r="F43" s="48"/>
      <c r="G43" s="50"/>
      <c r="H43" s="50"/>
      <c r="I43" s="51"/>
      <c r="J43" s="46"/>
      <c r="K43" s="50"/>
      <c r="L43" s="50"/>
      <c r="M43" s="48"/>
      <c r="N43" s="50"/>
      <c r="O43" s="48"/>
      <c r="P43" s="50"/>
      <c r="Q43" s="46"/>
      <c r="R43" s="46"/>
      <c r="S43" s="47"/>
      <c r="T43" s="7"/>
      <c r="U43" s="7"/>
      <c r="V43" s="46"/>
      <c r="W43" s="46"/>
      <c r="X43" s="47"/>
      <c r="Y43" s="7"/>
      <c r="Z43" s="7"/>
      <c r="AA43" s="7"/>
      <c r="AB43" s="7"/>
      <c r="AC43" s="7"/>
      <c r="AD43" s="45"/>
      <c r="AE43" s="43"/>
      <c r="AF43" s="55" t="s">
        <v>46</v>
      </c>
      <c r="AG43" s="43"/>
      <c r="AH43" s="4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</row>
    <row r="44">
      <c r="A44" s="56" t="s">
        <v>47</v>
      </c>
      <c r="B44" s="46"/>
      <c r="C44" s="47"/>
      <c r="D44" s="47"/>
      <c r="E44" s="46"/>
      <c r="F44" s="48"/>
      <c r="G44" s="50"/>
      <c r="H44" s="50"/>
      <c r="I44" s="51"/>
      <c r="J44" s="46"/>
      <c r="K44" s="50"/>
      <c r="L44" s="50"/>
      <c r="M44" s="48"/>
      <c r="N44" s="50"/>
      <c r="O44" s="48"/>
      <c r="P44" s="50"/>
      <c r="Q44" s="46"/>
      <c r="R44" s="46"/>
      <c r="S44" s="47"/>
      <c r="T44" s="7"/>
      <c r="U44" s="7"/>
      <c r="V44" s="46"/>
      <c r="W44" s="46"/>
      <c r="X44" s="47"/>
      <c r="Y44" s="7"/>
      <c r="Z44" s="7"/>
      <c r="AA44" s="7"/>
      <c r="AB44" s="7"/>
      <c r="AC44" s="7"/>
      <c r="AD44" s="45"/>
      <c r="AE44" s="43"/>
      <c r="AF44" s="43"/>
      <c r="AG44" s="43"/>
      <c r="AH44" s="4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</row>
    <row r="45">
      <c r="A45" s="56" t="s">
        <v>48</v>
      </c>
      <c r="B45" s="46"/>
      <c r="C45" s="47"/>
      <c r="D45" s="47"/>
      <c r="E45" s="46"/>
      <c r="F45" s="48"/>
      <c r="G45" s="50"/>
      <c r="H45" s="50"/>
      <c r="I45" s="50"/>
      <c r="J45" s="46"/>
      <c r="K45" s="27">
        <v>45897.0</v>
      </c>
      <c r="L45" s="50"/>
      <c r="M45" s="48"/>
      <c r="N45" s="50"/>
      <c r="O45" s="48"/>
      <c r="P45" s="50"/>
      <c r="Q45" s="46"/>
      <c r="R45" s="46"/>
      <c r="S45" s="47"/>
      <c r="T45" s="7"/>
      <c r="U45" s="7"/>
      <c r="V45" s="46"/>
      <c r="W45" s="46"/>
      <c r="X45" s="47"/>
      <c r="Y45" s="7"/>
      <c r="Z45" s="7"/>
      <c r="AA45" s="7"/>
      <c r="AB45" s="7"/>
      <c r="AC45" s="7"/>
      <c r="AD45" s="45"/>
      <c r="AE45" s="43"/>
      <c r="AF45" s="43"/>
      <c r="AG45" s="43"/>
      <c r="AH45" s="4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</row>
    <row r="46">
      <c r="A46" s="56" t="s">
        <v>49</v>
      </c>
      <c r="B46" s="46"/>
      <c r="C46" s="47"/>
      <c r="D46" s="47"/>
      <c r="E46" s="46"/>
      <c r="F46" s="48"/>
      <c r="G46" s="50"/>
      <c r="H46" s="50"/>
      <c r="I46" s="50"/>
      <c r="J46" s="46"/>
      <c r="K46" s="27">
        <v>45897.0</v>
      </c>
      <c r="L46" s="50"/>
      <c r="M46" s="48"/>
      <c r="N46" s="50"/>
      <c r="O46" s="48"/>
      <c r="P46" s="50"/>
      <c r="Q46" s="46"/>
      <c r="R46" s="46"/>
      <c r="S46" s="47"/>
      <c r="T46" s="7"/>
      <c r="U46" s="7"/>
      <c r="V46" s="46"/>
      <c r="W46" s="46"/>
      <c r="X46" s="47"/>
      <c r="Y46" s="7"/>
      <c r="Z46" s="7"/>
      <c r="AA46" s="7"/>
      <c r="AB46" s="7"/>
      <c r="AC46" s="7"/>
      <c r="AD46" s="45"/>
      <c r="AE46" s="43"/>
      <c r="AF46" s="43"/>
      <c r="AG46" s="43"/>
      <c r="AH46" s="4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</row>
    <row r="47">
      <c r="A47" s="56" t="s">
        <v>50</v>
      </c>
      <c r="B47" s="46"/>
      <c r="C47" s="47"/>
      <c r="D47" s="47"/>
      <c r="E47" s="46"/>
      <c r="F47" s="48"/>
      <c r="G47" s="50"/>
      <c r="H47" s="50"/>
      <c r="I47" s="51"/>
      <c r="J47" s="46"/>
      <c r="K47" s="50"/>
      <c r="L47" s="50"/>
      <c r="M47" s="48"/>
      <c r="N47" s="50"/>
      <c r="O47" s="48"/>
      <c r="P47" s="50"/>
      <c r="Q47" s="46"/>
      <c r="R47" s="46"/>
      <c r="S47" s="47"/>
      <c r="T47" s="7"/>
      <c r="U47" s="7"/>
      <c r="V47" s="46"/>
      <c r="W47" s="46"/>
      <c r="X47" s="47"/>
      <c r="Y47" s="7"/>
      <c r="Z47" s="7"/>
      <c r="AA47" s="7"/>
      <c r="AB47" s="7"/>
      <c r="AC47" s="7"/>
      <c r="AD47" s="45"/>
      <c r="AE47" s="43"/>
      <c r="AF47" s="45"/>
      <c r="AG47" s="43"/>
      <c r="AH47" s="4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</row>
    <row r="48">
      <c r="A48" s="56" t="s">
        <v>51</v>
      </c>
      <c r="B48" s="46"/>
      <c r="C48" s="47"/>
      <c r="D48" s="47"/>
      <c r="E48" s="46"/>
      <c r="F48" s="48"/>
      <c r="G48" s="50"/>
      <c r="H48" s="50"/>
      <c r="I48" s="51"/>
      <c r="J48" s="46"/>
      <c r="K48" s="27">
        <v>45897.0</v>
      </c>
      <c r="L48" s="50"/>
      <c r="M48" s="48"/>
      <c r="N48" s="50"/>
      <c r="O48" s="48"/>
      <c r="P48" s="50"/>
      <c r="Q48" s="46"/>
      <c r="R48" s="46"/>
      <c r="S48" s="47"/>
      <c r="T48" s="7"/>
      <c r="U48" s="7"/>
      <c r="V48" s="46"/>
      <c r="W48" s="46"/>
      <c r="X48" s="47"/>
      <c r="Y48" s="7"/>
      <c r="Z48" s="7"/>
      <c r="AA48" s="7"/>
      <c r="AB48" s="7"/>
      <c r="AC48" s="7"/>
      <c r="AD48" s="45"/>
      <c r="AE48" s="43"/>
      <c r="AF48" s="57"/>
      <c r="AG48" s="43"/>
      <c r="AH48" s="4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</row>
    <row r="49">
      <c r="A49" s="58" t="s">
        <v>52</v>
      </c>
      <c r="B49" s="46"/>
      <c r="C49" s="47"/>
      <c r="D49" s="47"/>
      <c r="E49" s="46"/>
      <c r="F49" s="48"/>
      <c r="G49" s="50"/>
      <c r="H49" s="50"/>
      <c r="I49" s="51"/>
      <c r="J49" s="46"/>
      <c r="K49" s="50"/>
      <c r="L49" s="50"/>
      <c r="M49" s="48"/>
      <c r="N49" s="50"/>
      <c r="O49" s="48"/>
      <c r="P49" s="50"/>
      <c r="Q49" s="46"/>
      <c r="R49" s="46"/>
      <c r="S49" s="47"/>
      <c r="T49" s="7"/>
      <c r="U49" s="7"/>
      <c r="V49" s="46"/>
      <c r="W49" s="46"/>
      <c r="X49" s="47"/>
      <c r="Y49" s="7"/>
      <c r="Z49" s="7"/>
      <c r="AA49" s="7"/>
      <c r="AB49" s="7"/>
      <c r="AC49" s="7"/>
      <c r="AD49" s="45"/>
      <c r="AE49" s="43"/>
      <c r="AG49" s="43"/>
      <c r="AH49" s="4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</row>
    <row r="50">
      <c r="A50" s="58" t="s">
        <v>53</v>
      </c>
      <c r="B50" s="46"/>
      <c r="C50" s="47"/>
      <c r="D50" s="47"/>
      <c r="E50" s="46"/>
      <c r="F50" s="48"/>
      <c r="G50" s="50"/>
      <c r="H50" s="50"/>
      <c r="I50" s="51"/>
      <c r="J50" s="46"/>
      <c r="K50" s="50"/>
      <c r="L50" s="50"/>
      <c r="M50" s="48"/>
      <c r="N50" s="50"/>
      <c r="O50" s="48"/>
      <c r="P50" s="50"/>
      <c r="Q50" s="46"/>
      <c r="R50" s="46"/>
      <c r="S50" s="47"/>
      <c r="T50" s="7"/>
      <c r="U50" s="7"/>
      <c r="V50" s="46"/>
      <c r="W50" s="46"/>
      <c r="X50" s="47"/>
      <c r="Y50" s="7"/>
      <c r="Z50" s="7"/>
      <c r="AA50" s="7"/>
      <c r="AB50" s="7"/>
      <c r="AC50" s="7"/>
      <c r="AD50" s="45"/>
      <c r="AE50" s="43"/>
      <c r="AG50" s="43"/>
      <c r="AH50" s="4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</row>
    <row r="51"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9"/>
      <c r="AA51" s="59"/>
      <c r="AB51" s="59"/>
      <c r="AC51" s="59"/>
      <c r="AD51" s="57"/>
      <c r="AE51" s="57"/>
      <c r="AF51" s="57"/>
      <c r="AG51" s="57"/>
      <c r="AH51" s="57"/>
    </row>
    <row r="52"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9"/>
      <c r="AA52" s="59"/>
      <c r="AB52" s="59"/>
      <c r="AC52" s="59"/>
      <c r="AD52" s="57"/>
      <c r="AE52" s="57"/>
      <c r="AF52" s="57"/>
      <c r="AG52" s="57"/>
      <c r="AH52" s="57"/>
    </row>
    <row r="53">
      <c r="A53" s="60" t="s">
        <v>54</v>
      </c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61"/>
      <c r="AA53" s="61"/>
      <c r="AB53" s="61"/>
      <c r="AC53" s="61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</row>
    <row r="54">
      <c r="A54" s="62" t="s">
        <v>55</v>
      </c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61"/>
      <c r="AA54" s="61"/>
      <c r="AB54" s="61"/>
      <c r="AC54" s="61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</row>
    <row r="55">
      <c r="A55" s="63" t="s">
        <v>56</v>
      </c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61"/>
      <c r="AA55" s="61"/>
      <c r="AB55" s="61"/>
      <c r="AC55" s="61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</row>
    <row r="56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61"/>
      <c r="AA56" s="61"/>
      <c r="AB56" s="61"/>
      <c r="AC56" s="61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</row>
    <row r="57">
      <c r="A57" s="43" t="s">
        <v>57</v>
      </c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61"/>
      <c r="AA57" s="61"/>
      <c r="AB57" s="61"/>
      <c r="AC57" s="61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</row>
    <row r="58">
      <c r="A58" s="64" t="s">
        <v>58</v>
      </c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61"/>
      <c r="AA58" s="61"/>
      <c r="AB58" s="61"/>
      <c r="AC58" s="61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</row>
    <row r="59">
      <c r="A59" s="65" t="s">
        <v>59</v>
      </c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61"/>
      <c r="AA59" s="61"/>
      <c r="AB59" s="61"/>
      <c r="AC59" s="61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</row>
    <row r="60">
      <c r="Z60" s="66"/>
      <c r="AA60" s="66"/>
      <c r="AB60" s="66"/>
      <c r="AC60" s="66"/>
    </row>
    <row r="61">
      <c r="Z61" s="66"/>
      <c r="AA61" s="66"/>
      <c r="AB61" s="66"/>
      <c r="AC61" s="66"/>
    </row>
    <row r="62">
      <c r="A62" s="67" t="s">
        <v>60</v>
      </c>
      <c r="Z62" s="66"/>
      <c r="AA62" s="66"/>
      <c r="AB62" s="66"/>
      <c r="AC62" s="66"/>
    </row>
    <row r="63">
      <c r="Z63" s="66"/>
      <c r="AA63" s="66"/>
      <c r="AB63" s="66"/>
      <c r="AC63" s="66"/>
    </row>
    <row r="64">
      <c r="Z64" s="66"/>
      <c r="AA64" s="66"/>
      <c r="AB64" s="66"/>
      <c r="AC64" s="66"/>
    </row>
    <row r="65">
      <c r="A65" s="38" t="s">
        <v>61</v>
      </c>
      <c r="Z65" s="66"/>
      <c r="AA65" s="66"/>
      <c r="AB65" s="66"/>
      <c r="AC65" s="66"/>
    </row>
    <row r="66">
      <c r="A66" s="38" t="s">
        <v>62</v>
      </c>
      <c r="Z66" s="66"/>
      <c r="AA66" s="66"/>
      <c r="AB66" s="66"/>
      <c r="AC66" s="66"/>
    </row>
    <row r="67">
      <c r="A67" s="38" t="s">
        <v>63</v>
      </c>
      <c r="Z67" s="66"/>
      <c r="AA67" s="66"/>
      <c r="AB67" s="66"/>
      <c r="AC67" s="66"/>
    </row>
    <row r="68">
      <c r="A68" s="68" t="s">
        <v>64</v>
      </c>
      <c r="Z68" s="66"/>
      <c r="AA68" s="66"/>
      <c r="AB68" s="66"/>
      <c r="AC68" s="66"/>
    </row>
    <row r="69">
      <c r="Z69" s="66"/>
      <c r="AA69" s="66"/>
      <c r="AB69" s="66"/>
      <c r="AC69" s="66"/>
    </row>
    <row r="70">
      <c r="A70" s="68" t="s">
        <v>65</v>
      </c>
      <c r="Z70" s="66"/>
      <c r="AA70" s="66"/>
      <c r="AB70" s="66"/>
      <c r="AC70" s="66"/>
    </row>
    <row r="71">
      <c r="Z71" s="66"/>
      <c r="AA71" s="66"/>
      <c r="AB71" s="66"/>
      <c r="AC71" s="66"/>
    </row>
    <row r="72">
      <c r="Z72" s="66"/>
      <c r="AA72" s="66"/>
      <c r="AB72" s="66"/>
      <c r="AC72" s="66"/>
    </row>
    <row r="73">
      <c r="Z73" s="66"/>
      <c r="AA73" s="66"/>
      <c r="AB73" s="66"/>
      <c r="AC73" s="66"/>
    </row>
    <row r="74">
      <c r="Z74" s="66"/>
      <c r="AA74" s="66"/>
      <c r="AB74" s="66"/>
      <c r="AC74" s="66"/>
    </row>
    <row r="75">
      <c r="Z75" s="66"/>
      <c r="AA75" s="66"/>
      <c r="AB75" s="66"/>
      <c r="AC75" s="66"/>
    </row>
    <row r="76">
      <c r="Z76" s="66"/>
      <c r="AA76" s="66"/>
      <c r="AB76" s="66"/>
      <c r="AC76" s="66"/>
    </row>
    <row r="77">
      <c r="Z77" s="66"/>
      <c r="AA77" s="66"/>
      <c r="AB77" s="66"/>
      <c r="AC77" s="66"/>
    </row>
    <row r="78">
      <c r="Z78" s="66"/>
      <c r="AA78" s="66"/>
      <c r="AB78" s="66"/>
      <c r="AC78" s="66"/>
    </row>
    <row r="79">
      <c r="Z79" s="66"/>
      <c r="AA79" s="66"/>
      <c r="AB79" s="66"/>
      <c r="AC79" s="66"/>
    </row>
    <row r="80">
      <c r="Z80" s="66"/>
      <c r="AA80" s="66"/>
      <c r="AB80" s="66"/>
      <c r="AC80" s="66"/>
    </row>
    <row r="81">
      <c r="Z81" s="66"/>
      <c r="AA81" s="66"/>
      <c r="AB81" s="66"/>
      <c r="AC81" s="66"/>
    </row>
    <row r="82">
      <c r="Z82" s="66"/>
      <c r="AA82" s="66"/>
      <c r="AB82" s="66"/>
      <c r="AC82" s="66"/>
    </row>
    <row r="83">
      <c r="Z83" s="66"/>
      <c r="AA83" s="66"/>
      <c r="AB83" s="66"/>
      <c r="AC83" s="66"/>
    </row>
    <row r="84">
      <c r="Z84" s="66"/>
      <c r="AA84" s="66"/>
      <c r="AB84" s="66"/>
      <c r="AC84" s="66"/>
    </row>
    <row r="85">
      <c r="Z85" s="66"/>
      <c r="AA85" s="66"/>
      <c r="AB85" s="66"/>
      <c r="AC85" s="66"/>
    </row>
    <row r="86">
      <c r="Z86" s="66"/>
      <c r="AA86" s="66"/>
      <c r="AB86" s="66"/>
      <c r="AC86" s="66"/>
    </row>
    <row r="87">
      <c r="Z87" s="66"/>
      <c r="AA87" s="66"/>
      <c r="AB87" s="66"/>
      <c r="AC87" s="66"/>
    </row>
    <row r="88">
      <c r="Z88" s="66"/>
      <c r="AA88" s="66"/>
      <c r="AB88" s="66"/>
      <c r="AC88" s="66"/>
    </row>
    <row r="89">
      <c r="Z89" s="66"/>
      <c r="AA89" s="66"/>
      <c r="AB89" s="66"/>
      <c r="AC89" s="66"/>
    </row>
    <row r="90">
      <c r="Z90" s="66"/>
      <c r="AA90" s="66"/>
      <c r="AB90" s="66"/>
      <c r="AC90" s="66"/>
    </row>
    <row r="91">
      <c r="Z91" s="66"/>
      <c r="AA91" s="66"/>
      <c r="AB91" s="66"/>
      <c r="AC91" s="66"/>
    </row>
    <row r="92">
      <c r="Z92" s="66"/>
      <c r="AA92" s="66"/>
      <c r="AB92" s="66"/>
      <c r="AC92" s="66"/>
    </row>
    <row r="93">
      <c r="Z93" s="66"/>
      <c r="AA93" s="66"/>
      <c r="AB93" s="66"/>
      <c r="AC93" s="66"/>
    </row>
    <row r="94">
      <c r="Z94" s="66"/>
      <c r="AA94" s="66"/>
      <c r="AB94" s="66"/>
      <c r="AC94" s="66"/>
    </row>
    <row r="95">
      <c r="Z95" s="66"/>
      <c r="AA95" s="66"/>
      <c r="AB95" s="66"/>
      <c r="AC95" s="66"/>
    </row>
    <row r="96">
      <c r="Z96" s="66"/>
      <c r="AA96" s="66"/>
      <c r="AB96" s="66"/>
      <c r="AC96" s="66"/>
    </row>
    <row r="97">
      <c r="Z97" s="66"/>
      <c r="AA97" s="66"/>
      <c r="AB97" s="66"/>
      <c r="AC97" s="66"/>
    </row>
    <row r="98">
      <c r="Z98" s="66"/>
      <c r="AA98" s="66"/>
      <c r="AB98" s="66"/>
      <c r="AC98" s="66"/>
    </row>
    <row r="99">
      <c r="Z99" s="66"/>
      <c r="AA99" s="66"/>
      <c r="AB99" s="66"/>
      <c r="AC99" s="66"/>
    </row>
    <row r="100">
      <c r="Z100" s="66"/>
      <c r="AA100" s="66"/>
      <c r="AB100" s="66"/>
      <c r="AC100" s="66"/>
    </row>
    <row r="101">
      <c r="Z101" s="66"/>
      <c r="AA101" s="66"/>
      <c r="AB101" s="66"/>
      <c r="AC101" s="66"/>
    </row>
    <row r="102">
      <c r="Z102" s="66"/>
      <c r="AA102" s="66"/>
      <c r="AB102" s="66"/>
      <c r="AC102" s="66"/>
    </row>
    <row r="103">
      <c r="Z103" s="66"/>
      <c r="AA103" s="66"/>
      <c r="AB103" s="66"/>
      <c r="AC103" s="66"/>
    </row>
    <row r="104">
      <c r="Z104" s="66"/>
      <c r="AA104" s="66"/>
      <c r="AB104" s="66"/>
      <c r="AC104" s="66"/>
    </row>
    <row r="105">
      <c r="Z105" s="66"/>
      <c r="AA105" s="66"/>
      <c r="AB105" s="66"/>
      <c r="AC105" s="66"/>
    </row>
    <row r="106">
      <c r="Z106" s="66"/>
      <c r="AA106" s="66"/>
      <c r="AB106" s="66"/>
      <c r="AC106" s="66"/>
    </row>
    <row r="107">
      <c r="Z107" s="66"/>
      <c r="AA107" s="66"/>
      <c r="AB107" s="66"/>
      <c r="AC107" s="66"/>
    </row>
    <row r="108">
      <c r="Z108" s="66"/>
      <c r="AA108" s="66"/>
      <c r="AB108" s="66"/>
      <c r="AC108" s="66"/>
    </row>
    <row r="109">
      <c r="Z109" s="66"/>
      <c r="AA109" s="66"/>
      <c r="AB109" s="66"/>
      <c r="AC109" s="66"/>
    </row>
    <row r="110">
      <c r="Z110" s="66"/>
      <c r="AA110" s="66"/>
      <c r="AB110" s="66"/>
      <c r="AC110" s="66"/>
    </row>
    <row r="111">
      <c r="Z111" s="66"/>
      <c r="AA111" s="66"/>
      <c r="AB111" s="66"/>
      <c r="AC111" s="66"/>
    </row>
    <row r="112">
      <c r="Z112" s="66"/>
      <c r="AA112" s="66"/>
      <c r="AB112" s="66"/>
      <c r="AC112" s="66"/>
    </row>
    <row r="113">
      <c r="Z113" s="66"/>
      <c r="AA113" s="66"/>
      <c r="AB113" s="66"/>
      <c r="AC113" s="66"/>
    </row>
    <row r="114">
      <c r="Z114" s="66"/>
      <c r="AA114" s="66"/>
      <c r="AB114" s="66"/>
      <c r="AC114" s="66"/>
    </row>
    <row r="115">
      <c r="Z115" s="66"/>
      <c r="AA115" s="66"/>
      <c r="AB115" s="66"/>
      <c r="AC115" s="66"/>
    </row>
    <row r="116">
      <c r="Z116" s="66"/>
      <c r="AA116" s="66"/>
      <c r="AB116" s="66"/>
      <c r="AC116" s="66"/>
    </row>
    <row r="117">
      <c r="Z117" s="66"/>
      <c r="AA117" s="66"/>
      <c r="AB117" s="66"/>
      <c r="AC117" s="66"/>
    </row>
    <row r="118">
      <c r="Z118" s="66"/>
      <c r="AA118" s="66"/>
      <c r="AB118" s="66"/>
      <c r="AC118" s="66"/>
    </row>
    <row r="119">
      <c r="Z119" s="66"/>
      <c r="AA119" s="66"/>
      <c r="AB119" s="66"/>
      <c r="AC119" s="66"/>
    </row>
    <row r="120">
      <c r="Z120" s="66"/>
      <c r="AA120" s="66"/>
      <c r="AB120" s="66"/>
      <c r="AC120" s="66"/>
    </row>
    <row r="121">
      <c r="Z121" s="66"/>
      <c r="AA121" s="66"/>
      <c r="AB121" s="66"/>
      <c r="AC121" s="66"/>
    </row>
    <row r="122">
      <c r="Z122" s="66"/>
      <c r="AA122" s="66"/>
      <c r="AB122" s="66"/>
      <c r="AC122" s="66"/>
    </row>
    <row r="123">
      <c r="Z123" s="66"/>
      <c r="AA123" s="66"/>
      <c r="AB123" s="66"/>
      <c r="AC123" s="66"/>
    </row>
    <row r="124">
      <c r="Z124" s="66"/>
      <c r="AA124" s="66"/>
      <c r="AB124" s="66"/>
      <c r="AC124" s="66"/>
    </row>
    <row r="125">
      <c r="Z125" s="66"/>
      <c r="AA125" s="66"/>
      <c r="AB125" s="66"/>
      <c r="AC125" s="66"/>
    </row>
    <row r="126">
      <c r="Z126" s="66"/>
      <c r="AA126" s="66"/>
      <c r="AB126" s="66"/>
      <c r="AC126" s="66"/>
    </row>
    <row r="127">
      <c r="Z127" s="66"/>
      <c r="AA127" s="66"/>
      <c r="AB127" s="66"/>
      <c r="AC127" s="66"/>
    </row>
    <row r="128">
      <c r="Z128" s="66"/>
      <c r="AA128" s="66"/>
      <c r="AB128" s="66"/>
      <c r="AC128" s="66"/>
    </row>
    <row r="129">
      <c r="Z129" s="66"/>
      <c r="AA129" s="66"/>
      <c r="AB129" s="66"/>
      <c r="AC129" s="66"/>
    </row>
    <row r="130">
      <c r="Z130" s="66"/>
      <c r="AA130" s="66"/>
      <c r="AB130" s="66"/>
      <c r="AC130" s="66"/>
    </row>
    <row r="131">
      <c r="Z131" s="66"/>
      <c r="AA131" s="66"/>
      <c r="AB131" s="66"/>
      <c r="AC131" s="66"/>
    </row>
    <row r="132">
      <c r="Z132" s="66"/>
      <c r="AA132" s="66"/>
      <c r="AB132" s="66"/>
      <c r="AC132" s="66"/>
    </row>
    <row r="133">
      <c r="Z133" s="66"/>
      <c r="AA133" s="66"/>
      <c r="AB133" s="66"/>
      <c r="AC133" s="66"/>
    </row>
    <row r="134">
      <c r="Z134" s="66"/>
      <c r="AA134" s="66"/>
      <c r="AB134" s="66"/>
      <c r="AC134" s="66"/>
    </row>
    <row r="135">
      <c r="Z135" s="66"/>
      <c r="AA135" s="66"/>
      <c r="AB135" s="66"/>
      <c r="AC135" s="66"/>
    </row>
    <row r="136">
      <c r="Z136" s="66"/>
      <c r="AA136" s="66"/>
      <c r="AB136" s="66"/>
      <c r="AC136" s="66"/>
    </row>
    <row r="137">
      <c r="Z137" s="66"/>
      <c r="AA137" s="66"/>
      <c r="AB137" s="66"/>
      <c r="AC137" s="66"/>
    </row>
    <row r="138">
      <c r="Z138" s="66"/>
      <c r="AA138" s="66"/>
      <c r="AB138" s="66"/>
      <c r="AC138" s="66"/>
    </row>
    <row r="139">
      <c r="Z139" s="66"/>
      <c r="AA139" s="66"/>
      <c r="AB139" s="66"/>
      <c r="AC139" s="66"/>
    </row>
    <row r="140">
      <c r="Z140" s="66"/>
      <c r="AA140" s="66"/>
      <c r="AB140" s="66"/>
      <c r="AC140" s="66"/>
    </row>
    <row r="141">
      <c r="Z141" s="66"/>
      <c r="AA141" s="66"/>
      <c r="AB141" s="66"/>
      <c r="AC141" s="66"/>
    </row>
    <row r="142">
      <c r="Z142" s="66"/>
      <c r="AA142" s="66"/>
      <c r="AB142" s="66"/>
      <c r="AC142" s="66"/>
    </row>
    <row r="143">
      <c r="Z143" s="66"/>
      <c r="AA143" s="66"/>
      <c r="AB143" s="66"/>
      <c r="AC143" s="66"/>
    </row>
    <row r="144">
      <c r="Z144" s="66"/>
      <c r="AA144" s="66"/>
      <c r="AB144" s="66"/>
      <c r="AC144" s="66"/>
    </row>
    <row r="145">
      <c r="Z145" s="66"/>
      <c r="AA145" s="66"/>
      <c r="AB145" s="66"/>
      <c r="AC145" s="66"/>
    </row>
    <row r="146">
      <c r="Z146" s="66"/>
      <c r="AA146" s="66"/>
      <c r="AB146" s="66"/>
      <c r="AC146" s="66"/>
    </row>
    <row r="147">
      <c r="Z147" s="66"/>
      <c r="AA147" s="66"/>
      <c r="AB147" s="66"/>
      <c r="AC147" s="66"/>
    </row>
    <row r="148">
      <c r="Z148" s="66"/>
      <c r="AA148" s="66"/>
      <c r="AB148" s="66"/>
      <c r="AC148" s="66"/>
    </row>
    <row r="149">
      <c r="Z149" s="66"/>
      <c r="AA149" s="66"/>
      <c r="AB149" s="66"/>
      <c r="AC149" s="66"/>
    </row>
    <row r="150">
      <c r="Z150" s="66"/>
      <c r="AA150" s="66"/>
      <c r="AB150" s="66"/>
      <c r="AC150" s="66"/>
    </row>
    <row r="151">
      <c r="Z151" s="66"/>
      <c r="AA151" s="66"/>
      <c r="AB151" s="66"/>
      <c r="AC151" s="66"/>
    </row>
    <row r="152">
      <c r="Z152" s="66"/>
      <c r="AA152" s="66"/>
      <c r="AB152" s="66"/>
      <c r="AC152" s="66"/>
    </row>
    <row r="153">
      <c r="Z153" s="66"/>
      <c r="AA153" s="66"/>
      <c r="AB153" s="66"/>
      <c r="AC153" s="66"/>
    </row>
    <row r="154">
      <c r="Z154" s="69"/>
      <c r="AA154" s="69"/>
      <c r="AB154" s="69"/>
      <c r="AC154" s="69"/>
    </row>
    <row r="155">
      <c r="Z155" s="69"/>
      <c r="AA155" s="69"/>
      <c r="AB155" s="69"/>
      <c r="AC155" s="69"/>
    </row>
    <row r="156">
      <c r="Z156" s="69"/>
      <c r="AA156" s="69"/>
      <c r="AB156" s="69"/>
      <c r="AC156" s="69"/>
    </row>
    <row r="157">
      <c r="Z157" s="69"/>
      <c r="AA157" s="69"/>
      <c r="AB157" s="69"/>
      <c r="AC157" s="69"/>
    </row>
    <row r="158">
      <c r="Z158" s="69"/>
      <c r="AA158" s="69"/>
      <c r="AB158" s="69"/>
      <c r="AC158" s="69"/>
    </row>
    <row r="159">
      <c r="Z159" s="69"/>
      <c r="AA159" s="69"/>
      <c r="AB159" s="69"/>
      <c r="AC159" s="69"/>
    </row>
    <row r="160">
      <c r="Z160" s="69"/>
      <c r="AA160" s="69"/>
      <c r="AB160" s="69"/>
      <c r="AC160" s="69"/>
    </row>
    <row r="161">
      <c r="Z161" s="69"/>
      <c r="AA161" s="69"/>
      <c r="AB161" s="69"/>
      <c r="AC161" s="69"/>
    </row>
    <row r="162">
      <c r="Z162" s="69"/>
      <c r="AA162" s="69"/>
      <c r="AB162" s="69"/>
      <c r="AC162" s="69"/>
    </row>
    <row r="163">
      <c r="Z163" s="69"/>
      <c r="AA163" s="69"/>
      <c r="AB163" s="69"/>
      <c r="AC163" s="69"/>
    </row>
    <row r="164">
      <c r="Z164" s="69"/>
      <c r="AA164" s="69"/>
      <c r="AB164" s="69"/>
      <c r="AC164" s="69"/>
    </row>
    <row r="165">
      <c r="Z165" s="69"/>
      <c r="AA165" s="69"/>
      <c r="AB165" s="69"/>
      <c r="AC165" s="69"/>
    </row>
    <row r="166">
      <c r="Z166" s="69"/>
      <c r="AA166" s="69"/>
      <c r="AB166" s="69"/>
      <c r="AC166" s="69"/>
    </row>
    <row r="167">
      <c r="Z167" s="69"/>
      <c r="AA167" s="69"/>
      <c r="AB167" s="69"/>
      <c r="AC167" s="69"/>
    </row>
    <row r="168">
      <c r="Z168" s="69"/>
      <c r="AA168" s="69"/>
      <c r="AB168" s="69"/>
      <c r="AC168" s="69"/>
    </row>
    <row r="169">
      <c r="Z169" s="69"/>
      <c r="AA169" s="69"/>
      <c r="AB169" s="69"/>
      <c r="AC169" s="69"/>
    </row>
    <row r="170">
      <c r="Z170" s="69"/>
      <c r="AA170" s="69"/>
      <c r="AB170" s="69"/>
      <c r="AC170" s="69"/>
    </row>
    <row r="171">
      <c r="Z171" s="69"/>
      <c r="AA171" s="69"/>
      <c r="AB171" s="69"/>
      <c r="AC171" s="69"/>
    </row>
    <row r="172">
      <c r="Z172" s="69"/>
      <c r="AA172" s="69"/>
      <c r="AB172" s="69"/>
      <c r="AC172" s="69"/>
    </row>
    <row r="173">
      <c r="Z173" s="69"/>
      <c r="AA173" s="69"/>
      <c r="AB173" s="69"/>
      <c r="AC173" s="69"/>
    </row>
    <row r="174">
      <c r="Z174" s="69"/>
      <c r="AA174" s="69"/>
      <c r="AB174" s="69"/>
      <c r="AC174" s="69"/>
    </row>
    <row r="175">
      <c r="Z175" s="69"/>
      <c r="AA175" s="69"/>
      <c r="AB175" s="69"/>
      <c r="AC175" s="69"/>
    </row>
    <row r="176">
      <c r="Z176" s="69"/>
      <c r="AA176" s="69"/>
      <c r="AB176" s="69"/>
      <c r="AC176" s="69"/>
    </row>
    <row r="177">
      <c r="Z177" s="69"/>
      <c r="AA177" s="69"/>
      <c r="AB177" s="69"/>
      <c r="AC177" s="69"/>
    </row>
    <row r="178">
      <c r="Z178" s="69"/>
      <c r="AA178" s="69"/>
      <c r="AB178" s="69"/>
      <c r="AC178" s="69"/>
    </row>
    <row r="179">
      <c r="Z179" s="69"/>
      <c r="AA179" s="69"/>
      <c r="AB179" s="69"/>
      <c r="AC179" s="69"/>
    </row>
    <row r="180">
      <c r="Z180" s="69"/>
      <c r="AA180" s="69"/>
      <c r="AB180" s="69"/>
      <c r="AC180" s="69"/>
    </row>
    <row r="181">
      <c r="Z181" s="69"/>
      <c r="AA181" s="69"/>
      <c r="AB181" s="69"/>
      <c r="AC181" s="69"/>
    </row>
    <row r="182">
      <c r="Z182" s="69"/>
      <c r="AA182" s="69"/>
      <c r="AB182" s="69"/>
      <c r="AC182" s="69"/>
    </row>
    <row r="183">
      <c r="Z183" s="69"/>
      <c r="AA183" s="69"/>
      <c r="AB183" s="69"/>
      <c r="AC183" s="69"/>
    </row>
    <row r="184">
      <c r="Z184" s="69"/>
      <c r="AA184" s="69"/>
      <c r="AB184" s="69"/>
      <c r="AC184" s="69"/>
    </row>
    <row r="185">
      <c r="Z185" s="69"/>
      <c r="AA185" s="69"/>
      <c r="AB185" s="69"/>
      <c r="AC185" s="69"/>
    </row>
    <row r="186">
      <c r="Z186" s="69"/>
      <c r="AA186" s="69"/>
      <c r="AB186" s="69"/>
      <c r="AC186" s="69"/>
    </row>
    <row r="187">
      <c r="Z187" s="69"/>
      <c r="AA187" s="69"/>
      <c r="AB187" s="69"/>
      <c r="AC187" s="69"/>
    </row>
    <row r="188">
      <c r="Z188" s="69"/>
      <c r="AA188" s="69"/>
      <c r="AB188" s="69"/>
      <c r="AC188" s="69"/>
    </row>
    <row r="189">
      <c r="Z189" s="69"/>
      <c r="AA189" s="69"/>
      <c r="AB189" s="69"/>
      <c r="AC189" s="69"/>
    </row>
    <row r="190">
      <c r="Z190" s="69"/>
      <c r="AA190" s="69"/>
      <c r="AB190" s="69"/>
      <c r="AC190" s="69"/>
    </row>
    <row r="191">
      <c r="Z191" s="69"/>
      <c r="AA191" s="69"/>
      <c r="AB191" s="69"/>
      <c r="AC191" s="69"/>
    </row>
    <row r="192">
      <c r="Z192" s="69"/>
      <c r="AA192" s="69"/>
      <c r="AB192" s="69"/>
      <c r="AC192" s="69"/>
    </row>
    <row r="193">
      <c r="Z193" s="69"/>
      <c r="AA193" s="69"/>
      <c r="AB193" s="69"/>
      <c r="AC193" s="69"/>
    </row>
    <row r="194">
      <c r="Z194" s="69"/>
      <c r="AA194" s="69"/>
      <c r="AB194" s="69"/>
      <c r="AC194" s="69"/>
    </row>
    <row r="195">
      <c r="Z195" s="69"/>
      <c r="AA195" s="69"/>
      <c r="AB195" s="69"/>
      <c r="AC195" s="69"/>
    </row>
    <row r="196">
      <c r="Z196" s="69"/>
      <c r="AA196" s="69"/>
      <c r="AB196" s="69"/>
      <c r="AC196" s="69"/>
    </row>
    <row r="197">
      <c r="Z197" s="69"/>
      <c r="AA197" s="69"/>
      <c r="AB197" s="69"/>
      <c r="AC197" s="69"/>
    </row>
    <row r="198">
      <c r="Z198" s="69"/>
      <c r="AA198" s="69"/>
      <c r="AB198" s="69"/>
      <c r="AC198" s="69"/>
    </row>
    <row r="199">
      <c r="Z199" s="69"/>
      <c r="AA199" s="69"/>
      <c r="AB199" s="69"/>
      <c r="AC199" s="69"/>
    </row>
    <row r="200">
      <c r="Z200" s="69"/>
      <c r="AA200" s="69"/>
      <c r="AB200" s="69"/>
      <c r="AC200" s="69"/>
    </row>
    <row r="201">
      <c r="Z201" s="69"/>
      <c r="AA201" s="69"/>
      <c r="AB201" s="69"/>
      <c r="AC201" s="69"/>
    </row>
    <row r="202">
      <c r="Z202" s="69"/>
      <c r="AA202" s="69"/>
      <c r="AB202" s="69"/>
      <c r="AC202" s="69"/>
    </row>
    <row r="203">
      <c r="Z203" s="69"/>
      <c r="AA203" s="69"/>
      <c r="AB203" s="69"/>
      <c r="AC203" s="69"/>
    </row>
    <row r="204">
      <c r="Z204" s="69"/>
      <c r="AA204" s="69"/>
      <c r="AB204" s="69"/>
      <c r="AC204" s="69"/>
    </row>
    <row r="205">
      <c r="Z205" s="69"/>
      <c r="AA205" s="69"/>
      <c r="AB205" s="69"/>
      <c r="AC205" s="69"/>
    </row>
    <row r="206">
      <c r="Z206" s="69"/>
      <c r="AA206" s="69"/>
      <c r="AB206" s="69"/>
      <c r="AC206" s="69"/>
    </row>
    <row r="207">
      <c r="Z207" s="69"/>
      <c r="AA207" s="69"/>
      <c r="AB207" s="69"/>
      <c r="AC207" s="69"/>
    </row>
    <row r="208">
      <c r="Z208" s="69"/>
      <c r="AA208" s="69"/>
      <c r="AB208" s="69"/>
      <c r="AC208" s="69"/>
    </row>
    <row r="209">
      <c r="Z209" s="69"/>
      <c r="AA209" s="69"/>
      <c r="AB209" s="69"/>
      <c r="AC209" s="69"/>
    </row>
    <row r="210">
      <c r="Z210" s="69"/>
      <c r="AA210" s="69"/>
      <c r="AB210" s="69"/>
      <c r="AC210" s="69"/>
    </row>
    <row r="211">
      <c r="Z211" s="69"/>
      <c r="AA211" s="69"/>
      <c r="AB211" s="69"/>
      <c r="AC211" s="69"/>
    </row>
    <row r="212">
      <c r="Z212" s="69"/>
      <c r="AA212" s="69"/>
      <c r="AB212" s="69"/>
      <c r="AC212" s="69"/>
    </row>
    <row r="213">
      <c r="Z213" s="69"/>
      <c r="AA213" s="69"/>
      <c r="AB213" s="69"/>
      <c r="AC213" s="69"/>
    </row>
    <row r="214">
      <c r="Z214" s="69"/>
      <c r="AA214" s="69"/>
      <c r="AB214" s="69"/>
      <c r="AC214" s="69"/>
    </row>
    <row r="215">
      <c r="Z215" s="69"/>
      <c r="AA215" s="69"/>
      <c r="AB215" s="69"/>
      <c r="AC215" s="69"/>
    </row>
    <row r="216">
      <c r="Z216" s="69"/>
      <c r="AA216" s="69"/>
      <c r="AB216" s="69"/>
      <c r="AC216" s="69"/>
    </row>
    <row r="217">
      <c r="Z217" s="69"/>
      <c r="AA217" s="69"/>
      <c r="AB217" s="69"/>
      <c r="AC217" s="69"/>
    </row>
    <row r="218">
      <c r="Z218" s="69"/>
      <c r="AA218" s="69"/>
      <c r="AB218" s="69"/>
      <c r="AC218" s="69"/>
    </row>
    <row r="219">
      <c r="Z219" s="69"/>
      <c r="AA219" s="69"/>
      <c r="AB219" s="69"/>
      <c r="AC219" s="69"/>
    </row>
    <row r="220">
      <c r="Z220" s="69"/>
      <c r="AA220" s="69"/>
      <c r="AB220" s="69"/>
      <c r="AC220" s="69"/>
    </row>
    <row r="221">
      <c r="Z221" s="69"/>
      <c r="AA221" s="69"/>
      <c r="AB221" s="69"/>
      <c r="AC221" s="69"/>
    </row>
    <row r="222">
      <c r="Z222" s="69"/>
      <c r="AA222" s="69"/>
      <c r="AB222" s="69"/>
      <c r="AC222" s="69"/>
    </row>
    <row r="223">
      <c r="Z223" s="69"/>
      <c r="AA223" s="69"/>
      <c r="AB223" s="69"/>
      <c r="AC223" s="69"/>
    </row>
    <row r="224">
      <c r="Z224" s="69"/>
      <c r="AA224" s="69"/>
      <c r="AB224" s="69"/>
      <c r="AC224" s="69"/>
    </row>
    <row r="225">
      <c r="Z225" s="69"/>
      <c r="AA225" s="69"/>
      <c r="AB225" s="69"/>
      <c r="AC225" s="69"/>
    </row>
    <row r="226">
      <c r="Z226" s="69"/>
      <c r="AA226" s="69"/>
      <c r="AB226" s="69"/>
      <c r="AC226" s="69"/>
    </row>
    <row r="227">
      <c r="Z227" s="69"/>
      <c r="AA227" s="69"/>
      <c r="AB227" s="69"/>
      <c r="AC227" s="69"/>
    </row>
    <row r="228">
      <c r="Z228" s="69"/>
      <c r="AA228" s="69"/>
      <c r="AB228" s="69"/>
      <c r="AC228" s="69"/>
    </row>
    <row r="229">
      <c r="Z229" s="69"/>
      <c r="AA229" s="69"/>
      <c r="AB229" s="69"/>
      <c r="AC229" s="69"/>
    </row>
    <row r="230">
      <c r="Z230" s="69"/>
      <c r="AA230" s="69"/>
      <c r="AB230" s="69"/>
      <c r="AC230" s="69"/>
    </row>
    <row r="231">
      <c r="Z231" s="69"/>
      <c r="AA231" s="69"/>
      <c r="AB231" s="69"/>
      <c r="AC231" s="69"/>
    </row>
    <row r="232">
      <c r="Z232" s="69"/>
      <c r="AA232" s="69"/>
      <c r="AB232" s="69"/>
      <c r="AC232" s="69"/>
    </row>
    <row r="233">
      <c r="Z233" s="69"/>
      <c r="AA233" s="69"/>
      <c r="AB233" s="69"/>
      <c r="AC233" s="69"/>
    </row>
    <row r="234">
      <c r="Z234" s="69"/>
      <c r="AA234" s="69"/>
      <c r="AB234" s="69"/>
      <c r="AC234" s="69"/>
    </row>
    <row r="235">
      <c r="Z235" s="69"/>
      <c r="AA235" s="69"/>
      <c r="AB235" s="69"/>
      <c r="AC235" s="69"/>
    </row>
    <row r="236">
      <c r="Z236" s="69"/>
      <c r="AA236" s="69"/>
      <c r="AB236" s="69"/>
      <c r="AC236" s="69"/>
    </row>
    <row r="237">
      <c r="Z237" s="69"/>
      <c r="AA237" s="69"/>
      <c r="AB237" s="69"/>
      <c r="AC237" s="69"/>
    </row>
    <row r="238">
      <c r="Z238" s="69"/>
      <c r="AA238" s="69"/>
      <c r="AB238" s="69"/>
      <c r="AC238" s="69"/>
    </row>
    <row r="239">
      <c r="Z239" s="69"/>
      <c r="AA239" s="69"/>
      <c r="AB239" s="69"/>
      <c r="AC239" s="69"/>
    </row>
    <row r="240">
      <c r="Z240" s="69"/>
      <c r="AA240" s="69"/>
      <c r="AB240" s="69"/>
      <c r="AC240" s="69"/>
    </row>
    <row r="241">
      <c r="Z241" s="69"/>
      <c r="AA241" s="69"/>
      <c r="AB241" s="69"/>
      <c r="AC241" s="69"/>
    </row>
    <row r="242">
      <c r="Z242" s="69"/>
      <c r="AA242" s="69"/>
      <c r="AB242" s="69"/>
      <c r="AC242" s="69"/>
    </row>
    <row r="243">
      <c r="Z243" s="69"/>
      <c r="AA243" s="69"/>
      <c r="AB243" s="69"/>
      <c r="AC243" s="69"/>
    </row>
    <row r="244">
      <c r="Z244" s="69"/>
      <c r="AA244" s="69"/>
      <c r="AB244" s="69"/>
      <c r="AC244" s="69"/>
    </row>
    <row r="245">
      <c r="Z245" s="69"/>
      <c r="AA245" s="69"/>
      <c r="AB245" s="69"/>
      <c r="AC245" s="69"/>
    </row>
    <row r="246">
      <c r="Z246" s="69"/>
      <c r="AA246" s="69"/>
      <c r="AB246" s="69"/>
      <c r="AC246" s="69"/>
    </row>
    <row r="247">
      <c r="Z247" s="69"/>
      <c r="AA247" s="69"/>
      <c r="AB247" s="69"/>
      <c r="AC247" s="69"/>
    </row>
    <row r="248">
      <c r="Z248" s="69"/>
      <c r="AA248" s="69"/>
      <c r="AB248" s="69"/>
      <c r="AC248" s="69"/>
    </row>
    <row r="249">
      <c r="Z249" s="69"/>
      <c r="AA249" s="69"/>
      <c r="AB249" s="69"/>
      <c r="AC249" s="69"/>
    </row>
    <row r="250">
      <c r="Z250" s="69"/>
      <c r="AA250" s="69"/>
      <c r="AB250" s="69"/>
      <c r="AC250" s="69"/>
    </row>
    <row r="251">
      <c r="Z251" s="69"/>
      <c r="AA251" s="69"/>
      <c r="AB251" s="69"/>
      <c r="AC251" s="69"/>
    </row>
    <row r="252">
      <c r="Z252" s="69"/>
      <c r="AA252" s="69"/>
      <c r="AB252" s="69"/>
      <c r="AC252" s="69"/>
    </row>
    <row r="253">
      <c r="Z253" s="69"/>
      <c r="AA253" s="69"/>
      <c r="AB253" s="69"/>
      <c r="AC253" s="69"/>
    </row>
    <row r="254">
      <c r="Z254" s="69"/>
      <c r="AA254" s="69"/>
      <c r="AB254" s="69"/>
      <c r="AC254" s="69"/>
    </row>
    <row r="255">
      <c r="Z255" s="69"/>
      <c r="AA255" s="69"/>
      <c r="AB255" s="69"/>
      <c r="AC255" s="69"/>
    </row>
    <row r="256">
      <c r="Z256" s="69"/>
      <c r="AA256" s="69"/>
      <c r="AB256" s="69"/>
      <c r="AC256" s="69"/>
    </row>
    <row r="257">
      <c r="Z257" s="69"/>
      <c r="AA257" s="69"/>
      <c r="AB257" s="69"/>
      <c r="AC257" s="69"/>
    </row>
    <row r="258">
      <c r="Z258" s="69"/>
      <c r="AA258" s="69"/>
      <c r="AB258" s="69"/>
      <c r="AC258" s="69"/>
    </row>
    <row r="259">
      <c r="Z259" s="69"/>
      <c r="AA259" s="69"/>
      <c r="AB259" s="69"/>
      <c r="AC259" s="69"/>
    </row>
    <row r="260">
      <c r="Z260" s="69"/>
      <c r="AA260" s="69"/>
      <c r="AB260" s="69"/>
      <c r="AC260" s="69"/>
    </row>
    <row r="261">
      <c r="Z261" s="69"/>
      <c r="AA261" s="69"/>
      <c r="AB261" s="69"/>
      <c r="AC261" s="69"/>
    </row>
    <row r="262">
      <c r="Z262" s="69"/>
      <c r="AA262" s="69"/>
      <c r="AB262" s="69"/>
      <c r="AC262" s="69"/>
    </row>
    <row r="263">
      <c r="Z263" s="69"/>
      <c r="AA263" s="69"/>
      <c r="AB263" s="69"/>
      <c r="AC263" s="69"/>
    </row>
    <row r="264">
      <c r="Z264" s="69"/>
      <c r="AA264" s="69"/>
      <c r="AB264" s="69"/>
      <c r="AC264" s="69"/>
    </row>
    <row r="265">
      <c r="Z265" s="69"/>
      <c r="AA265" s="69"/>
      <c r="AB265" s="69"/>
      <c r="AC265" s="69"/>
    </row>
    <row r="266">
      <c r="Z266" s="69"/>
      <c r="AA266" s="69"/>
      <c r="AB266" s="69"/>
      <c r="AC266" s="69"/>
    </row>
    <row r="267">
      <c r="Z267" s="69"/>
      <c r="AA267" s="69"/>
      <c r="AB267" s="69"/>
      <c r="AC267" s="69"/>
    </row>
    <row r="268">
      <c r="Z268" s="69"/>
      <c r="AA268" s="69"/>
      <c r="AB268" s="69"/>
      <c r="AC268" s="69"/>
    </row>
    <row r="269">
      <c r="Z269" s="69"/>
      <c r="AA269" s="69"/>
      <c r="AB269" s="69"/>
      <c r="AC269" s="69"/>
    </row>
    <row r="270">
      <c r="Z270" s="69"/>
      <c r="AA270" s="69"/>
      <c r="AB270" s="69"/>
      <c r="AC270" s="69"/>
    </row>
    <row r="271">
      <c r="Z271" s="69"/>
      <c r="AA271" s="69"/>
      <c r="AB271" s="69"/>
      <c r="AC271" s="69"/>
    </row>
    <row r="272">
      <c r="Z272" s="69"/>
      <c r="AA272" s="69"/>
      <c r="AB272" s="69"/>
      <c r="AC272" s="69"/>
    </row>
    <row r="273">
      <c r="Z273" s="69"/>
      <c r="AA273" s="69"/>
      <c r="AB273" s="69"/>
      <c r="AC273" s="69"/>
    </row>
    <row r="274">
      <c r="Z274" s="69"/>
      <c r="AA274" s="69"/>
      <c r="AB274" s="69"/>
      <c r="AC274" s="69"/>
    </row>
    <row r="275">
      <c r="Z275" s="69"/>
      <c r="AA275" s="69"/>
      <c r="AB275" s="69"/>
      <c r="AC275" s="69"/>
    </row>
    <row r="276">
      <c r="Z276" s="69"/>
      <c r="AA276" s="69"/>
      <c r="AB276" s="69"/>
      <c r="AC276" s="69"/>
    </row>
    <row r="277">
      <c r="Z277" s="69"/>
      <c r="AA277" s="69"/>
      <c r="AB277" s="69"/>
      <c r="AC277" s="69"/>
    </row>
    <row r="278">
      <c r="Z278" s="69"/>
      <c r="AA278" s="69"/>
      <c r="AB278" s="69"/>
      <c r="AC278" s="69"/>
    </row>
    <row r="279">
      <c r="Z279" s="69"/>
      <c r="AA279" s="69"/>
      <c r="AB279" s="69"/>
      <c r="AC279" s="69"/>
    </row>
    <row r="280">
      <c r="Z280" s="69"/>
      <c r="AA280" s="69"/>
      <c r="AB280" s="69"/>
      <c r="AC280" s="69"/>
    </row>
    <row r="281">
      <c r="Z281" s="69"/>
      <c r="AA281" s="69"/>
      <c r="AB281" s="69"/>
      <c r="AC281" s="69"/>
    </row>
    <row r="282">
      <c r="Z282" s="69"/>
      <c r="AA282" s="69"/>
      <c r="AB282" s="69"/>
      <c r="AC282" s="69"/>
    </row>
    <row r="283">
      <c r="Z283" s="69"/>
      <c r="AA283" s="69"/>
      <c r="AB283" s="69"/>
      <c r="AC283" s="69"/>
    </row>
    <row r="284">
      <c r="Z284" s="69"/>
      <c r="AA284" s="69"/>
      <c r="AB284" s="69"/>
      <c r="AC284" s="69"/>
    </row>
    <row r="285">
      <c r="Z285" s="69"/>
      <c r="AA285" s="69"/>
      <c r="AB285" s="69"/>
      <c r="AC285" s="69"/>
    </row>
    <row r="286">
      <c r="Z286" s="69"/>
      <c r="AA286" s="69"/>
      <c r="AB286" s="69"/>
      <c r="AC286" s="69"/>
    </row>
    <row r="287">
      <c r="Z287" s="69"/>
      <c r="AA287" s="69"/>
      <c r="AB287" s="69"/>
      <c r="AC287" s="69"/>
    </row>
    <row r="288">
      <c r="Z288" s="69"/>
      <c r="AA288" s="69"/>
      <c r="AB288" s="69"/>
      <c r="AC288" s="69"/>
    </row>
    <row r="289">
      <c r="Z289" s="69"/>
      <c r="AA289" s="69"/>
      <c r="AB289" s="69"/>
      <c r="AC289" s="69"/>
    </row>
    <row r="290">
      <c r="Z290" s="69"/>
      <c r="AA290" s="69"/>
      <c r="AB290" s="69"/>
      <c r="AC290" s="69"/>
    </row>
    <row r="291">
      <c r="Z291" s="69"/>
      <c r="AA291" s="69"/>
      <c r="AB291" s="69"/>
      <c r="AC291" s="69"/>
    </row>
    <row r="292">
      <c r="Z292" s="69"/>
      <c r="AA292" s="69"/>
      <c r="AB292" s="69"/>
      <c r="AC292" s="69"/>
    </row>
    <row r="293">
      <c r="Z293" s="69"/>
      <c r="AA293" s="69"/>
      <c r="AB293" s="69"/>
      <c r="AC293" s="69"/>
    </row>
    <row r="294">
      <c r="Z294" s="69"/>
      <c r="AA294" s="69"/>
      <c r="AB294" s="69"/>
      <c r="AC294" s="69"/>
    </row>
    <row r="295">
      <c r="Z295" s="69"/>
      <c r="AA295" s="69"/>
      <c r="AB295" s="69"/>
      <c r="AC295" s="69"/>
    </row>
    <row r="296">
      <c r="Z296" s="69"/>
      <c r="AA296" s="69"/>
      <c r="AB296" s="69"/>
      <c r="AC296" s="69"/>
    </row>
    <row r="297">
      <c r="Z297" s="69"/>
      <c r="AA297" s="69"/>
      <c r="AB297" s="69"/>
      <c r="AC297" s="69"/>
    </row>
    <row r="298">
      <c r="Z298" s="69"/>
      <c r="AA298" s="69"/>
      <c r="AB298" s="69"/>
      <c r="AC298" s="69"/>
    </row>
    <row r="299">
      <c r="Z299" s="69"/>
      <c r="AA299" s="69"/>
      <c r="AB299" s="69"/>
      <c r="AC299" s="69"/>
    </row>
    <row r="300">
      <c r="Z300" s="69"/>
      <c r="AA300" s="69"/>
      <c r="AB300" s="69"/>
      <c r="AC300" s="69"/>
    </row>
    <row r="301">
      <c r="Z301" s="69"/>
      <c r="AA301" s="69"/>
      <c r="AB301" s="69"/>
      <c r="AC301" s="69"/>
    </row>
    <row r="302">
      <c r="Z302" s="69"/>
      <c r="AA302" s="69"/>
      <c r="AB302" s="69"/>
      <c r="AC302" s="69"/>
    </row>
    <row r="303">
      <c r="Z303" s="69"/>
      <c r="AA303" s="69"/>
      <c r="AB303" s="69"/>
      <c r="AC303" s="69"/>
    </row>
    <row r="304">
      <c r="Z304" s="69"/>
      <c r="AA304" s="69"/>
      <c r="AB304" s="69"/>
      <c r="AC304" s="69"/>
    </row>
    <row r="305">
      <c r="Z305" s="69"/>
      <c r="AA305" s="69"/>
      <c r="AB305" s="69"/>
      <c r="AC305" s="69"/>
    </row>
    <row r="306">
      <c r="Z306" s="69"/>
      <c r="AA306" s="69"/>
      <c r="AB306" s="69"/>
      <c r="AC306" s="69"/>
    </row>
    <row r="307">
      <c r="Z307" s="69"/>
      <c r="AA307" s="69"/>
      <c r="AB307" s="69"/>
      <c r="AC307" s="69"/>
    </row>
    <row r="308">
      <c r="Z308" s="69"/>
      <c r="AA308" s="69"/>
      <c r="AB308" s="69"/>
      <c r="AC308" s="69"/>
    </row>
    <row r="309">
      <c r="Z309" s="69"/>
      <c r="AA309" s="69"/>
      <c r="AB309" s="69"/>
      <c r="AC309" s="69"/>
    </row>
    <row r="310">
      <c r="Z310" s="69"/>
      <c r="AA310" s="69"/>
      <c r="AB310" s="69"/>
      <c r="AC310" s="69"/>
    </row>
    <row r="311">
      <c r="Z311" s="69"/>
      <c r="AA311" s="69"/>
      <c r="AB311" s="69"/>
      <c r="AC311" s="69"/>
    </row>
    <row r="312">
      <c r="Z312" s="69"/>
      <c r="AA312" s="69"/>
      <c r="AB312" s="69"/>
      <c r="AC312" s="69"/>
    </row>
    <row r="313">
      <c r="Z313" s="69"/>
      <c r="AA313" s="69"/>
      <c r="AB313" s="69"/>
      <c r="AC313" s="69"/>
    </row>
    <row r="314">
      <c r="Z314" s="69"/>
      <c r="AA314" s="69"/>
      <c r="AB314" s="69"/>
      <c r="AC314" s="69"/>
    </row>
    <row r="315">
      <c r="Z315" s="69"/>
      <c r="AA315" s="69"/>
      <c r="AB315" s="69"/>
      <c r="AC315" s="69"/>
    </row>
    <row r="316">
      <c r="Z316" s="69"/>
      <c r="AA316" s="69"/>
      <c r="AB316" s="69"/>
      <c r="AC316" s="69"/>
    </row>
    <row r="317">
      <c r="Z317" s="69"/>
      <c r="AA317" s="69"/>
      <c r="AB317" s="69"/>
      <c r="AC317" s="69"/>
    </row>
    <row r="318">
      <c r="Z318" s="69"/>
      <c r="AA318" s="69"/>
      <c r="AB318" s="69"/>
      <c r="AC318" s="69"/>
    </row>
    <row r="319">
      <c r="Z319" s="69"/>
      <c r="AA319" s="69"/>
      <c r="AB319" s="69"/>
      <c r="AC319" s="69"/>
    </row>
    <row r="320">
      <c r="Z320" s="69"/>
      <c r="AA320" s="69"/>
      <c r="AB320" s="69"/>
      <c r="AC320" s="69"/>
    </row>
    <row r="321">
      <c r="Z321" s="69"/>
      <c r="AA321" s="69"/>
      <c r="AB321" s="69"/>
      <c r="AC321" s="69"/>
    </row>
    <row r="322">
      <c r="Z322" s="69"/>
      <c r="AA322" s="69"/>
      <c r="AB322" s="69"/>
      <c r="AC322" s="69"/>
    </row>
    <row r="323">
      <c r="Z323" s="69"/>
      <c r="AA323" s="69"/>
      <c r="AB323" s="69"/>
      <c r="AC323" s="69"/>
    </row>
    <row r="324">
      <c r="Z324" s="69"/>
      <c r="AA324" s="69"/>
      <c r="AB324" s="69"/>
      <c r="AC324" s="69"/>
    </row>
    <row r="325">
      <c r="Z325" s="69"/>
      <c r="AA325" s="69"/>
      <c r="AB325" s="69"/>
      <c r="AC325" s="69"/>
    </row>
    <row r="326">
      <c r="Z326" s="69"/>
      <c r="AA326" s="69"/>
      <c r="AB326" s="69"/>
      <c r="AC326" s="69"/>
    </row>
    <row r="327">
      <c r="Z327" s="69"/>
      <c r="AA327" s="69"/>
      <c r="AB327" s="69"/>
      <c r="AC327" s="69"/>
    </row>
    <row r="328">
      <c r="Z328" s="69"/>
      <c r="AA328" s="69"/>
      <c r="AB328" s="69"/>
      <c r="AC328" s="69"/>
    </row>
    <row r="329">
      <c r="Z329" s="69"/>
      <c r="AA329" s="69"/>
      <c r="AB329" s="69"/>
      <c r="AC329" s="69"/>
    </row>
    <row r="330">
      <c r="Z330" s="69"/>
      <c r="AA330" s="69"/>
      <c r="AB330" s="69"/>
      <c r="AC330" s="69"/>
    </row>
    <row r="331">
      <c r="Z331" s="69"/>
      <c r="AA331" s="69"/>
      <c r="AB331" s="69"/>
      <c r="AC331" s="69"/>
    </row>
    <row r="332">
      <c r="Z332" s="69"/>
      <c r="AA332" s="69"/>
      <c r="AB332" s="69"/>
      <c r="AC332" s="69"/>
    </row>
    <row r="333">
      <c r="Z333" s="69"/>
      <c r="AA333" s="69"/>
      <c r="AB333" s="69"/>
      <c r="AC333" s="69"/>
    </row>
    <row r="334">
      <c r="Z334" s="69"/>
      <c r="AA334" s="69"/>
      <c r="AB334" s="69"/>
      <c r="AC334" s="69"/>
    </row>
    <row r="335">
      <c r="Z335" s="69"/>
      <c r="AA335" s="69"/>
      <c r="AB335" s="69"/>
      <c r="AC335" s="69"/>
    </row>
    <row r="336">
      <c r="Z336" s="69"/>
      <c r="AA336" s="69"/>
      <c r="AB336" s="69"/>
      <c r="AC336" s="69"/>
    </row>
    <row r="337">
      <c r="Z337" s="69"/>
      <c r="AA337" s="69"/>
      <c r="AB337" s="69"/>
      <c r="AC337" s="69"/>
    </row>
    <row r="338">
      <c r="Z338" s="69"/>
      <c r="AA338" s="69"/>
      <c r="AB338" s="69"/>
      <c r="AC338" s="69"/>
    </row>
    <row r="339">
      <c r="Z339" s="69"/>
      <c r="AA339" s="69"/>
      <c r="AB339" s="69"/>
      <c r="AC339" s="69"/>
    </row>
    <row r="340">
      <c r="Z340" s="69"/>
      <c r="AA340" s="69"/>
      <c r="AB340" s="69"/>
      <c r="AC340" s="69"/>
    </row>
    <row r="341">
      <c r="Z341" s="69"/>
      <c r="AA341" s="69"/>
      <c r="AB341" s="69"/>
      <c r="AC341" s="69"/>
    </row>
    <row r="342">
      <c r="Z342" s="69"/>
      <c r="AA342" s="69"/>
      <c r="AB342" s="69"/>
      <c r="AC342" s="69"/>
    </row>
    <row r="343">
      <c r="Z343" s="69"/>
      <c r="AA343" s="69"/>
      <c r="AB343" s="69"/>
      <c r="AC343" s="69"/>
    </row>
    <row r="344">
      <c r="Z344" s="69"/>
      <c r="AA344" s="69"/>
      <c r="AB344" s="69"/>
      <c r="AC344" s="69"/>
    </row>
    <row r="345">
      <c r="Z345" s="69"/>
      <c r="AA345" s="69"/>
      <c r="AB345" s="69"/>
      <c r="AC345" s="69"/>
    </row>
    <row r="346">
      <c r="Z346" s="69"/>
      <c r="AA346" s="69"/>
      <c r="AB346" s="69"/>
      <c r="AC346" s="69"/>
    </row>
    <row r="347">
      <c r="Z347" s="69"/>
      <c r="AA347" s="69"/>
      <c r="AB347" s="69"/>
      <c r="AC347" s="69"/>
    </row>
    <row r="348">
      <c r="Z348" s="69"/>
      <c r="AA348" s="69"/>
      <c r="AB348" s="69"/>
      <c r="AC348" s="69"/>
    </row>
    <row r="349">
      <c r="Z349" s="69"/>
      <c r="AA349" s="69"/>
      <c r="AB349" s="69"/>
      <c r="AC349" s="69"/>
    </row>
    <row r="350">
      <c r="Z350" s="69"/>
      <c r="AA350" s="69"/>
      <c r="AB350" s="69"/>
      <c r="AC350" s="69"/>
    </row>
    <row r="351">
      <c r="Z351" s="69"/>
      <c r="AA351" s="69"/>
      <c r="AB351" s="69"/>
      <c r="AC351" s="69"/>
    </row>
    <row r="352">
      <c r="Z352" s="69"/>
      <c r="AA352" s="69"/>
      <c r="AB352" s="69"/>
      <c r="AC352" s="69"/>
    </row>
    <row r="353">
      <c r="Z353" s="69"/>
      <c r="AA353" s="69"/>
      <c r="AB353" s="69"/>
      <c r="AC353" s="69"/>
    </row>
    <row r="354">
      <c r="Z354" s="69"/>
      <c r="AA354" s="69"/>
      <c r="AB354" s="69"/>
      <c r="AC354" s="69"/>
    </row>
    <row r="355">
      <c r="Z355" s="69"/>
      <c r="AA355" s="69"/>
      <c r="AB355" s="69"/>
      <c r="AC355" s="69"/>
    </row>
    <row r="356">
      <c r="Z356" s="69"/>
      <c r="AA356" s="69"/>
      <c r="AB356" s="69"/>
      <c r="AC356" s="69"/>
    </row>
    <row r="357">
      <c r="Z357" s="69"/>
      <c r="AA357" s="69"/>
      <c r="AB357" s="69"/>
      <c r="AC357" s="69"/>
    </row>
    <row r="358">
      <c r="Z358" s="69"/>
      <c r="AA358" s="69"/>
      <c r="AB358" s="69"/>
      <c r="AC358" s="69"/>
    </row>
    <row r="359">
      <c r="Z359" s="69"/>
      <c r="AA359" s="69"/>
      <c r="AB359" s="69"/>
      <c r="AC359" s="69"/>
    </row>
    <row r="360">
      <c r="Z360" s="69"/>
      <c r="AA360" s="69"/>
      <c r="AB360" s="69"/>
      <c r="AC360" s="69"/>
    </row>
    <row r="361">
      <c r="Z361" s="69"/>
      <c r="AA361" s="69"/>
      <c r="AB361" s="69"/>
      <c r="AC361" s="69"/>
    </row>
    <row r="362">
      <c r="Z362" s="69"/>
      <c r="AA362" s="69"/>
      <c r="AB362" s="69"/>
      <c r="AC362" s="69"/>
    </row>
    <row r="363">
      <c r="Z363" s="69"/>
      <c r="AA363" s="69"/>
      <c r="AB363" s="69"/>
      <c r="AC363" s="69"/>
    </row>
    <row r="364">
      <c r="Z364" s="69"/>
      <c r="AA364" s="69"/>
      <c r="AB364" s="69"/>
      <c r="AC364" s="69"/>
    </row>
    <row r="365">
      <c r="Z365" s="69"/>
      <c r="AA365" s="69"/>
      <c r="AB365" s="69"/>
      <c r="AC365" s="69"/>
    </row>
    <row r="366">
      <c r="Z366" s="69"/>
      <c r="AA366" s="69"/>
      <c r="AB366" s="69"/>
      <c r="AC366" s="69"/>
    </row>
    <row r="367">
      <c r="Z367" s="69"/>
      <c r="AA367" s="69"/>
      <c r="AB367" s="69"/>
      <c r="AC367" s="69"/>
    </row>
    <row r="368">
      <c r="Z368" s="69"/>
      <c r="AA368" s="69"/>
      <c r="AB368" s="69"/>
      <c r="AC368" s="69"/>
    </row>
    <row r="369">
      <c r="Z369" s="69"/>
      <c r="AA369" s="69"/>
      <c r="AB369" s="69"/>
      <c r="AC369" s="69"/>
    </row>
    <row r="370">
      <c r="Z370" s="69"/>
      <c r="AA370" s="69"/>
      <c r="AB370" s="69"/>
      <c r="AC370" s="69"/>
    </row>
    <row r="371">
      <c r="Z371" s="69"/>
      <c r="AA371" s="69"/>
      <c r="AB371" s="69"/>
      <c r="AC371" s="69"/>
    </row>
    <row r="372">
      <c r="Z372" s="69"/>
      <c r="AA372" s="69"/>
      <c r="AB372" s="69"/>
      <c r="AC372" s="69"/>
    </row>
    <row r="373">
      <c r="Z373" s="69"/>
      <c r="AA373" s="69"/>
      <c r="AB373" s="69"/>
      <c r="AC373" s="69"/>
    </row>
    <row r="374">
      <c r="Z374" s="69"/>
      <c r="AA374" s="69"/>
      <c r="AB374" s="69"/>
      <c r="AC374" s="69"/>
    </row>
    <row r="375">
      <c r="Z375" s="69"/>
      <c r="AA375" s="69"/>
      <c r="AB375" s="69"/>
      <c r="AC375" s="69"/>
    </row>
    <row r="376">
      <c r="Z376" s="69"/>
      <c r="AA376" s="69"/>
      <c r="AB376" s="69"/>
      <c r="AC376" s="69"/>
    </row>
    <row r="377">
      <c r="Z377" s="69"/>
      <c r="AA377" s="69"/>
      <c r="AB377" s="69"/>
      <c r="AC377" s="69"/>
    </row>
    <row r="378">
      <c r="Z378" s="69"/>
      <c r="AA378" s="69"/>
      <c r="AB378" s="69"/>
      <c r="AC378" s="69"/>
    </row>
    <row r="379">
      <c r="Z379" s="69"/>
      <c r="AA379" s="69"/>
      <c r="AB379" s="69"/>
      <c r="AC379" s="69"/>
    </row>
    <row r="380">
      <c r="Z380" s="69"/>
      <c r="AA380" s="69"/>
      <c r="AB380" s="69"/>
      <c r="AC380" s="69"/>
    </row>
    <row r="381">
      <c r="Z381" s="69"/>
      <c r="AA381" s="69"/>
      <c r="AB381" s="69"/>
      <c r="AC381" s="69"/>
    </row>
    <row r="382">
      <c r="Z382" s="69"/>
      <c r="AA382" s="69"/>
      <c r="AB382" s="69"/>
      <c r="AC382" s="69"/>
    </row>
    <row r="383">
      <c r="Z383" s="69"/>
      <c r="AA383" s="69"/>
      <c r="AB383" s="69"/>
      <c r="AC383" s="69"/>
    </row>
    <row r="384">
      <c r="Z384" s="69"/>
      <c r="AA384" s="69"/>
      <c r="AB384" s="69"/>
      <c r="AC384" s="69"/>
    </row>
    <row r="385">
      <c r="Z385" s="69"/>
      <c r="AA385" s="69"/>
      <c r="AB385" s="69"/>
      <c r="AC385" s="69"/>
    </row>
    <row r="386">
      <c r="Z386" s="69"/>
      <c r="AA386" s="69"/>
      <c r="AB386" s="69"/>
      <c r="AC386" s="69"/>
    </row>
    <row r="387">
      <c r="Z387" s="69"/>
      <c r="AA387" s="69"/>
      <c r="AB387" s="69"/>
      <c r="AC387" s="69"/>
    </row>
    <row r="388">
      <c r="Z388" s="69"/>
      <c r="AA388" s="69"/>
      <c r="AB388" s="69"/>
      <c r="AC388" s="69"/>
    </row>
    <row r="389">
      <c r="Z389" s="69"/>
      <c r="AA389" s="69"/>
      <c r="AB389" s="69"/>
      <c r="AC389" s="69"/>
    </row>
    <row r="390">
      <c r="Z390" s="69"/>
      <c r="AA390" s="69"/>
      <c r="AB390" s="69"/>
      <c r="AC390" s="69"/>
    </row>
    <row r="391">
      <c r="Z391" s="69"/>
      <c r="AA391" s="69"/>
      <c r="AB391" s="69"/>
      <c r="AC391" s="69"/>
    </row>
    <row r="392">
      <c r="Z392" s="69"/>
      <c r="AA392" s="69"/>
      <c r="AB392" s="69"/>
      <c r="AC392" s="69"/>
    </row>
    <row r="393">
      <c r="Z393" s="69"/>
      <c r="AA393" s="69"/>
      <c r="AB393" s="69"/>
      <c r="AC393" s="69"/>
    </row>
    <row r="394">
      <c r="Z394" s="69"/>
      <c r="AA394" s="69"/>
      <c r="AB394" s="69"/>
      <c r="AC394" s="69"/>
    </row>
    <row r="395">
      <c r="Z395" s="69"/>
      <c r="AA395" s="69"/>
      <c r="AB395" s="69"/>
      <c r="AC395" s="69"/>
    </row>
    <row r="396">
      <c r="Z396" s="69"/>
      <c r="AA396" s="69"/>
      <c r="AB396" s="69"/>
      <c r="AC396" s="69"/>
    </row>
    <row r="397">
      <c r="Z397" s="69"/>
      <c r="AA397" s="69"/>
      <c r="AB397" s="69"/>
      <c r="AC397" s="69"/>
    </row>
    <row r="398">
      <c r="Z398" s="69"/>
      <c r="AA398" s="69"/>
      <c r="AB398" s="69"/>
      <c r="AC398" s="69"/>
    </row>
    <row r="399">
      <c r="Z399" s="69"/>
      <c r="AA399" s="69"/>
      <c r="AB399" s="69"/>
      <c r="AC399" s="69"/>
    </row>
    <row r="400">
      <c r="Z400" s="69"/>
      <c r="AA400" s="69"/>
      <c r="AB400" s="69"/>
      <c r="AC400" s="69"/>
    </row>
    <row r="401">
      <c r="Z401" s="69"/>
      <c r="AA401" s="69"/>
      <c r="AB401" s="69"/>
      <c r="AC401" s="69"/>
    </row>
    <row r="402">
      <c r="Z402" s="69"/>
      <c r="AA402" s="69"/>
      <c r="AB402" s="69"/>
      <c r="AC402" s="69"/>
    </row>
    <row r="403">
      <c r="Z403" s="69"/>
      <c r="AA403" s="69"/>
      <c r="AB403" s="69"/>
      <c r="AC403" s="69"/>
    </row>
    <row r="404">
      <c r="Z404" s="69"/>
      <c r="AA404" s="69"/>
      <c r="AB404" s="69"/>
      <c r="AC404" s="69"/>
    </row>
    <row r="405">
      <c r="Z405" s="69"/>
      <c r="AA405" s="69"/>
      <c r="AB405" s="69"/>
      <c r="AC405" s="69"/>
    </row>
    <row r="406">
      <c r="Z406" s="69"/>
      <c r="AA406" s="69"/>
      <c r="AB406" s="69"/>
      <c r="AC406" s="69"/>
    </row>
    <row r="407">
      <c r="Z407" s="69"/>
      <c r="AA407" s="69"/>
      <c r="AB407" s="69"/>
      <c r="AC407" s="69"/>
    </row>
    <row r="408">
      <c r="Z408" s="69"/>
      <c r="AA408" s="69"/>
      <c r="AB408" s="69"/>
      <c r="AC408" s="69"/>
    </row>
    <row r="409">
      <c r="Z409" s="69"/>
      <c r="AA409" s="69"/>
      <c r="AB409" s="69"/>
      <c r="AC409" s="69"/>
    </row>
    <row r="410">
      <c r="Z410" s="69"/>
      <c r="AA410" s="69"/>
      <c r="AB410" s="69"/>
      <c r="AC410" s="69"/>
    </row>
    <row r="411">
      <c r="Z411" s="69"/>
      <c r="AA411" s="69"/>
      <c r="AB411" s="69"/>
      <c r="AC411" s="69"/>
    </row>
    <row r="412">
      <c r="Z412" s="69"/>
      <c r="AA412" s="69"/>
      <c r="AB412" s="69"/>
      <c r="AC412" s="69"/>
    </row>
    <row r="413">
      <c r="Z413" s="69"/>
      <c r="AA413" s="69"/>
      <c r="AB413" s="69"/>
      <c r="AC413" s="69"/>
    </row>
    <row r="414">
      <c r="Z414" s="69"/>
      <c r="AA414" s="69"/>
      <c r="AB414" s="69"/>
      <c r="AC414" s="69"/>
    </row>
    <row r="415">
      <c r="Z415" s="69"/>
      <c r="AA415" s="69"/>
      <c r="AB415" s="69"/>
      <c r="AC415" s="69"/>
    </row>
    <row r="416">
      <c r="Z416" s="69"/>
      <c r="AA416" s="69"/>
      <c r="AB416" s="69"/>
      <c r="AC416" s="69"/>
    </row>
    <row r="417">
      <c r="Z417" s="69"/>
      <c r="AA417" s="69"/>
      <c r="AB417" s="69"/>
      <c r="AC417" s="69"/>
    </row>
    <row r="418">
      <c r="Z418" s="69"/>
      <c r="AA418" s="69"/>
      <c r="AB418" s="69"/>
      <c r="AC418" s="69"/>
    </row>
    <row r="419">
      <c r="Z419" s="69"/>
      <c r="AA419" s="69"/>
      <c r="AB419" s="69"/>
      <c r="AC419" s="69"/>
    </row>
    <row r="420">
      <c r="Z420" s="69"/>
      <c r="AA420" s="69"/>
      <c r="AB420" s="69"/>
      <c r="AC420" s="69"/>
    </row>
    <row r="421">
      <c r="Z421" s="69"/>
      <c r="AA421" s="69"/>
      <c r="AB421" s="69"/>
      <c r="AC421" s="69"/>
    </row>
    <row r="422">
      <c r="Z422" s="69"/>
      <c r="AA422" s="69"/>
      <c r="AB422" s="69"/>
      <c r="AC422" s="69"/>
    </row>
    <row r="423">
      <c r="Z423" s="69"/>
      <c r="AA423" s="69"/>
      <c r="AB423" s="69"/>
      <c r="AC423" s="69"/>
    </row>
    <row r="424">
      <c r="Z424" s="69"/>
      <c r="AA424" s="69"/>
      <c r="AB424" s="69"/>
      <c r="AC424" s="69"/>
    </row>
    <row r="425">
      <c r="Z425" s="69"/>
      <c r="AA425" s="69"/>
      <c r="AB425" s="69"/>
      <c r="AC425" s="69"/>
    </row>
    <row r="426">
      <c r="Z426" s="69"/>
      <c r="AA426" s="69"/>
      <c r="AB426" s="69"/>
      <c r="AC426" s="69"/>
    </row>
    <row r="427">
      <c r="Z427" s="69"/>
      <c r="AA427" s="69"/>
      <c r="AB427" s="69"/>
      <c r="AC427" s="69"/>
    </row>
    <row r="428">
      <c r="Z428" s="69"/>
      <c r="AA428" s="69"/>
      <c r="AB428" s="69"/>
      <c r="AC428" s="69"/>
    </row>
    <row r="429">
      <c r="Z429" s="69"/>
      <c r="AA429" s="69"/>
      <c r="AB429" s="69"/>
      <c r="AC429" s="69"/>
    </row>
    <row r="430">
      <c r="Z430" s="69"/>
      <c r="AA430" s="69"/>
      <c r="AB430" s="69"/>
      <c r="AC430" s="69"/>
    </row>
    <row r="431">
      <c r="Z431" s="69"/>
      <c r="AA431" s="69"/>
      <c r="AB431" s="69"/>
      <c r="AC431" s="69"/>
    </row>
    <row r="432">
      <c r="Z432" s="69"/>
      <c r="AA432" s="69"/>
      <c r="AB432" s="69"/>
      <c r="AC432" s="69"/>
    </row>
    <row r="433">
      <c r="Z433" s="69"/>
      <c r="AA433" s="69"/>
      <c r="AB433" s="69"/>
      <c r="AC433" s="69"/>
    </row>
    <row r="434">
      <c r="Z434" s="69"/>
      <c r="AA434" s="69"/>
      <c r="AB434" s="69"/>
      <c r="AC434" s="69"/>
    </row>
    <row r="435">
      <c r="Z435" s="69"/>
      <c r="AA435" s="69"/>
      <c r="AB435" s="69"/>
      <c r="AC435" s="69"/>
    </row>
    <row r="436">
      <c r="Z436" s="69"/>
      <c r="AA436" s="69"/>
      <c r="AB436" s="69"/>
      <c r="AC436" s="69"/>
    </row>
    <row r="437">
      <c r="Z437" s="69"/>
      <c r="AA437" s="69"/>
      <c r="AB437" s="69"/>
      <c r="AC437" s="69"/>
    </row>
    <row r="438">
      <c r="Z438" s="69"/>
      <c r="AA438" s="69"/>
      <c r="AB438" s="69"/>
      <c r="AC438" s="69"/>
    </row>
    <row r="439">
      <c r="Z439" s="69"/>
      <c r="AA439" s="69"/>
      <c r="AB439" s="69"/>
      <c r="AC439" s="69"/>
    </row>
    <row r="440">
      <c r="Z440" s="69"/>
      <c r="AA440" s="69"/>
      <c r="AB440" s="69"/>
      <c r="AC440" s="69"/>
    </row>
    <row r="441">
      <c r="Z441" s="69"/>
      <c r="AA441" s="69"/>
      <c r="AB441" s="69"/>
      <c r="AC441" s="69"/>
    </row>
    <row r="442">
      <c r="Z442" s="69"/>
      <c r="AA442" s="69"/>
      <c r="AB442" s="69"/>
      <c r="AC442" s="69"/>
    </row>
    <row r="443">
      <c r="Z443" s="69"/>
      <c r="AA443" s="69"/>
      <c r="AB443" s="69"/>
      <c r="AC443" s="69"/>
    </row>
    <row r="444">
      <c r="Z444" s="69"/>
      <c r="AA444" s="69"/>
      <c r="AB444" s="69"/>
      <c r="AC444" s="69"/>
    </row>
    <row r="445">
      <c r="Z445" s="69"/>
      <c r="AA445" s="69"/>
      <c r="AB445" s="69"/>
      <c r="AC445" s="69"/>
    </row>
    <row r="446">
      <c r="Z446" s="69"/>
      <c r="AA446" s="69"/>
      <c r="AB446" s="69"/>
      <c r="AC446" s="69"/>
    </row>
    <row r="447">
      <c r="Z447" s="69"/>
      <c r="AA447" s="69"/>
      <c r="AB447" s="69"/>
      <c r="AC447" s="69"/>
    </row>
    <row r="448">
      <c r="Z448" s="69"/>
      <c r="AA448" s="69"/>
      <c r="AB448" s="69"/>
      <c r="AC448" s="69"/>
    </row>
    <row r="449">
      <c r="Z449" s="69"/>
      <c r="AA449" s="69"/>
      <c r="AB449" s="69"/>
      <c r="AC449" s="69"/>
    </row>
    <row r="450">
      <c r="Z450" s="69"/>
      <c r="AA450" s="69"/>
      <c r="AB450" s="69"/>
      <c r="AC450" s="69"/>
    </row>
    <row r="451">
      <c r="Z451" s="69"/>
      <c r="AA451" s="69"/>
      <c r="AB451" s="69"/>
      <c r="AC451" s="69"/>
    </row>
    <row r="452">
      <c r="Z452" s="69"/>
      <c r="AA452" s="69"/>
      <c r="AB452" s="69"/>
      <c r="AC452" s="69"/>
    </row>
    <row r="453">
      <c r="Z453" s="69"/>
      <c r="AA453" s="69"/>
      <c r="AB453" s="69"/>
      <c r="AC453" s="69"/>
    </row>
    <row r="454">
      <c r="Z454" s="69"/>
      <c r="AA454" s="69"/>
      <c r="AB454" s="69"/>
      <c r="AC454" s="69"/>
    </row>
    <row r="455">
      <c r="Z455" s="69"/>
      <c r="AA455" s="69"/>
      <c r="AB455" s="69"/>
      <c r="AC455" s="69"/>
    </row>
    <row r="456">
      <c r="Z456" s="69"/>
      <c r="AA456" s="69"/>
      <c r="AB456" s="69"/>
      <c r="AC456" s="69"/>
    </row>
    <row r="457">
      <c r="Z457" s="69"/>
      <c r="AA457" s="69"/>
      <c r="AB457" s="69"/>
      <c r="AC457" s="69"/>
    </row>
    <row r="458">
      <c r="Z458" s="69"/>
      <c r="AA458" s="69"/>
      <c r="AB458" s="69"/>
      <c r="AC458" s="69"/>
    </row>
    <row r="459">
      <c r="Z459" s="69"/>
      <c r="AA459" s="69"/>
      <c r="AB459" s="69"/>
      <c r="AC459" s="69"/>
    </row>
    <row r="460">
      <c r="Z460" s="69"/>
      <c r="AA460" s="69"/>
      <c r="AB460" s="69"/>
      <c r="AC460" s="69"/>
    </row>
    <row r="461">
      <c r="Z461" s="69"/>
      <c r="AA461" s="69"/>
      <c r="AB461" s="69"/>
      <c r="AC461" s="69"/>
    </row>
    <row r="462">
      <c r="Z462" s="69"/>
      <c r="AA462" s="69"/>
      <c r="AB462" s="69"/>
      <c r="AC462" s="69"/>
    </row>
    <row r="463">
      <c r="Z463" s="69"/>
      <c r="AA463" s="69"/>
      <c r="AB463" s="69"/>
      <c r="AC463" s="69"/>
    </row>
    <row r="464">
      <c r="Z464" s="69"/>
      <c r="AA464" s="69"/>
      <c r="AB464" s="69"/>
      <c r="AC464" s="69"/>
    </row>
    <row r="465">
      <c r="Z465" s="69"/>
      <c r="AA465" s="69"/>
      <c r="AB465" s="69"/>
      <c r="AC465" s="69"/>
    </row>
    <row r="466">
      <c r="Z466" s="69"/>
      <c r="AA466" s="69"/>
      <c r="AB466" s="69"/>
      <c r="AC466" s="69"/>
    </row>
    <row r="467">
      <c r="Z467" s="69"/>
      <c r="AA467" s="69"/>
      <c r="AB467" s="69"/>
      <c r="AC467" s="69"/>
    </row>
    <row r="468">
      <c r="Z468" s="69"/>
      <c r="AA468" s="69"/>
      <c r="AB468" s="69"/>
      <c r="AC468" s="69"/>
    </row>
    <row r="469">
      <c r="Z469" s="69"/>
      <c r="AA469" s="69"/>
      <c r="AB469" s="69"/>
      <c r="AC469" s="69"/>
    </row>
    <row r="470">
      <c r="Z470" s="69"/>
      <c r="AA470" s="69"/>
      <c r="AB470" s="69"/>
      <c r="AC470" s="69"/>
    </row>
    <row r="471">
      <c r="Z471" s="69"/>
      <c r="AA471" s="69"/>
      <c r="AB471" s="69"/>
      <c r="AC471" s="69"/>
    </row>
    <row r="472">
      <c r="Z472" s="69"/>
      <c r="AA472" s="69"/>
      <c r="AB472" s="69"/>
      <c r="AC472" s="69"/>
    </row>
    <row r="473">
      <c r="Z473" s="69"/>
      <c r="AA473" s="69"/>
      <c r="AB473" s="69"/>
      <c r="AC473" s="69"/>
    </row>
    <row r="474">
      <c r="Z474" s="69"/>
      <c r="AA474" s="69"/>
      <c r="AB474" s="69"/>
      <c r="AC474" s="69"/>
    </row>
    <row r="475">
      <c r="Z475" s="69"/>
      <c r="AA475" s="69"/>
      <c r="AB475" s="69"/>
      <c r="AC475" s="69"/>
    </row>
    <row r="476">
      <c r="Z476" s="69"/>
      <c r="AA476" s="69"/>
      <c r="AB476" s="69"/>
      <c r="AC476" s="69"/>
    </row>
    <row r="477">
      <c r="Z477" s="69"/>
      <c r="AA477" s="69"/>
      <c r="AB477" s="69"/>
      <c r="AC477" s="69"/>
    </row>
    <row r="478">
      <c r="Z478" s="69"/>
      <c r="AA478" s="69"/>
      <c r="AB478" s="69"/>
      <c r="AC478" s="69"/>
    </row>
    <row r="479">
      <c r="Z479" s="69"/>
      <c r="AA479" s="69"/>
      <c r="AB479" s="69"/>
      <c r="AC479" s="69"/>
    </row>
    <row r="480">
      <c r="Z480" s="69"/>
      <c r="AA480" s="69"/>
      <c r="AB480" s="69"/>
      <c r="AC480" s="69"/>
    </row>
    <row r="481">
      <c r="Z481" s="69"/>
      <c r="AA481" s="69"/>
      <c r="AB481" s="69"/>
      <c r="AC481" s="69"/>
    </row>
    <row r="482">
      <c r="Z482" s="69"/>
      <c r="AA482" s="69"/>
      <c r="AB482" s="69"/>
      <c r="AC482" s="69"/>
    </row>
    <row r="483">
      <c r="Z483" s="69"/>
      <c r="AA483" s="69"/>
      <c r="AB483" s="69"/>
      <c r="AC483" s="69"/>
    </row>
    <row r="484">
      <c r="Z484" s="69"/>
      <c r="AA484" s="69"/>
      <c r="AB484" s="69"/>
      <c r="AC484" s="69"/>
    </row>
    <row r="485">
      <c r="Z485" s="69"/>
      <c r="AA485" s="69"/>
      <c r="AB485" s="69"/>
      <c r="AC485" s="69"/>
    </row>
    <row r="486">
      <c r="Z486" s="69"/>
      <c r="AA486" s="69"/>
      <c r="AB486" s="69"/>
      <c r="AC486" s="69"/>
    </row>
    <row r="487">
      <c r="Z487" s="69"/>
      <c r="AA487" s="69"/>
      <c r="AB487" s="69"/>
      <c r="AC487" s="69"/>
    </row>
    <row r="488">
      <c r="Z488" s="69"/>
      <c r="AA488" s="69"/>
      <c r="AB488" s="69"/>
      <c r="AC488" s="69"/>
    </row>
    <row r="489">
      <c r="Z489" s="69"/>
      <c r="AA489" s="69"/>
      <c r="AB489" s="69"/>
      <c r="AC489" s="69"/>
    </row>
    <row r="490">
      <c r="Z490" s="69"/>
      <c r="AA490" s="69"/>
      <c r="AB490" s="69"/>
      <c r="AC490" s="69"/>
    </row>
    <row r="491">
      <c r="Z491" s="69"/>
      <c r="AA491" s="69"/>
      <c r="AB491" s="69"/>
      <c r="AC491" s="69"/>
    </row>
    <row r="492">
      <c r="Z492" s="69"/>
      <c r="AA492" s="69"/>
      <c r="AB492" s="69"/>
      <c r="AC492" s="69"/>
    </row>
    <row r="493">
      <c r="Z493" s="69"/>
      <c r="AA493" s="69"/>
      <c r="AB493" s="69"/>
      <c r="AC493" s="69"/>
    </row>
    <row r="494">
      <c r="Z494" s="69"/>
      <c r="AA494" s="69"/>
      <c r="AB494" s="69"/>
      <c r="AC494" s="69"/>
    </row>
    <row r="495">
      <c r="Z495" s="69"/>
      <c r="AA495" s="69"/>
      <c r="AB495" s="69"/>
      <c r="AC495" s="69"/>
    </row>
    <row r="496">
      <c r="Z496" s="69"/>
      <c r="AA496" s="69"/>
      <c r="AB496" s="69"/>
      <c r="AC496" s="69"/>
    </row>
    <row r="497">
      <c r="Z497" s="69"/>
      <c r="AA497" s="69"/>
      <c r="AB497" s="69"/>
      <c r="AC497" s="69"/>
    </row>
    <row r="498">
      <c r="Z498" s="69"/>
      <c r="AA498" s="69"/>
      <c r="AB498" s="69"/>
      <c r="AC498" s="69"/>
    </row>
    <row r="499">
      <c r="Z499" s="69"/>
      <c r="AA499" s="69"/>
      <c r="AB499" s="69"/>
      <c r="AC499" s="69"/>
    </row>
    <row r="500">
      <c r="Z500" s="69"/>
      <c r="AA500" s="69"/>
      <c r="AB500" s="69"/>
      <c r="AC500" s="69"/>
    </row>
    <row r="501">
      <c r="Z501" s="69"/>
      <c r="AA501" s="69"/>
      <c r="AB501" s="69"/>
      <c r="AC501" s="69"/>
    </row>
    <row r="502">
      <c r="Z502" s="69"/>
      <c r="AA502" s="69"/>
      <c r="AB502" s="69"/>
      <c r="AC502" s="69"/>
    </row>
    <row r="503">
      <c r="Z503" s="69"/>
      <c r="AA503" s="69"/>
      <c r="AB503" s="69"/>
      <c r="AC503" s="69"/>
    </row>
    <row r="504">
      <c r="Z504" s="69"/>
      <c r="AA504" s="69"/>
      <c r="AB504" s="69"/>
      <c r="AC504" s="69"/>
    </row>
    <row r="505">
      <c r="Z505" s="69"/>
      <c r="AA505" s="69"/>
      <c r="AB505" s="69"/>
      <c r="AC505" s="69"/>
    </row>
    <row r="506">
      <c r="Z506" s="69"/>
      <c r="AA506" s="69"/>
      <c r="AB506" s="69"/>
      <c r="AC506" s="69"/>
    </row>
    <row r="507">
      <c r="Z507" s="69"/>
      <c r="AA507" s="69"/>
      <c r="AB507" s="69"/>
      <c r="AC507" s="69"/>
    </row>
    <row r="508">
      <c r="Z508" s="69"/>
      <c r="AA508" s="69"/>
      <c r="AB508" s="69"/>
      <c r="AC508" s="69"/>
    </row>
    <row r="509">
      <c r="Z509" s="69"/>
      <c r="AA509" s="69"/>
      <c r="AB509" s="69"/>
      <c r="AC509" s="69"/>
    </row>
    <row r="510">
      <c r="Z510" s="69"/>
      <c r="AA510" s="69"/>
      <c r="AB510" s="69"/>
      <c r="AC510" s="69"/>
    </row>
    <row r="511">
      <c r="Z511" s="69"/>
      <c r="AA511" s="69"/>
      <c r="AB511" s="69"/>
      <c r="AC511" s="69"/>
    </row>
    <row r="512">
      <c r="Z512" s="69"/>
      <c r="AA512" s="69"/>
      <c r="AB512" s="69"/>
      <c r="AC512" s="69"/>
    </row>
    <row r="513">
      <c r="Z513" s="69"/>
      <c r="AA513" s="69"/>
      <c r="AB513" s="69"/>
      <c r="AC513" s="69"/>
    </row>
    <row r="514">
      <c r="Z514" s="69"/>
      <c r="AA514" s="69"/>
      <c r="AB514" s="69"/>
      <c r="AC514" s="69"/>
    </row>
    <row r="515">
      <c r="Z515" s="69"/>
      <c r="AA515" s="69"/>
      <c r="AB515" s="69"/>
      <c r="AC515" s="69"/>
    </row>
    <row r="516">
      <c r="Z516" s="69"/>
      <c r="AA516" s="69"/>
      <c r="AB516" s="69"/>
      <c r="AC516" s="69"/>
    </row>
    <row r="517">
      <c r="Z517" s="69"/>
      <c r="AA517" s="69"/>
      <c r="AB517" s="69"/>
      <c r="AC517" s="69"/>
    </row>
    <row r="518">
      <c r="Z518" s="69"/>
      <c r="AA518" s="69"/>
      <c r="AB518" s="69"/>
      <c r="AC518" s="69"/>
    </row>
    <row r="519">
      <c r="Z519" s="69"/>
      <c r="AA519" s="69"/>
      <c r="AB519" s="69"/>
      <c r="AC519" s="69"/>
    </row>
    <row r="520">
      <c r="Z520" s="69"/>
      <c r="AA520" s="69"/>
      <c r="AB520" s="69"/>
      <c r="AC520" s="69"/>
    </row>
    <row r="521">
      <c r="Z521" s="69"/>
      <c r="AA521" s="69"/>
      <c r="AB521" s="69"/>
      <c r="AC521" s="69"/>
    </row>
    <row r="522">
      <c r="Z522" s="69"/>
      <c r="AA522" s="69"/>
      <c r="AB522" s="69"/>
      <c r="AC522" s="69"/>
    </row>
    <row r="523">
      <c r="Z523" s="69"/>
      <c r="AA523" s="69"/>
      <c r="AB523" s="69"/>
      <c r="AC523" s="69"/>
    </row>
    <row r="524">
      <c r="Z524" s="69"/>
      <c r="AA524" s="69"/>
      <c r="AB524" s="69"/>
      <c r="AC524" s="69"/>
    </row>
    <row r="525">
      <c r="Z525" s="69"/>
      <c r="AA525" s="69"/>
      <c r="AB525" s="69"/>
      <c r="AC525" s="69"/>
    </row>
    <row r="526">
      <c r="Z526" s="69"/>
      <c r="AA526" s="69"/>
      <c r="AB526" s="69"/>
      <c r="AC526" s="69"/>
    </row>
    <row r="527">
      <c r="Z527" s="69"/>
      <c r="AA527" s="69"/>
      <c r="AB527" s="69"/>
      <c r="AC527" s="69"/>
    </row>
    <row r="528">
      <c r="Z528" s="69"/>
      <c r="AA528" s="69"/>
      <c r="AB528" s="69"/>
      <c r="AC528" s="69"/>
    </row>
    <row r="529">
      <c r="Z529" s="69"/>
      <c r="AA529" s="69"/>
      <c r="AB529" s="69"/>
      <c r="AC529" s="69"/>
    </row>
    <row r="530">
      <c r="Z530" s="69"/>
      <c r="AA530" s="69"/>
      <c r="AB530" s="69"/>
      <c r="AC530" s="69"/>
    </row>
    <row r="531">
      <c r="Z531" s="69"/>
      <c r="AA531" s="69"/>
      <c r="AB531" s="69"/>
      <c r="AC531" s="69"/>
    </row>
    <row r="532">
      <c r="Z532" s="69"/>
      <c r="AA532" s="69"/>
      <c r="AB532" s="69"/>
      <c r="AC532" s="69"/>
    </row>
    <row r="533">
      <c r="Z533" s="69"/>
      <c r="AA533" s="69"/>
      <c r="AB533" s="69"/>
      <c r="AC533" s="69"/>
    </row>
    <row r="534">
      <c r="Z534" s="69"/>
      <c r="AA534" s="69"/>
      <c r="AB534" s="69"/>
      <c r="AC534" s="69"/>
    </row>
    <row r="535">
      <c r="Z535" s="69"/>
      <c r="AA535" s="69"/>
      <c r="AB535" s="69"/>
      <c r="AC535" s="69"/>
    </row>
    <row r="536">
      <c r="Z536" s="69"/>
      <c r="AA536" s="69"/>
      <c r="AB536" s="69"/>
      <c r="AC536" s="69"/>
    </row>
    <row r="537">
      <c r="Z537" s="69"/>
      <c r="AA537" s="69"/>
      <c r="AB537" s="69"/>
      <c r="AC537" s="69"/>
    </row>
    <row r="538">
      <c r="Z538" s="69"/>
      <c r="AA538" s="69"/>
      <c r="AB538" s="69"/>
      <c r="AC538" s="69"/>
    </row>
    <row r="539">
      <c r="Z539" s="69"/>
      <c r="AA539" s="69"/>
      <c r="AB539" s="69"/>
      <c r="AC539" s="69"/>
    </row>
    <row r="540">
      <c r="Z540" s="69"/>
      <c r="AA540" s="69"/>
      <c r="AB540" s="69"/>
      <c r="AC540" s="69"/>
    </row>
    <row r="541">
      <c r="Z541" s="69"/>
      <c r="AA541" s="69"/>
      <c r="AB541" s="69"/>
      <c r="AC541" s="69"/>
    </row>
    <row r="542">
      <c r="Z542" s="69"/>
      <c r="AA542" s="69"/>
      <c r="AB542" s="69"/>
      <c r="AC542" s="69"/>
    </row>
    <row r="543">
      <c r="Z543" s="69"/>
      <c r="AA543" s="69"/>
      <c r="AB543" s="69"/>
      <c r="AC543" s="69"/>
    </row>
    <row r="544">
      <c r="Z544" s="69"/>
      <c r="AA544" s="69"/>
      <c r="AB544" s="69"/>
      <c r="AC544" s="69"/>
    </row>
    <row r="545">
      <c r="Z545" s="69"/>
      <c r="AA545" s="69"/>
      <c r="AB545" s="69"/>
      <c r="AC545" s="69"/>
    </row>
    <row r="546">
      <c r="Z546" s="69"/>
      <c r="AA546" s="69"/>
      <c r="AB546" s="69"/>
      <c r="AC546" s="69"/>
    </row>
    <row r="547">
      <c r="Z547" s="69"/>
      <c r="AA547" s="69"/>
      <c r="AB547" s="69"/>
      <c r="AC547" s="69"/>
    </row>
    <row r="548">
      <c r="Z548" s="69"/>
      <c r="AA548" s="69"/>
      <c r="AB548" s="69"/>
      <c r="AC548" s="69"/>
    </row>
    <row r="549">
      <c r="Z549" s="69"/>
      <c r="AA549" s="69"/>
      <c r="AB549" s="69"/>
      <c r="AC549" s="69"/>
    </row>
    <row r="550">
      <c r="Z550" s="69"/>
      <c r="AA550" s="69"/>
      <c r="AB550" s="69"/>
      <c r="AC550" s="69"/>
    </row>
    <row r="551">
      <c r="Z551" s="69"/>
      <c r="AA551" s="69"/>
      <c r="AB551" s="69"/>
      <c r="AC551" s="69"/>
    </row>
    <row r="552">
      <c r="Z552" s="69"/>
      <c r="AA552" s="69"/>
      <c r="AB552" s="69"/>
      <c r="AC552" s="69"/>
    </row>
    <row r="553">
      <c r="Z553" s="69"/>
      <c r="AA553" s="69"/>
      <c r="AB553" s="69"/>
      <c r="AC553" s="69"/>
    </row>
    <row r="554">
      <c r="Z554" s="69"/>
      <c r="AA554" s="69"/>
      <c r="AB554" s="69"/>
      <c r="AC554" s="69"/>
    </row>
    <row r="555">
      <c r="Z555" s="69"/>
      <c r="AA555" s="69"/>
      <c r="AB555" s="69"/>
      <c r="AC555" s="69"/>
    </row>
    <row r="556">
      <c r="Z556" s="69"/>
      <c r="AA556" s="69"/>
      <c r="AB556" s="69"/>
      <c r="AC556" s="69"/>
    </row>
    <row r="557">
      <c r="Z557" s="69"/>
      <c r="AA557" s="69"/>
      <c r="AB557" s="69"/>
      <c r="AC557" s="69"/>
    </row>
    <row r="558">
      <c r="Z558" s="69"/>
      <c r="AA558" s="69"/>
      <c r="AB558" s="69"/>
      <c r="AC558" s="69"/>
    </row>
    <row r="559">
      <c r="Z559" s="69"/>
      <c r="AA559" s="69"/>
      <c r="AB559" s="69"/>
      <c r="AC559" s="69"/>
    </row>
    <row r="560">
      <c r="Z560" s="69"/>
      <c r="AA560" s="69"/>
      <c r="AB560" s="69"/>
      <c r="AC560" s="69"/>
    </row>
    <row r="561">
      <c r="Z561" s="69"/>
      <c r="AA561" s="69"/>
      <c r="AB561" s="69"/>
      <c r="AC561" s="69"/>
    </row>
    <row r="562">
      <c r="Z562" s="69"/>
      <c r="AA562" s="69"/>
      <c r="AB562" s="69"/>
      <c r="AC562" s="69"/>
    </row>
    <row r="563">
      <c r="Z563" s="69"/>
      <c r="AA563" s="69"/>
      <c r="AB563" s="69"/>
      <c r="AC563" s="69"/>
    </row>
    <row r="564">
      <c r="Z564" s="69"/>
      <c r="AA564" s="69"/>
      <c r="AB564" s="69"/>
      <c r="AC564" s="69"/>
    </row>
    <row r="565">
      <c r="Z565" s="69"/>
      <c r="AA565" s="69"/>
      <c r="AB565" s="69"/>
      <c r="AC565" s="69"/>
    </row>
    <row r="566">
      <c r="Z566" s="69"/>
      <c r="AA566" s="69"/>
      <c r="AB566" s="69"/>
      <c r="AC566" s="69"/>
    </row>
    <row r="567">
      <c r="Z567" s="69"/>
      <c r="AA567" s="69"/>
      <c r="AB567" s="69"/>
      <c r="AC567" s="69"/>
    </row>
    <row r="568">
      <c r="Z568" s="69"/>
      <c r="AA568" s="69"/>
      <c r="AB568" s="69"/>
      <c r="AC568" s="69"/>
    </row>
    <row r="569">
      <c r="Z569" s="69"/>
      <c r="AA569" s="69"/>
      <c r="AB569" s="69"/>
      <c r="AC569" s="69"/>
    </row>
    <row r="570">
      <c r="Z570" s="69"/>
      <c r="AA570" s="69"/>
      <c r="AB570" s="69"/>
      <c r="AC570" s="69"/>
    </row>
    <row r="571">
      <c r="Z571" s="69"/>
      <c r="AA571" s="69"/>
      <c r="AB571" s="69"/>
      <c r="AC571" s="69"/>
    </row>
    <row r="572">
      <c r="Z572" s="69"/>
      <c r="AA572" s="69"/>
      <c r="AB572" s="69"/>
      <c r="AC572" s="69"/>
    </row>
    <row r="573">
      <c r="Z573" s="69"/>
      <c r="AA573" s="69"/>
      <c r="AB573" s="69"/>
      <c r="AC573" s="69"/>
    </row>
    <row r="574">
      <c r="Z574" s="69"/>
      <c r="AA574" s="69"/>
      <c r="AB574" s="69"/>
      <c r="AC574" s="69"/>
    </row>
    <row r="575">
      <c r="Z575" s="69"/>
      <c r="AA575" s="69"/>
      <c r="AB575" s="69"/>
      <c r="AC575" s="69"/>
    </row>
    <row r="576">
      <c r="Z576" s="69"/>
      <c r="AA576" s="69"/>
      <c r="AB576" s="69"/>
      <c r="AC576" s="69"/>
    </row>
    <row r="577">
      <c r="Z577" s="69"/>
      <c r="AA577" s="69"/>
      <c r="AB577" s="69"/>
      <c r="AC577" s="69"/>
    </row>
    <row r="578">
      <c r="Z578" s="69"/>
      <c r="AA578" s="69"/>
      <c r="AB578" s="69"/>
      <c r="AC578" s="69"/>
    </row>
    <row r="579">
      <c r="Z579" s="69"/>
      <c r="AA579" s="69"/>
      <c r="AB579" s="69"/>
      <c r="AC579" s="69"/>
    </row>
    <row r="580">
      <c r="Z580" s="69"/>
      <c r="AA580" s="69"/>
      <c r="AB580" s="69"/>
      <c r="AC580" s="69"/>
    </row>
    <row r="581">
      <c r="Z581" s="69"/>
      <c r="AA581" s="69"/>
      <c r="AB581" s="69"/>
      <c r="AC581" s="69"/>
    </row>
    <row r="582">
      <c r="Z582" s="69"/>
      <c r="AA582" s="69"/>
      <c r="AB582" s="69"/>
      <c r="AC582" s="69"/>
    </row>
    <row r="583">
      <c r="Z583" s="69"/>
      <c r="AA583" s="69"/>
      <c r="AB583" s="69"/>
      <c r="AC583" s="69"/>
    </row>
    <row r="584">
      <c r="Z584" s="69"/>
      <c r="AA584" s="69"/>
      <c r="AB584" s="69"/>
      <c r="AC584" s="69"/>
    </row>
    <row r="585">
      <c r="Z585" s="69"/>
      <c r="AA585" s="69"/>
      <c r="AB585" s="69"/>
      <c r="AC585" s="69"/>
    </row>
    <row r="586">
      <c r="Z586" s="69"/>
      <c r="AA586" s="69"/>
      <c r="AB586" s="69"/>
      <c r="AC586" s="69"/>
    </row>
    <row r="587">
      <c r="Z587" s="69"/>
      <c r="AA587" s="69"/>
      <c r="AB587" s="69"/>
      <c r="AC587" s="69"/>
    </row>
    <row r="588">
      <c r="Z588" s="69"/>
      <c r="AA588" s="69"/>
      <c r="AB588" s="69"/>
      <c r="AC588" s="69"/>
    </row>
    <row r="589">
      <c r="Z589" s="69"/>
      <c r="AA589" s="69"/>
      <c r="AB589" s="69"/>
      <c r="AC589" s="69"/>
    </row>
    <row r="590">
      <c r="Z590" s="69"/>
      <c r="AA590" s="69"/>
      <c r="AB590" s="69"/>
      <c r="AC590" s="69"/>
    </row>
    <row r="591">
      <c r="Z591" s="69"/>
      <c r="AA591" s="69"/>
      <c r="AB591" s="69"/>
      <c r="AC591" s="69"/>
    </row>
    <row r="592">
      <c r="Z592" s="69"/>
      <c r="AA592" s="69"/>
      <c r="AB592" s="69"/>
      <c r="AC592" s="69"/>
    </row>
    <row r="593">
      <c r="Z593" s="69"/>
      <c r="AA593" s="69"/>
      <c r="AB593" s="69"/>
      <c r="AC593" s="69"/>
    </row>
    <row r="594">
      <c r="Z594" s="69"/>
      <c r="AA594" s="69"/>
      <c r="AB594" s="69"/>
      <c r="AC594" s="69"/>
    </row>
    <row r="595">
      <c r="Z595" s="69"/>
      <c r="AA595" s="69"/>
      <c r="AB595" s="69"/>
      <c r="AC595" s="69"/>
    </row>
    <row r="596">
      <c r="Z596" s="69"/>
      <c r="AA596" s="69"/>
      <c r="AB596" s="69"/>
      <c r="AC596" s="69"/>
    </row>
    <row r="597">
      <c r="Z597" s="69"/>
      <c r="AA597" s="69"/>
      <c r="AB597" s="69"/>
      <c r="AC597" s="69"/>
    </row>
    <row r="598">
      <c r="Z598" s="69"/>
      <c r="AA598" s="69"/>
      <c r="AB598" s="69"/>
      <c r="AC598" s="69"/>
    </row>
    <row r="599">
      <c r="Z599" s="69"/>
      <c r="AA599" s="69"/>
      <c r="AB599" s="69"/>
      <c r="AC599" s="69"/>
    </row>
    <row r="600">
      <c r="Z600" s="69"/>
      <c r="AA600" s="69"/>
      <c r="AB600" s="69"/>
      <c r="AC600" s="69"/>
    </row>
    <row r="601">
      <c r="Z601" s="69"/>
      <c r="AA601" s="69"/>
      <c r="AB601" s="69"/>
      <c r="AC601" s="69"/>
    </row>
    <row r="602">
      <c r="Z602" s="69"/>
      <c r="AA602" s="69"/>
      <c r="AB602" s="69"/>
      <c r="AC602" s="69"/>
    </row>
    <row r="603">
      <c r="Z603" s="69"/>
      <c r="AA603" s="69"/>
      <c r="AB603" s="69"/>
      <c r="AC603" s="69"/>
    </row>
    <row r="604">
      <c r="Z604" s="69"/>
      <c r="AA604" s="69"/>
      <c r="AB604" s="69"/>
      <c r="AC604" s="69"/>
    </row>
    <row r="605">
      <c r="Z605" s="69"/>
      <c r="AA605" s="69"/>
      <c r="AB605" s="69"/>
      <c r="AC605" s="69"/>
    </row>
    <row r="606">
      <c r="Z606" s="69"/>
      <c r="AA606" s="69"/>
      <c r="AB606" s="69"/>
      <c r="AC606" s="69"/>
    </row>
    <row r="607">
      <c r="Z607" s="69"/>
      <c r="AA607" s="69"/>
      <c r="AB607" s="69"/>
      <c r="AC607" s="69"/>
    </row>
    <row r="608">
      <c r="Z608" s="69"/>
      <c r="AA608" s="69"/>
      <c r="AB608" s="69"/>
      <c r="AC608" s="69"/>
    </row>
    <row r="609">
      <c r="Z609" s="69"/>
      <c r="AA609" s="69"/>
      <c r="AB609" s="69"/>
      <c r="AC609" s="69"/>
    </row>
    <row r="610">
      <c r="Z610" s="69"/>
      <c r="AA610" s="69"/>
      <c r="AB610" s="69"/>
      <c r="AC610" s="69"/>
    </row>
    <row r="611">
      <c r="Z611" s="69"/>
      <c r="AA611" s="69"/>
      <c r="AB611" s="69"/>
      <c r="AC611" s="69"/>
    </row>
    <row r="612">
      <c r="Z612" s="69"/>
      <c r="AA612" s="69"/>
      <c r="AB612" s="69"/>
      <c r="AC612" s="69"/>
    </row>
    <row r="613">
      <c r="Z613" s="69"/>
      <c r="AA613" s="69"/>
      <c r="AB613" s="69"/>
      <c r="AC613" s="69"/>
    </row>
    <row r="614">
      <c r="Z614" s="69"/>
      <c r="AA614" s="69"/>
      <c r="AB614" s="69"/>
      <c r="AC614" s="69"/>
    </row>
    <row r="615">
      <c r="Z615" s="69"/>
      <c r="AA615" s="69"/>
      <c r="AB615" s="69"/>
      <c r="AC615" s="69"/>
    </row>
    <row r="616">
      <c r="Z616" s="69"/>
      <c r="AA616" s="69"/>
      <c r="AB616" s="69"/>
      <c r="AC616" s="69"/>
    </row>
    <row r="617">
      <c r="Z617" s="69"/>
      <c r="AA617" s="69"/>
      <c r="AB617" s="69"/>
      <c r="AC617" s="69"/>
    </row>
    <row r="618">
      <c r="Z618" s="69"/>
      <c r="AA618" s="69"/>
      <c r="AB618" s="69"/>
      <c r="AC618" s="69"/>
    </row>
    <row r="619">
      <c r="Z619" s="69"/>
      <c r="AA619" s="69"/>
      <c r="AB619" s="69"/>
      <c r="AC619" s="69"/>
    </row>
    <row r="620">
      <c r="Z620" s="69"/>
      <c r="AA620" s="69"/>
      <c r="AB620" s="69"/>
      <c r="AC620" s="69"/>
    </row>
    <row r="621">
      <c r="Z621" s="69"/>
      <c r="AA621" s="69"/>
      <c r="AB621" s="69"/>
      <c r="AC621" s="69"/>
    </row>
    <row r="622">
      <c r="Z622" s="69"/>
      <c r="AA622" s="69"/>
      <c r="AB622" s="69"/>
      <c r="AC622" s="69"/>
    </row>
    <row r="623">
      <c r="Z623" s="69"/>
      <c r="AA623" s="69"/>
      <c r="AB623" s="69"/>
      <c r="AC623" s="69"/>
    </row>
    <row r="624">
      <c r="Z624" s="69"/>
      <c r="AA624" s="69"/>
      <c r="AB624" s="69"/>
      <c r="AC624" s="69"/>
    </row>
    <row r="625">
      <c r="Z625" s="69"/>
      <c r="AA625" s="69"/>
      <c r="AB625" s="69"/>
      <c r="AC625" s="69"/>
    </row>
    <row r="626">
      <c r="Z626" s="69"/>
      <c r="AA626" s="69"/>
      <c r="AB626" s="69"/>
      <c r="AC626" s="69"/>
    </row>
    <row r="627">
      <c r="Z627" s="69"/>
      <c r="AA627" s="69"/>
      <c r="AB627" s="69"/>
      <c r="AC627" s="69"/>
    </row>
    <row r="628">
      <c r="Z628" s="69"/>
      <c r="AA628" s="69"/>
      <c r="AB628" s="69"/>
      <c r="AC628" s="69"/>
    </row>
    <row r="629">
      <c r="Z629" s="69"/>
      <c r="AA629" s="69"/>
      <c r="AB629" s="69"/>
      <c r="AC629" s="69"/>
    </row>
    <row r="630">
      <c r="Z630" s="69"/>
      <c r="AA630" s="69"/>
      <c r="AB630" s="69"/>
      <c r="AC630" s="69"/>
    </row>
    <row r="631">
      <c r="Z631" s="69"/>
      <c r="AA631" s="69"/>
      <c r="AB631" s="69"/>
      <c r="AC631" s="69"/>
    </row>
    <row r="632">
      <c r="Z632" s="69"/>
      <c r="AA632" s="69"/>
      <c r="AB632" s="69"/>
      <c r="AC632" s="69"/>
    </row>
    <row r="633">
      <c r="Z633" s="69"/>
      <c r="AA633" s="69"/>
      <c r="AB633" s="69"/>
      <c r="AC633" s="69"/>
    </row>
    <row r="634">
      <c r="Z634" s="69"/>
      <c r="AA634" s="69"/>
      <c r="AB634" s="69"/>
      <c r="AC634" s="69"/>
    </row>
    <row r="635">
      <c r="Z635" s="69"/>
      <c r="AA635" s="69"/>
      <c r="AB635" s="69"/>
      <c r="AC635" s="69"/>
    </row>
    <row r="636">
      <c r="Z636" s="69"/>
      <c r="AA636" s="69"/>
      <c r="AB636" s="69"/>
      <c r="AC636" s="69"/>
    </row>
    <row r="637">
      <c r="Z637" s="69"/>
      <c r="AA637" s="69"/>
      <c r="AB637" s="69"/>
      <c r="AC637" s="69"/>
    </row>
    <row r="638">
      <c r="Z638" s="69"/>
      <c r="AA638" s="69"/>
      <c r="AB638" s="69"/>
      <c r="AC638" s="69"/>
    </row>
    <row r="639">
      <c r="Z639" s="69"/>
      <c r="AA639" s="69"/>
      <c r="AB639" s="69"/>
      <c r="AC639" s="69"/>
    </row>
    <row r="640">
      <c r="Z640" s="69"/>
      <c r="AA640" s="69"/>
      <c r="AB640" s="69"/>
      <c r="AC640" s="69"/>
    </row>
    <row r="641">
      <c r="Z641" s="69"/>
      <c r="AA641" s="69"/>
      <c r="AB641" s="69"/>
      <c r="AC641" s="69"/>
    </row>
    <row r="642">
      <c r="Z642" s="69"/>
      <c r="AA642" s="69"/>
      <c r="AB642" s="69"/>
      <c r="AC642" s="69"/>
    </row>
    <row r="643">
      <c r="Z643" s="69"/>
      <c r="AA643" s="69"/>
      <c r="AB643" s="69"/>
      <c r="AC643" s="69"/>
    </row>
    <row r="644">
      <c r="Z644" s="69"/>
      <c r="AA644" s="69"/>
      <c r="AB644" s="69"/>
      <c r="AC644" s="69"/>
    </row>
    <row r="645">
      <c r="Z645" s="69"/>
      <c r="AA645" s="69"/>
      <c r="AB645" s="69"/>
      <c r="AC645" s="69"/>
    </row>
    <row r="646">
      <c r="Z646" s="69"/>
      <c r="AA646" s="69"/>
      <c r="AB646" s="69"/>
      <c r="AC646" s="69"/>
    </row>
    <row r="647">
      <c r="Z647" s="69"/>
      <c r="AA647" s="69"/>
      <c r="AB647" s="69"/>
      <c r="AC647" s="69"/>
    </row>
    <row r="648">
      <c r="Z648" s="69"/>
      <c r="AA648" s="69"/>
      <c r="AB648" s="69"/>
      <c r="AC648" s="69"/>
    </row>
    <row r="649">
      <c r="Z649" s="69"/>
      <c r="AA649" s="69"/>
      <c r="AB649" s="69"/>
      <c r="AC649" s="69"/>
    </row>
    <row r="650">
      <c r="Z650" s="69"/>
      <c r="AA650" s="69"/>
      <c r="AB650" s="69"/>
      <c r="AC650" s="69"/>
    </row>
    <row r="651">
      <c r="Z651" s="69"/>
      <c r="AA651" s="69"/>
      <c r="AB651" s="69"/>
      <c r="AC651" s="69"/>
    </row>
    <row r="652">
      <c r="Z652" s="69"/>
      <c r="AA652" s="69"/>
      <c r="AB652" s="69"/>
      <c r="AC652" s="69"/>
    </row>
    <row r="653">
      <c r="Z653" s="69"/>
      <c r="AA653" s="69"/>
      <c r="AB653" s="69"/>
      <c r="AC653" s="69"/>
    </row>
    <row r="654">
      <c r="Z654" s="69"/>
      <c r="AA654" s="69"/>
      <c r="AB654" s="69"/>
      <c r="AC654" s="69"/>
    </row>
    <row r="655">
      <c r="Z655" s="69"/>
      <c r="AA655" s="69"/>
      <c r="AB655" s="69"/>
      <c r="AC655" s="69"/>
    </row>
    <row r="656">
      <c r="Z656" s="69"/>
      <c r="AA656" s="69"/>
      <c r="AB656" s="69"/>
      <c r="AC656" s="69"/>
    </row>
    <row r="657">
      <c r="Z657" s="69"/>
      <c r="AA657" s="69"/>
      <c r="AB657" s="69"/>
      <c r="AC657" s="69"/>
    </row>
    <row r="658">
      <c r="Z658" s="69"/>
      <c r="AA658" s="69"/>
      <c r="AB658" s="69"/>
      <c r="AC658" s="69"/>
    </row>
    <row r="659">
      <c r="Z659" s="69"/>
      <c r="AA659" s="69"/>
      <c r="AB659" s="69"/>
      <c r="AC659" s="69"/>
    </row>
    <row r="660">
      <c r="Z660" s="69"/>
      <c r="AA660" s="69"/>
      <c r="AB660" s="69"/>
      <c r="AC660" s="69"/>
    </row>
    <row r="661">
      <c r="Z661" s="69"/>
      <c r="AA661" s="69"/>
      <c r="AB661" s="69"/>
      <c r="AC661" s="69"/>
    </row>
    <row r="662">
      <c r="Z662" s="69"/>
      <c r="AA662" s="69"/>
      <c r="AB662" s="69"/>
      <c r="AC662" s="69"/>
    </row>
    <row r="663">
      <c r="Z663" s="69"/>
      <c r="AA663" s="69"/>
      <c r="AB663" s="69"/>
      <c r="AC663" s="69"/>
    </row>
    <row r="664">
      <c r="Z664" s="69"/>
      <c r="AA664" s="69"/>
      <c r="AB664" s="69"/>
      <c r="AC664" s="69"/>
    </row>
    <row r="665">
      <c r="Z665" s="69"/>
      <c r="AA665" s="69"/>
      <c r="AB665" s="69"/>
      <c r="AC665" s="69"/>
    </row>
    <row r="666">
      <c r="Z666" s="69"/>
      <c r="AA666" s="69"/>
      <c r="AB666" s="69"/>
      <c r="AC666" s="69"/>
    </row>
    <row r="667">
      <c r="Z667" s="69"/>
      <c r="AA667" s="69"/>
      <c r="AB667" s="69"/>
      <c r="AC667" s="69"/>
    </row>
    <row r="668">
      <c r="Z668" s="69"/>
      <c r="AA668" s="69"/>
      <c r="AB668" s="69"/>
      <c r="AC668" s="69"/>
    </row>
    <row r="669">
      <c r="Z669" s="69"/>
      <c r="AA669" s="69"/>
      <c r="AB669" s="69"/>
      <c r="AC669" s="69"/>
    </row>
    <row r="670">
      <c r="Z670" s="69"/>
      <c r="AA670" s="69"/>
      <c r="AB670" s="69"/>
      <c r="AC670" s="69"/>
    </row>
    <row r="671">
      <c r="Z671" s="69"/>
      <c r="AA671" s="69"/>
      <c r="AB671" s="69"/>
      <c r="AC671" s="69"/>
    </row>
    <row r="672">
      <c r="Z672" s="69"/>
      <c r="AA672" s="69"/>
      <c r="AB672" s="69"/>
      <c r="AC672" s="69"/>
    </row>
    <row r="673">
      <c r="Z673" s="69"/>
      <c r="AA673" s="69"/>
      <c r="AB673" s="69"/>
      <c r="AC673" s="69"/>
    </row>
    <row r="674">
      <c r="Z674" s="69"/>
      <c r="AA674" s="69"/>
      <c r="AB674" s="69"/>
      <c r="AC674" s="69"/>
    </row>
    <row r="675">
      <c r="Z675" s="69"/>
      <c r="AA675" s="69"/>
      <c r="AB675" s="69"/>
      <c r="AC675" s="69"/>
    </row>
    <row r="676">
      <c r="Z676" s="69"/>
      <c r="AA676" s="69"/>
      <c r="AB676" s="69"/>
      <c r="AC676" s="69"/>
    </row>
    <row r="677">
      <c r="Z677" s="69"/>
      <c r="AA677" s="69"/>
      <c r="AB677" s="69"/>
      <c r="AC677" s="69"/>
    </row>
    <row r="678">
      <c r="Z678" s="69"/>
      <c r="AA678" s="69"/>
      <c r="AB678" s="69"/>
      <c r="AC678" s="69"/>
    </row>
    <row r="679">
      <c r="Z679" s="69"/>
      <c r="AA679" s="69"/>
      <c r="AB679" s="69"/>
      <c r="AC679" s="69"/>
    </row>
    <row r="680">
      <c r="Z680" s="69"/>
      <c r="AA680" s="69"/>
      <c r="AB680" s="69"/>
      <c r="AC680" s="69"/>
    </row>
    <row r="681">
      <c r="Z681" s="69"/>
      <c r="AA681" s="69"/>
      <c r="AB681" s="69"/>
      <c r="AC681" s="69"/>
    </row>
    <row r="682">
      <c r="Z682" s="69"/>
      <c r="AA682" s="69"/>
      <c r="AB682" s="69"/>
      <c r="AC682" s="69"/>
    </row>
    <row r="683">
      <c r="Z683" s="69"/>
      <c r="AA683" s="69"/>
      <c r="AB683" s="69"/>
      <c r="AC683" s="69"/>
    </row>
    <row r="684">
      <c r="Z684" s="69"/>
      <c r="AA684" s="69"/>
      <c r="AB684" s="69"/>
      <c r="AC684" s="69"/>
    </row>
    <row r="685">
      <c r="Z685" s="69"/>
      <c r="AA685" s="69"/>
      <c r="AB685" s="69"/>
      <c r="AC685" s="69"/>
    </row>
    <row r="686">
      <c r="Z686" s="69"/>
      <c r="AA686" s="69"/>
      <c r="AB686" s="69"/>
      <c r="AC686" s="69"/>
    </row>
    <row r="687">
      <c r="Z687" s="69"/>
      <c r="AA687" s="69"/>
      <c r="AB687" s="69"/>
      <c r="AC687" s="69"/>
    </row>
    <row r="688">
      <c r="Z688" s="69"/>
      <c r="AA688" s="69"/>
      <c r="AB688" s="69"/>
      <c r="AC688" s="69"/>
    </row>
    <row r="689">
      <c r="Z689" s="69"/>
      <c r="AA689" s="69"/>
      <c r="AB689" s="69"/>
      <c r="AC689" s="69"/>
    </row>
    <row r="690">
      <c r="Z690" s="69"/>
      <c r="AA690" s="69"/>
      <c r="AB690" s="69"/>
      <c r="AC690" s="69"/>
    </row>
    <row r="691">
      <c r="Z691" s="69"/>
      <c r="AA691" s="69"/>
      <c r="AB691" s="69"/>
      <c r="AC691" s="69"/>
    </row>
    <row r="692">
      <c r="Z692" s="69"/>
      <c r="AA692" s="69"/>
      <c r="AB692" s="69"/>
      <c r="AC692" s="69"/>
    </row>
    <row r="693">
      <c r="Z693" s="69"/>
      <c r="AA693" s="69"/>
      <c r="AB693" s="69"/>
      <c r="AC693" s="69"/>
    </row>
    <row r="694">
      <c r="Z694" s="69"/>
      <c r="AA694" s="69"/>
      <c r="AB694" s="69"/>
      <c r="AC694" s="69"/>
    </row>
    <row r="695">
      <c r="Z695" s="69"/>
      <c r="AA695" s="69"/>
      <c r="AB695" s="69"/>
      <c r="AC695" s="69"/>
    </row>
    <row r="696">
      <c r="Z696" s="69"/>
      <c r="AA696" s="69"/>
      <c r="AB696" s="69"/>
      <c r="AC696" s="69"/>
    </row>
    <row r="697">
      <c r="Z697" s="69"/>
      <c r="AA697" s="69"/>
      <c r="AB697" s="69"/>
      <c r="AC697" s="69"/>
    </row>
    <row r="698">
      <c r="Z698" s="69"/>
      <c r="AA698" s="69"/>
      <c r="AB698" s="69"/>
      <c r="AC698" s="69"/>
    </row>
    <row r="699">
      <c r="Z699" s="69"/>
      <c r="AA699" s="69"/>
      <c r="AB699" s="69"/>
      <c r="AC699" s="69"/>
    </row>
    <row r="700">
      <c r="Z700" s="69"/>
      <c r="AA700" s="69"/>
      <c r="AB700" s="69"/>
      <c r="AC700" s="69"/>
    </row>
    <row r="701">
      <c r="Z701" s="69"/>
      <c r="AA701" s="69"/>
      <c r="AB701" s="69"/>
      <c r="AC701" s="69"/>
    </row>
    <row r="702">
      <c r="Z702" s="69"/>
      <c r="AA702" s="69"/>
      <c r="AB702" s="69"/>
      <c r="AC702" s="69"/>
    </row>
    <row r="703">
      <c r="Z703" s="69"/>
      <c r="AA703" s="69"/>
      <c r="AB703" s="69"/>
      <c r="AC703" s="69"/>
    </row>
    <row r="704">
      <c r="Z704" s="69"/>
      <c r="AA704" s="69"/>
      <c r="AB704" s="69"/>
      <c r="AC704" s="69"/>
    </row>
    <row r="705">
      <c r="Z705" s="69"/>
      <c r="AA705" s="69"/>
      <c r="AB705" s="69"/>
      <c r="AC705" s="69"/>
    </row>
    <row r="706">
      <c r="Z706" s="69"/>
      <c r="AA706" s="69"/>
      <c r="AB706" s="69"/>
      <c r="AC706" s="69"/>
    </row>
    <row r="707">
      <c r="Z707" s="69"/>
      <c r="AA707" s="69"/>
      <c r="AB707" s="69"/>
      <c r="AC707" s="69"/>
    </row>
    <row r="708">
      <c r="Z708" s="69"/>
      <c r="AA708" s="69"/>
      <c r="AB708" s="69"/>
      <c r="AC708" s="69"/>
    </row>
    <row r="709">
      <c r="Z709" s="69"/>
      <c r="AA709" s="69"/>
      <c r="AB709" s="69"/>
      <c r="AC709" s="69"/>
    </row>
    <row r="710">
      <c r="Z710" s="69"/>
      <c r="AA710" s="69"/>
      <c r="AB710" s="69"/>
      <c r="AC710" s="69"/>
    </row>
    <row r="711">
      <c r="Z711" s="69"/>
      <c r="AA711" s="69"/>
      <c r="AB711" s="69"/>
      <c r="AC711" s="69"/>
    </row>
    <row r="712">
      <c r="Z712" s="69"/>
      <c r="AA712" s="69"/>
      <c r="AB712" s="69"/>
      <c r="AC712" s="69"/>
    </row>
    <row r="713">
      <c r="Z713" s="69"/>
      <c r="AA713" s="69"/>
      <c r="AB713" s="69"/>
      <c r="AC713" s="69"/>
    </row>
    <row r="714">
      <c r="Z714" s="69"/>
      <c r="AA714" s="69"/>
      <c r="AB714" s="69"/>
      <c r="AC714" s="69"/>
    </row>
    <row r="715">
      <c r="Z715" s="69"/>
      <c r="AA715" s="69"/>
      <c r="AB715" s="69"/>
      <c r="AC715" s="69"/>
    </row>
    <row r="716">
      <c r="Z716" s="69"/>
      <c r="AA716" s="69"/>
      <c r="AB716" s="69"/>
      <c r="AC716" s="69"/>
    </row>
    <row r="717">
      <c r="Z717" s="69"/>
      <c r="AA717" s="69"/>
      <c r="AB717" s="69"/>
      <c r="AC717" s="69"/>
    </row>
    <row r="718">
      <c r="Z718" s="69"/>
      <c r="AA718" s="69"/>
      <c r="AB718" s="69"/>
      <c r="AC718" s="69"/>
    </row>
    <row r="719">
      <c r="Z719" s="69"/>
      <c r="AA719" s="69"/>
      <c r="AB719" s="69"/>
      <c r="AC719" s="69"/>
    </row>
    <row r="720">
      <c r="Z720" s="69"/>
      <c r="AA720" s="69"/>
      <c r="AB720" s="69"/>
      <c r="AC720" s="69"/>
    </row>
    <row r="721">
      <c r="Z721" s="69"/>
      <c r="AA721" s="69"/>
      <c r="AB721" s="69"/>
      <c r="AC721" s="69"/>
    </row>
    <row r="722">
      <c r="Z722" s="69"/>
      <c r="AA722" s="69"/>
      <c r="AB722" s="69"/>
      <c r="AC722" s="69"/>
    </row>
    <row r="723">
      <c r="Z723" s="69"/>
      <c r="AA723" s="69"/>
      <c r="AB723" s="69"/>
      <c r="AC723" s="69"/>
    </row>
    <row r="724">
      <c r="Z724" s="69"/>
      <c r="AA724" s="69"/>
      <c r="AB724" s="69"/>
      <c r="AC724" s="69"/>
    </row>
    <row r="725">
      <c r="Z725" s="69"/>
      <c r="AA725" s="69"/>
      <c r="AB725" s="69"/>
      <c r="AC725" s="69"/>
    </row>
    <row r="726">
      <c r="Z726" s="69"/>
      <c r="AA726" s="69"/>
      <c r="AB726" s="69"/>
      <c r="AC726" s="69"/>
    </row>
    <row r="727">
      <c r="Z727" s="69"/>
      <c r="AA727" s="69"/>
      <c r="AB727" s="69"/>
      <c r="AC727" s="69"/>
    </row>
    <row r="728">
      <c r="Z728" s="69"/>
      <c r="AA728" s="69"/>
      <c r="AB728" s="69"/>
      <c r="AC728" s="69"/>
    </row>
    <row r="729">
      <c r="Z729" s="69"/>
      <c r="AA729" s="69"/>
      <c r="AB729" s="69"/>
      <c r="AC729" s="69"/>
    </row>
    <row r="730">
      <c r="Z730" s="69"/>
      <c r="AA730" s="69"/>
      <c r="AB730" s="69"/>
      <c r="AC730" s="69"/>
    </row>
    <row r="731">
      <c r="Z731" s="69"/>
      <c r="AA731" s="69"/>
      <c r="AB731" s="69"/>
      <c r="AC731" s="69"/>
    </row>
    <row r="732">
      <c r="Z732" s="69"/>
      <c r="AA732" s="69"/>
      <c r="AB732" s="69"/>
      <c r="AC732" s="69"/>
    </row>
    <row r="733">
      <c r="Z733" s="69"/>
      <c r="AA733" s="69"/>
      <c r="AB733" s="69"/>
      <c r="AC733" s="69"/>
    </row>
    <row r="734">
      <c r="Z734" s="69"/>
      <c r="AA734" s="69"/>
      <c r="AB734" s="69"/>
      <c r="AC734" s="69"/>
    </row>
    <row r="735">
      <c r="Z735" s="69"/>
      <c r="AA735" s="69"/>
      <c r="AB735" s="69"/>
      <c r="AC735" s="69"/>
    </row>
    <row r="736">
      <c r="Z736" s="69"/>
      <c r="AA736" s="69"/>
      <c r="AB736" s="69"/>
      <c r="AC736" s="69"/>
    </row>
    <row r="737">
      <c r="Z737" s="69"/>
      <c r="AA737" s="69"/>
      <c r="AB737" s="69"/>
      <c r="AC737" s="69"/>
    </row>
    <row r="738">
      <c r="Z738" s="69"/>
      <c r="AA738" s="69"/>
      <c r="AB738" s="69"/>
      <c r="AC738" s="69"/>
    </row>
    <row r="739">
      <c r="Z739" s="69"/>
      <c r="AA739" s="69"/>
      <c r="AB739" s="69"/>
      <c r="AC739" s="69"/>
    </row>
    <row r="740">
      <c r="Z740" s="69"/>
      <c r="AA740" s="69"/>
      <c r="AB740" s="69"/>
      <c r="AC740" s="69"/>
    </row>
    <row r="741">
      <c r="Z741" s="69"/>
      <c r="AA741" s="69"/>
      <c r="AB741" s="69"/>
      <c r="AC741" s="69"/>
    </row>
    <row r="742">
      <c r="Z742" s="69"/>
      <c r="AA742" s="69"/>
      <c r="AB742" s="69"/>
      <c r="AC742" s="69"/>
    </row>
    <row r="743">
      <c r="Z743" s="69"/>
      <c r="AA743" s="69"/>
      <c r="AB743" s="69"/>
      <c r="AC743" s="69"/>
    </row>
    <row r="744">
      <c r="Z744" s="69"/>
      <c r="AA744" s="69"/>
      <c r="AB744" s="69"/>
      <c r="AC744" s="69"/>
    </row>
    <row r="745">
      <c r="Z745" s="69"/>
      <c r="AA745" s="69"/>
      <c r="AB745" s="69"/>
      <c r="AC745" s="69"/>
    </row>
    <row r="746">
      <c r="Z746" s="69"/>
      <c r="AA746" s="69"/>
      <c r="AB746" s="69"/>
      <c r="AC746" s="69"/>
    </row>
    <row r="747">
      <c r="Z747" s="69"/>
      <c r="AA747" s="69"/>
      <c r="AB747" s="69"/>
      <c r="AC747" s="69"/>
    </row>
    <row r="748">
      <c r="Z748" s="69"/>
      <c r="AA748" s="69"/>
      <c r="AB748" s="69"/>
      <c r="AC748" s="69"/>
    </row>
    <row r="749">
      <c r="Z749" s="69"/>
      <c r="AA749" s="69"/>
      <c r="AB749" s="69"/>
      <c r="AC749" s="69"/>
    </row>
    <row r="750">
      <c r="Z750" s="69"/>
      <c r="AA750" s="69"/>
      <c r="AB750" s="69"/>
      <c r="AC750" s="69"/>
    </row>
    <row r="751">
      <c r="Z751" s="69"/>
      <c r="AA751" s="69"/>
      <c r="AB751" s="69"/>
      <c r="AC751" s="69"/>
    </row>
    <row r="752">
      <c r="Z752" s="69"/>
      <c r="AA752" s="69"/>
      <c r="AB752" s="69"/>
      <c r="AC752" s="69"/>
    </row>
    <row r="753">
      <c r="Z753" s="69"/>
      <c r="AA753" s="69"/>
      <c r="AB753" s="69"/>
      <c r="AC753" s="69"/>
    </row>
    <row r="754">
      <c r="Z754" s="69"/>
      <c r="AA754" s="69"/>
      <c r="AB754" s="69"/>
      <c r="AC754" s="69"/>
    </row>
    <row r="755">
      <c r="Z755" s="69"/>
      <c r="AA755" s="69"/>
      <c r="AB755" s="69"/>
      <c r="AC755" s="69"/>
    </row>
    <row r="756">
      <c r="Z756" s="69"/>
      <c r="AA756" s="69"/>
      <c r="AB756" s="69"/>
      <c r="AC756" s="69"/>
    </row>
    <row r="757">
      <c r="Z757" s="69"/>
      <c r="AA757" s="69"/>
      <c r="AB757" s="69"/>
      <c r="AC757" s="69"/>
    </row>
    <row r="758">
      <c r="Z758" s="69"/>
      <c r="AA758" s="69"/>
      <c r="AB758" s="69"/>
      <c r="AC758" s="69"/>
    </row>
    <row r="759">
      <c r="Z759" s="69"/>
      <c r="AA759" s="69"/>
      <c r="AB759" s="69"/>
      <c r="AC759" s="69"/>
    </row>
    <row r="760">
      <c r="Z760" s="69"/>
      <c r="AA760" s="69"/>
      <c r="AB760" s="69"/>
      <c r="AC760" s="69"/>
    </row>
    <row r="761">
      <c r="Z761" s="69"/>
      <c r="AA761" s="69"/>
      <c r="AB761" s="69"/>
      <c r="AC761" s="69"/>
    </row>
    <row r="762">
      <c r="Z762" s="69"/>
      <c r="AA762" s="69"/>
      <c r="AB762" s="69"/>
      <c r="AC762" s="69"/>
    </row>
    <row r="763">
      <c r="Z763" s="69"/>
      <c r="AA763" s="69"/>
      <c r="AB763" s="69"/>
      <c r="AC763" s="69"/>
    </row>
    <row r="764">
      <c r="Z764" s="69"/>
      <c r="AA764" s="69"/>
      <c r="AB764" s="69"/>
      <c r="AC764" s="69"/>
    </row>
    <row r="765">
      <c r="Z765" s="69"/>
      <c r="AA765" s="69"/>
      <c r="AB765" s="69"/>
      <c r="AC765" s="69"/>
    </row>
    <row r="766">
      <c r="Z766" s="69"/>
      <c r="AA766" s="69"/>
      <c r="AB766" s="69"/>
      <c r="AC766" s="69"/>
    </row>
    <row r="767">
      <c r="Z767" s="69"/>
      <c r="AA767" s="69"/>
      <c r="AB767" s="69"/>
      <c r="AC767" s="69"/>
    </row>
    <row r="768">
      <c r="Z768" s="69"/>
      <c r="AA768" s="69"/>
      <c r="AB768" s="69"/>
      <c r="AC768" s="69"/>
    </row>
    <row r="769">
      <c r="Z769" s="69"/>
      <c r="AA769" s="69"/>
      <c r="AB769" s="69"/>
      <c r="AC769" s="69"/>
    </row>
    <row r="770">
      <c r="Z770" s="69"/>
      <c r="AA770" s="69"/>
      <c r="AB770" s="69"/>
      <c r="AC770" s="69"/>
    </row>
    <row r="771">
      <c r="Z771" s="69"/>
      <c r="AA771" s="69"/>
      <c r="AB771" s="69"/>
      <c r="AC771" s="69"/>
    </row>
    <row r="772">
      <c r="Z772" s="69"/>
      <c r="AA772" s="69"/>
      <c r="AB772" s="69"/>
      <c r="AC772" s="69"/>
    </row>
    <row r="773">
      <c r="Z773" s="69"/>
      <c r="AA773" s="69"/>
      <c r="AB773" s="69"/>
      <c r="AC773" s="69"/>
    </row>
    <row r="774">
      <c r="Z774" s="69"/>
      <c r="AA774" s="69"/>
      <c r="AB774" s="69"/>
      <c r="AC774" s="69"/>
    </row>
    <row r="775">
      <c r="Z775" s="69"/>
      <c r="AA775" s="69"/>
      <c r="AB775" s="69"/>
      <c r="AC775" s="69"/>
    </row>
    <row r="776">
      <c r="Z776" s="69"/>
      <c r="AA776" s="69"/>
      <c r="AB776" s="69"/>
      <c r="AC776" s="69"/>
    </row>
    <row r="777">
      <c r="Z777" s="69"/>
      <c r="AA777" s="69"/>
      <c r="AB777" s="69"/>
      <c r="AC777" s="69"/>
    </row>
    <row r="778">
      <c r="Z778" s="69"/>
      <c r="AA778" s="69"/>
      <c r="AB778" s="69"/>
      <c r="AC778" s="69"/>
    </row>
    <row r="779">
      <c r="Z779" s="69"/>
      <c r="AA779" s="69"/>
      <c r="AB779" s="69"/>
      <c r="AC779" s="69"/>
    </row>
    <row r="780">
      <c r="Z780" s="69"/>
      <c r="AA780" s="69"/>
      <c r="AB780" s="69"/>
      <c r="AC780" s="69"/>
    </row>
    <row r="781">
      <c r="Z781" s="69"/>
      <c r="AA781" s="69"/>
      <c r="AB781" s="69"/>
      <c r="AC781" s="69"/>
    </row>
    <row r="782">
      <c r="Z782" s="69"/>
      <c r="AA782" s="69"/>
      <c r="AB782" s="69"/>
      <c r="AC782" s="69"/>
    </row>
    <row r="783">
      <c r="Z783" s="69"/>
      <c r="AA783" s="69"/>
      <c r="AB783" s="69"/>
      <c r="AC783" s="69"/>
    </row>
    <row r="784">
      <c r="Z784" s="69"/>
      <c r="AA784" s="69"/>
      <c r="AB784" s="69"/>
      <c r="AC784" s="69"/>
    </row>
    <row r="785">
      <c r="Z785" s="69"/>
      <c r="AA785" s="69"/>
      <c r="AB785" s="69"/>
      <c r="AC785" s="69"/>
    </row>
    <row r="786">
      <c r="Z786" s="69"/>
      <c r="AA786" s="69"/>
      <c r="AB786" s="69"/>
      <c r="AC786" s="69"/>
    </row>
    <row r="787">
      <c r="Z787" s="69"/>
      <c r="AA787" s="69"/>
      <c r="AB787" s="69"/>
      <c r="AC787" s="69"/>
    </row>
    <row r="788">
      <c r="Z788" s="69"/>
      <c r="AA788" s="69"/>
      <c r="AB788" s="69"/>
      <c r="AC788" s="69"/>
    </row>
    <row r="789">
      <c r="Z789" s="69"/>
      <c r="AA789" s="69"/>
      <c r="AB789" s="69"/>
      <c r="AC789" s="69"/>
    </row>
    <row r="790">
      <c r="Z790" s="69"/>
      <c r="AA790" s="69"/>
      <c r="AB790" s="69"/>
      <c r="AC790" s="69"/>
    </row>
    <row r="791">
      <c r="Z791" s="69"/>
      <c r="AA791" s="69"/>
      <c r="AB791" s="69"/>
      <c r="AC791" s="69"/>
    </row>
    <row r="792">
      <c r="Z792" s="69"/>
      <c r="AA792" s="69"/>
      <c r="AB792" s="69"/>
      <c r="AC792" s="69"/>
    </row>
    <row r="793">
      <c r="Z793" s="69"/>
      <c r="AA793" s="69"/>
      <c r="AB793" s="69"/>
      <c r="AC793" s="69"/>
    </row>
    <row r="794">
      <c r="Z794" s="69"/>
      <c r="AA794" s="69"/>
      <c r="AB794" s="69"/>
      <c r="AC794" s="69"/>
    </row>
    <row r="795">
      <c r="Z795" s="69"/>
      <c r="AA795" s="69"/>
      <c r="AB795" s="69"/>
      <c r="AC795" s="69"/>
    </row>
    <row r="796">
      <c r="Z796" s="69"/>
      <c r="AA796" s="69"/>
      <c r="AB796" s="69"/>
      <c r="AC796" s="69"/>
    </row>
    <row r="797">
      <c r="Z797" s="69"/>
      <c r="AA797" s="69"/>
      <c r="AB797" s="69"/>
      <c r="AC797" s="69"/>
    </row>
    <row r="798">
      <c r="Z798" s="69"/>
      <c r="AA798" s="69"/>
      <c r="AB798" s="69"/>
      <c r="AC798" s="69"/>
    </row>
    <row r="799">
      <c r="Z799" s="69"/>
      <c r="AA799" s="69"/>
      <c r="AB799" s="69"/>
      <c r="AC799" s="69"/>
    </row>
    <row r="800">
      <c r="Z800" s="69"/>
      <c r="AA800" s="69"/>
      <c r="AB800" s="69"/>
      <c r="AC800" s="69"/>
    </row>
    <row r="801">
      <c r="Z801" s="69"/>
      <c r="AA801" s="69"/>
      <c r="AB801" s="69"/>
      <c r="AC801" s="69"/>
    </row>
    <row r="802">
      <c r="Z802" s="69"/>
      <c r="AA802" s="69"/>
      <c r="AB802" s="69"/>
      <c r="AC802" s="69"/>
    </row>
    <row r="803">
      <c r="Z803" s="69"/>
      <c r="AA803" s="69"/>
      <c r="AB803" s="69"/>
      <c r="AC803" s="69"/>
    </row>
    <row r="804">
      <c r="Z804" s="69"/>
      <c r="AA804" s="69"/>
      <c r="AB804" s="69"/>
      <c r="AC804" s="69"/>
    </row>
    <row r="805">
      <c r="Z805" s="69"/>
      <c r="AA805" s="69"/>
      <c r="AB805" s="69"/>
      <c r="AC805" s="69"/>
    </row>
    <row r="806">
      <c r="Z806" s="69"/>
      <c r="AA806" s="69"/>
      <c r="AB806" s="69"/>
      <c r="AC806" s="69"/>
    </row>
    <row r="807">
      <c r="Z807" s="69"/>
      <c r="AA807" s="69"/>
      <c r="AB807" s="69"/>
      <c r="AC807" s="69"/>
    </row>
    <row r="808">
      <c r="Z808" s="69"/>
      <c r="AA808" s="69"/>
      <c r="AB808" s="69"/>
      <c r="AC808" s="69"/>
    </row>
    <row r="809">
      <c r="Z809" s="69"/>
      <c r="AA809" s="69"/>
      <c r="AB809" s="69"/>
      <c r="AC809" s="69"/>
    </row>
    <row r="810">
      <c r="Z810" s="69"/>
      <c r="AA810" s="69"/>
      <c r="AB810" s="69"/>
      <c r="AC810" s="69"/>
    </row>
    <row r="811">
      <c r="Z811" s="69"/>
      <c r="AA811" s="69"/>
      <c r="AB811" s="69"/>
      <c r="AC811" s="69"/>
    </row>
    <row r="812">
      <c r="Z812" s="69"/>
      <c r="AA812" s="69"/>
      <c r="AB812" s="69"/>
      <c r="AC812" s="69"/>
    </row>
    <row r="813">
      <c r="Z813" s="69"/>
      <c r="AA813" s="69"/>
      <c r="AB813" s="69"/>
      <c r="AC813" s="69"/>
    </row>
    <row r="814">
      <c r="Z814" s="69"/>
      <c r="AA814" s="69"/>
      <c r="AB814" s="69"/>
      <c r="AC814" s="69"/>
    </row>
    <row r="815">
      <c r="Z815" s="69"/>
      <c r="AA815" s="69"/>
      <c r="AB815" s="69"/>
      <c r="AC815" s="69"/>
    </row>
    <row r="816">
      <c r="Z816" s="69"/>
      <c r="AA816" s="69"/>
      <c r="AB816" s="69"/>
      <c r="AC816" s="69"/>
    </row>
    <row r="817">
      <c r="Z817" s="69"/>
      <c r="AA817" s="69"/>
      <c r="AB817" s="69"/>
      <c r="AC817" s="69"/>
    </row>
    <row r="818">
      <c r="Z818" s="69"/>
      <c r="AA818" s="69"/>
      <c r="AB818" s="69"/>
      <c r="AC818" s="69"/>
    </row>
    <row r="819">
      <c r="Z819" s="69"/>
      <c r="AA819" s="69"/>
      <c r="AB819" s="69"/>
      <c r="AC819" s="69"/>
    </row>
    <row r="820">
      <c r="Z820" s="69"/>
      <c r="AA820" s="69"/>
      <c r="AB820" s="69"/>
      <c r="AC820" s="69"/>
    </row>
    <row r="821">
      <c r="Z821" s="69"/>
      <c r="AA821" s="69"/>
      <c r="AB821" s="69"/>
      <c r="AC821" s="69"/>
    </row>
    <row r="822">
      <c r="Z822" s="69"/>
      <c r="AA822" s="69"/>
      <c r="AB822" s="69"/>
      <c r="AC822" s="69"/>
    </row>
    <row r="823">
      <c r="Z823" s="69"/>
      <c r="AA823" s="69"/>
      <c r="AB823" s="69"/>
      <c r="AC823" s="69"/>
    </row>
    <row r="824">
      <c r="Z824" s="69"/>
      <c r="AA824" s="69"/>
      <c r="AB824" s="69"/>
      <c r="AC824" s="69"/>
    </row>
    <row r="825">
      <c r="Z825" s="69"/>
      <c r="AA825" s="69"/>
      <c r="AB825" s="69"/>
      <c r="AC825" s="69"/>
    </row>
    <row r="826">
      <c r="Z826" s="69"/>
      <c r="AA826" s="69"/>
      <c r="AB826" s="69"/>
      <c r="AC826" s="69"/>
    </row>
    <row r="827">
      <c r="Z827" s="69"/>
      <c r="AA827" s="69"/>
      <c r="AB827" s="69"/>
      <c r="AC827" s="69"/>
    </row>
    <row r="828">
      <c r="Z828" s="69"/>
      <c r="AA828" s="69"/>
      <c r="AB828" s="69"/>
      <c r="AC828" s="69"/>
    </row>
    <row r="829">
      <c r="Z829" s="69"/>
      <c r="AA829" s="69"/>
      <c r="AB829" s="69"/>
      <c r="AC829" s="69"/>
    </row>
    <row r="830">
      <c r="Z830" s="69"/>
      <c r="AA830" s="69"/>
      <c r="AB830" s="69"/>
      <c r="AC830" s="69"/>
    </row>
    <row r="831">
      <c r="Z831" s="69"/>
      <c r="AA831" s="69"/>
      <c r="AB831" s="69"/>
      <c r="AC831" s="69"/>
    </row>
    <row r="832">
      <c r="Z832" s="69"/>
      <c r="AA832" s="69"/>
      <c r="AB832" s="69"/>
      <c r="AC832" s="69"/>
    </row>
    <row r="833">
      <c r="Z833" s="69"/>
      <c r="AA833" s="69"/>
      <c r="AB833" s="69"/>
      <c r="AC833" s="69"/>
    </row>
    <row r="834">
      <c r="Z834" s="69"/>
      <c r="AA834" s="69"/>
      <c r="AB834" s="69"/>
      <c r="AC834" s="69"/>
    </row>
    <row r="835">
      <c r="Z835" s="69"/>
      <c r="AA835" s="69"/>
      <c r="AB835" s="69"/>
      <c r="AC835" s="69"/>
    </row>
    <row r="836">
      <c r="Z836" s="69"/>
      <c r="AA836" s="69"/>
      <c r="AB836" s="69"/>
      <c r="AC836" s="69"/>
    </row>
    <row r="837">
      <c r="Z837" s="69"/>
      <c r="AA837" s="69"/>
      <c r="AB837" s="69"/>
      <c r="AC837" s="69"/>
    </row>
    <row r="838">
      <c r="Z838" s="69"/>
      <c r="AA838" s="69"/>
      <c r="AB838" s="69"/>
      <c r="AC838" s="69"/>
    </row>
    <row r="839">
      <c r="Z839" s="69"/>
      <c r="AA839" s="69"/>
      <c r="AB839" s="69"/>
      <c r="AC839" s="69"/>
    </row>
    <row r="840">
      <c r="Z840" s="69"/>
      <c r="AA840" s="69"/>
      <c r="AB840" s="69"/>
      <c r="AC840" s="69"/>
    </row>
    <row r="841">
      <c r="Z841" s="69"/>
      <c r="AA841" s="69"/>
      <c r="AB841" s="69"/>
      <c r="AC841" s="69"/>
    </row>
    <row r="842">
      <c r="Z842" s="69"/>
      <c r="AA842" s="69"/>
      <c r="AB842" s="69"/>
      <c r="AC842" s="69"/>
    </row>
    <row r="843">
      <c r="Z843" s="69"/>
      <c r="AA843" s="69"/>
      <c r="AB843" s="69"/>
      <c r="AC843" s="69"/>
    </row>
    <row r="844">
      <c r="Z844" s="69"/>
      <c r="AA844" s="69"/>
      <c r="AB844" s="69"/>
      <c r="AC844" s="69"/>
    </row>
    <row r="845">
      <c r="Z845" s="69"/>
      <c r="AA845" s="69"/>
      <c r="AB845" s="69"/>
      <c r="AC845" s="69"/>
    </row>
    <row r="846">
      <c r="Z846" s="69"/>
      <c r="AA846" s="69"/>
      <c r="AB846" s="69"/>
      <c r="AC846" s="69"/>
    </row>
    <row r="847">
      <c r="Z847" s="69"/>
      <c r="AA847" s="69"/>
      <c r="AB847" s="69"/>
      <c r="AC847" s="69"/>
    </row>
    <row r="848">
      <c r="Z848" s="69"/>
      <c r="AA848" s="69"/>
      <c r="AB848" s="69"/>
      <c r="AC848" s="69"/>
    </row>
    <row r="849">
      <c r="Z849" s="69"/>
      <c r="AA849" s="69"/>
      <c r="AB849" s="69"/>
      <c r="AC849" s="69"/>
    </row>
    <row r="850">
      <c r="Z850" s="69"/>
      <c r="AA850" s="69"/>
      <c r="AB850" s="69"/>
      <c r="AC850" s="69"/>
    </row>
    <row r="851">
      <c r="Z851" s="69"/>
      <c r="AA851" s="69"/>
      <c r="AB851" s="69"/>
      <c r="AC851" s="69"/>
    </row>
    <row r="852">
      <c r="Z852" s="69"/>
      <c r="AA852" s="69"/>
      <c r="AB852" s="69"/>
      <c r="AC852" s="69"/>
    </row>
    <row r="853">
      <c r="Z853" s="69"/>
      <c r="AA853" s="69"/>
      <c r="AB853" s="69"/>
      <c r="AC853" s="69"/>
    </row>
    <row r="854">
      <c r="Z854" s="69"/>
      <c r="AA854" s="69"/>
      <c r="AB854" s="69"/>
      <c r="AC854" s="69"/>
    </row>
    <row r="855">
      <c r="Z855" s="69"/>
      <c r="AA855" s="69"/>
      <c r="AB855" s="69"/>
      <c r="AC855" s="69"/>
    </row>
    <row r="856">
      <c r="Z856" s="69"/>
      <c r="AA856" s="69"/>
      <c r="AB856" s="69"/>
      <c r="AC856" s="69"/>
    </row>
    <row r="857">
      <c r="Z857" s="69"/>
      <c r="AA857" s="69"/>
      <c r="AB857" s="69"/>
      <c r="AC857" s="69"/>
    </row>
    <row r="858">
      <c r="Z858" s="69"/>
      <c r="AA858" s="69"/>
      <c r="AB858" s="69"/>
      <c r="AC858" s="69"/>
    </row>
    <row r="859">
      <c r="Z859" s="69"/>
      <c r="AA859" s="69"/>
      <c r="AB859" s="69"/>
      <c r="AC859" s="69"/>
    </row>
    <row r="860">
      <c r="Z860" s="69"/>
      <c r="AA860" s="69"/>
      <c r="AB860" s="69"/>
      <c r="AC860" s="69"/>
    </row>
    <row r="861">
      <c r="Z861" s="69"/>
      <c r="AA861" s="69"/>
      <c r="AB861" s="69"/>
      <c r="AC861" s="69"/>
    </row>
    <row r="862">
      <c r="Z862" s="69"/>
      <c r="AA862" s="69"/>
      <c r="AB862" s="69"/>
      <c r="AC862" s="69"/>
    </row>
    <row r="863">
      <c r="Z863" s="69"/>
      <c r="AA863" s="69"/>
      <c r="AB863" s="69"/>
      <c r="AC863" s="69"/>
    </row>
    <row r="864">
      <c r="Z864" s="69"/>
      <c r="AA864" s="69"/>
      <c r="AB864" s="69"/>
      <c r="AC864" s="69"/>
    </row>
    <row r="865">
      <c r="Z865" s="69"/>
      <c r="AA865" s="69"/>
      <c r="AB865" s="69"/>
      <c r="AC865" s="69"/>
    </row>
    <row r="866">
      <c r="Z866" s="69"/>
      <c r="AA866" s="69"/>
      <c r="AB866" s="69"/>
      <c r="AC866" s="69"/>
    </row>
    <row r="867">
      <c r="Z867" s="69"/>
      <c r="AA867" s="69"/>
      <c r="AB867" s="69"/>
      <c r="AC867" s="69"/>
    </row>
    <row r="868">
      <c r="Z868" s="69"/>
      <c r="AA868" s="69"/>
      <c r="AB868" s="69"/>
      <c r="AC868" s="69"/>
    </row>
    <row r="869">
      <c r="Z869" s="69"/>
      <c r="AA869" s="69"/>
      <c r="AB869" s="69"/>
      <c r="AC869" s="69"/>
    </row>
    <row r="870">
      <c r="Z870" s="69"/>
      <c r="AA870" s="69"/>
      <c r="AB870" s="69"/>
      <c r="AC870" s="69"/>
    </row>
    <row r="871">
      <c r="Z871" s="69"/>
      <c r="AA871" s="69"/>
      <c r="AB871" s="69"/>
      <c r="AC871" s="69"/>
    </row>
    <row r="872">
      <c r="Z872" s="69"/>
      <c r="AA872" s="69"/>
      <c r="AB872" s="69"/>
      <c r="AC872" s="69"/>
    </row>
    <row r="873">
      <c r="Z873" s="69"/>
      <c r="AA873" s="69"/>
      <c r="AB873" s="69"/>
      <c r="AC873" s="69"/>
    </row>
    <row r="874">
      <c r="Z874" s="69"/>
      <c r="AA874" s="69"/>
      <c r="AB874" s="69"/>
      <c r="AC874" s="69"/>
    </row>
    <row r="875">
      <c r="Z875" s="69"/>
      <c r="AA875" s="69"/>
      <c r="AB875" s="69"/>
      <c r="AC875" s="69"/>
    </row>
    <row r="876">
      <c r="Z876" s="69"/>
      <c r="AA876" s="69"/>
      <c r="AB876" s="69"/>
      <c r="AC876" s="69"/>
    </row>
    <row r="877">
      <c r="Z877" s="69"/>
      <c r="AA877" s="69"/>
      <c r="AB877" s="69"/>
      <c r="AC877" s="69"/>
    </row>
    <row r="878">
      <c r="Z878" s="69"/>
      <c r="AA878" s="69"/>
      <c r="AB878" s="69"/>
      <c r="AC878" s="69"/>
    </row>
    <row r="879">
      <c r="Z879" s="69"/>
      <c r="AA879" s="69"/>
      <c r="AB879" s="69"/>
      <c r="AC879" s="69"/>
    </row>
    <row r="880">
      <c r="Z880" s="69"/>
      <c r="AA880" s="69"/>
      <c r="AB880" s="69"/>
      <c r="AC880" s="69"/>
    </row>
    <row r="881">
      <c r="Z881" s="69"/>
      <c r="AA881" s="69"/>
      <c r="AB881" s="69"/>
      <c r="AC881" s="69"/>
    </row>
    <row r="882">
      <c r="Z882" s="69"/>
      <c r="AA882" s="69"/>
      <c r="AB882" s="69"/>
      <c r="AC882" s="69"/>
    </row>
    <row r="883">
      <c r="Z883" s="69"/>
      <c r="AA883" s="69"/>
      <c r="AB883" s="69"/>
      <c r="AC883" s="69"/>
    </row>
    <row r="884">
      <c r="Z884" s="69"/>
      <c r="AA884" s="69"/>
      <c r="AB884" s="69"/>
      <c r="AC884" s="69"/>
    </row>
    <row r="885">
      <c r="Z885" s="69"/>
      <c r="AA885" s="69"/>
      <c r="AB885" s="69"/>
      <c r="AC885" s="69"/>
    </row>
    <row r="886">
      <c r="Z886" s="69"/>
      <c r="AA886" s="69"/>
      <c r="AB886" s="69"/>
      <c r="AC886" s="69"/>
    </row>
    <row r="887">
      <c r="Z887" s="69"/>
      <c r="AA887" s="69"/>
      <c r="AB887" s="69"/>
      <c r="AC887" s="69"/>
    </row>
    <row r="888">
      <c r="Z888" s="69"/>
      <c r="AA888" s="69"/>
      <c r="AB888" s="69"/>
      <c r="AC888" s="69"/>
    </row>
    <row r="889">
      <c r="Z889" s="69"/>
      <c r="AA889" s="69"/>
      <c r="AB889" s="69"/>
      <c r="AC889" s="69"/>
    </row>
    <row r="890">
      <c r="Z890" s="69"/>
      <c r="AA890" s="69"/>
      <c r="AB890" s="69"/>
      <c r="AC890" s="69"/>
    </row>
    <row r="891">
      <c r="Z891" s="69"/>
      <c r="AA891" s="69"/>
      <c r="AB891" s="69"/>
      <c r="AC891" s="69"/>
    </row>
    <row r="892">
      <c r="Z892" s="69"/>
      <c r="AA892" s="69"/>
      <c r="AB892" s="69"/>
      <c r="AC892" s="69"/>
    </row>
    <row r="893">
      <c r="Z893" s="69"/>
      <c r="AA893" s="69"/>
      <c r="AB893" s="69"/>
      <c r="AC893" s="69"/>
    </row>
    <row r="894">
      <c r="Z894" s="69"/>
      <c r="AA894" s="69"/>
      <c r="AB894" s="69"/>
      <c r="AC894" s="69"/>
    </row>
    <row r="895">
      <c r="Z895" s="69"/>
      <c r="AA895" s="69"/>
      <c r="AB895" s="69"/>
      <c r="AC895" s="69"/>
    </row>
    <row r="896">
      <c r="Z896" s="69"/>
      <c r="AA896" s="69"/>
      <c r="AB896" s="69"/>
      <c r="AC896" s="69"/>
    </row>
    <row r="897">
      <c r="Z897" s="69"/>
      <c r="AA897" s="69"/>
      <c r="AB897" s="69"/>
      <c r="AC897" s="69"/>
    </row>
    <row r="898">
      <c r="Z898" s="69"/>
      <c r="AA898" s="69"/>
      <c r="AB898" s="69"/>
      <c r="AC898" s="69"/>
    </row>
    <row r="899">
      <c r="Z899" s="69"/>
      <c r="AA899" s="69"/>
      <c r="AB899" s="69"/>
      <c r="AC899" s="69"/>
    </row>
    <row r="900">
      <c r="Z900" s="69"/>
      <c r="AA900" s="69"/>
      <c r="AB900" s="69"/>
      <c r="AC900" s="69"/>
    </row>
    <row r="901">
      <c r="Z901" s="69"/>
      <c r="AA901" s="69"/>
      <c r="AB901" s="69"/>
      <c r="AC901" s="69"/>
    </row>
    <row r="902">
      <c r="Z902" s="69"/>
      <c r="AA902" s="69"/>
      <c r="AB902" s="69"/>
      <c r="AC902" s="69"/>
    </row>
    <row r="903">
      <c r="Z903" s="69"/>
      <c r="AA903" s="69"/>
      <c r="AB903" s="69"/>
      <c r="AC903" s="69"/>
    </row>
    <row r="904">
      <c r="Z904" s="69"/>
      <c r="AA904" s="69"/>
      <c r="AB904" s="69"/>
      <c r="AC904" s="69"/>
    </row>
    <row r="905">
      <c r="Z905" s="69"/>
      <c r="AA905" s="69"/>
      <c r="AB905" s="69"/>
      <c r="AC905" s="69"/>
    </row>
    <row r="906">
      <c r="Z906" s="69"/>
      <c r="AA906" s="69"/>
      <c r="AB906" s="69"/>
      <c r="AC906" s="69"/>
    </row>
    <row r="907">
      <c r="Z907" s="69"/>
      <c r="AA907" s="69"/>
      <c r="AB907" s="69"/>
      <c r="AC907" s="69"/>
    </row>
    <row r="908">
      <c r="Z908" s="69"/>
      <c r="AA908" s="69"/>
      <c r="AB908" s="69"/>
      <c r="AC908" s="69"/>
    </row>
    <row r="909">
      <c r="Z909" s="69"/>
      <c r="AA909" s="69"/>
      <c r="AB909" s="69"/>
      <c r="AC909" s="69"/>
    </row>
    <row r="910">
      <c r="Z910" s="69"/>
      <c r="AA910" s="69"/>
      <c r="AB910" s="69"/>
      <c r="AC910" s="69"/>
    </row>
    <row r="911">
      <c r="Z911" s="69"/>
      <c r="AA911" s="69"/>
      <c r="AB911" s="69"/>
      <c r="AC911" s="69"/>
    </row>
    <row r="912">
      <c r="Z912" s="69"/>
      <c r="AA912" s="69"/>
      <c r="AB912" s="69"/>
      <c r="AC912" s="69"/>
    </row>
    <row r="913">
      <c r="Z913" s="69"/>
      <c r="AA913" s="69"/>
      <c r="AB913" s="69"/>
      <c r="AC913" s="69"/>
    </row>
    <row r="914">
      <c r="Z914" s="69"/>
      <c r="AA914" s="69"/>
      <c r="AB914" s="69"/>
      <c r="AC914" s="69"/>
    </row>
    <row r="915">
      <c r="Z915" s="69"/>
      <c r="AA915" s="69"/>
      <c r="AB915" s="69"/>
      <c r="AC915" s="69"/>
    </row>
    <row r="916">
      <c r="Z916" s="69"/>
      <c r="AA916" s="69"/>
      <c r="AB916" s="69"/>
      <c r="AC916" s="69"/>
    </row>
    <row r="917">
      <c r="Z917" s="69"/>
      <c r="AA917" s="69"/>
      <c r="AB917" s="69"/>
      <c r="AC917" s="69"/>
    </row>
    <row r="918">
      <c r="Z918" s="69"/>
      <c r="AA918" s="69"/>
      <c r="AB918" s="69"/>
      <c r="AC918" s="69"/>
    </row>
    <row r="919">
      <c r="Z919" s="69"/>
      <c r="AA919" s="69"/>
      <c r="AB919" s="69"/>
      <c r="AC919" s="69"/>
    </row>
    <row r="920">
      <c r="Z920" s="69"/>
      <c r="AA920" s="69"/>
      <c r="AB920" s="69"/>
      <c r="AC920" s="69"/>
    </row>
    <row r="921">
      <c r="Z921" s="69"/>
      <c r="AA921" s="69"/>
      <c r="AB921" s="69"/>
      <c r="AC921" s="69"/>
    </row>
    <row r="922">
      <c r="Z922" s="69"/>
      <c r="AA922" s="69"/>
      <c r="AB922" s="69"/>
      <c r="AC922" s="69"/>
    </row>
    <row r="923">
      <c r="Z923" s="69"/>
      <c r="AA923" s="69"/>
      <c r="AB923" s="69"/>
      <c r="AC923" s="69"/>
    </row>
    <row r="924">
      <c r="Z924" s="69"/>
      <c r="AA924" s="69"/>
      <c r="AB924" s="69"/>
      <c r="AC924" s="69"/>
    </row>
    <row r="925">
      <c r="Z925" s="69"/>
      <c r="AA925" s="69"/>
      <c r="AB925" s="69"/>
      <c r="AC925" s="69"/>
    </row>
    <row r="926">
      <c r="Z926" s="69"/>
      <c r="AA926" s="69"/>
      <c r="AB926" s="69"/>
      <c r="AC926" s="69"/>
    </row>
    <row r="927">
      <c r="Z927" s="69"/>
      <c r="AA927" s="69"/>
      <c r="AB927" s="69"/>
      <c r="AC927" s="69"/>
    </row>
    <row r="928">
      <c r="Z928" s="69"/>
      <c r="AA928" s="69"/>
      <c r="AB928" s="69"/>
      <c r="AC928" s="69"/>
    </row>
    <row r="929">
      <c r="Z929" s="69"/>
      <c r="AA929" s="69"/>
      <c r="AB929" s="69"/>
      <c r="AC929" s="69"/>
    </row>
    <row r="930">
      <c r="Z930" s="69"/>
      <c r="AA930" s="69"/>
      <c r="AB930" s="69"/>
      <c r="AC930" s="69"/>
    </row>
    <row r="931">
      <c r="Z931" s="69"/>
      <c r="AA931" s="69"/>
      <c r="AB931" s="69"/>
      <c r="AC931" s="69"/>
    </row>
    <row r="932">
      <c r="Z932" s="69"/>
      <c r="AA932" s="69"/>
      <c r="AB932" s="69"/>
      <c r="AC932" s="69"/>
    </row>
    <row r="933">
      <c r="Z933" s="69"/>
      <c r="AA933" s="69"/>
      <c r="AB933" s="69"/>
      <c r="AC933" s="69"/>
    </row>
    <row r="934">
      <c r="Z934" s="69"/>
      <c r="AA934" s="69"/>
      <c r="AB934" s="69"/>
      <c r="AC934" s="69"/>
    </row>
    <row r="935">
      <c r="Z935" s="69"/>
      <c r="AA935" s="69"/>
      <c r="AB935" s="69"/>
      <c r="AC935" s="69"/>
    </row>
    <row r="936">
      <c r="Z936" s="69"/>
      <c r="AA936" s="69"/>
      <c r="AB936" s="69"/>
      <c r="AC936" s="69"/>
    </row>
    <row r="937">
      <c r="Z937" s="69"/>
      <c r="AA937" s="69"/>
      <c r="AB937" s="69"/>
      <c r="AC937" s="69"/>
    </row>
    <row r="938">
      <c r="Z938" s="69"/>
      <c r="AA938" s="69"/>
      <c r="AB938" s="69"/>
      <c r="AC938" s="69"/>
    </row>
    <row r="939">
      <c r="Z939" s="69"/>
      <c r="AA939" s="69"/>
      <c r="AB939" s="69"/>
      <c r="AC939" s="69"/>
    </row>
    <row r="940">
      <c r="Z940" s="69"/>
      <c r="AA940" s="69"/>
      <c r="AB940" s="69"/>
      <c r="AC940" s="69"/>
    </row>
    <row r="941">
      <c r="Z941" s="69"/>
      <c r="AA941" s="69"/>
      <c r="AB941" s="69"/>
      <c r="AC941" s="69"/>
    </row>
    <row r="942">
      <c r="Z942" s="69"/>
      <c r="AA942" s="69"/>
      <c r="AB942" s="69"/>
      <c r="AC942" s="69"/>
    </row>
    <row r="943">
      <c r="Z943" s="69"/>
      <c r="AA943" s="69"/>
      <c r="AB943" s="69"/>
      <c r="AC943" s="69"/>
    </row>
    <row r="944">
      <c r="Z944" s="69"/>
      <c r="AA944" s="69"/>
      <c r="AB944" s="69"/>
      <c r="AC944" s="69"/>
    </row>
    <row r="945">
      <c r="Z945" s="69"/>
      <c r="AA945" s="69"/>
      <c r="AB945" s="69"/>
      <c r="AC945" s="69"/>
    </row>
    <row r="946">
      <c r="Z946" s="69"/>
      <c r="AA946" s="69"/>
      <c r="AB946" s="69"/>
      <c r="AC946" s="69"/>
    </row>
    <row r="947">
      <c r="Z947" s="69"/>
      <c r="AA947" s="69"/>
      <c r="AB947" s="69"/>
      <c r="AC947" s="69"/>
    </row>
    <row r="948">
      <c r="Z948" s="69"/>
      <c r="AA948" s="69"/>
      <c r="AB948" s="69"/>
      <c r="AC948" s="69"/>
    </row>
    <row r="949">
      <c r="Z949" s="69"/>
      <c r="AA949" s="69"/>
      <c r="AB949" s="69"/>
      <c r="AC949" s="69"/>
    </row>
    <row r="950">
      <c r="Z950" s="69"/>
      <c r="AA950" s="69"/>
      <c r="AB950" s="69"/>
      <c r="AC950" s="69"/>
    </row>
    <row r="951">
      <c r="Z951" s="69"/>
      <c r="AA951" s="69"/>
      <c r="AB951" s="69"/>
      <c r="AC951" s="69"/>
    </row>
    <row r="952">
      <c r="Z952" s="69"/>
      <c r="AA952" s="69"/>
      <c r="AB952" s="69"/>
      <c r="AC952" s="69"/>
    </row>
    <row r="953">
      <c r="Z953" s="69"/>
      <c r="AA953" s="69"/>
      <c r="AB953" s="69"/>
      <c r="AC953" s="69"/>
    </row>
    <row r="954">
      <c r="Z954" s="69"/>
      <c r="AA954" s="69"/>
      <c r="AB954" s="69"/>
      <c r="AC954" s="69"/>
    </row>
    <row r="955">
      <c r="Z955" s="69"/>
      <c r="AA955" s="69"/>
      <c r="AB955" s="69"/>
      <c r="AC955" s="69"/>
    </row>
    <row r="956">
      <c r="Z956" s="69"/>
      <c r="AA956" s="69"/>
      <c r="AB956" s="69"/>
      <c r="AC956" s="69"/>
    </row>
    <row r="957">
      <c r="Z957" s="69"/>
      <c r="AA957" s="69"/>
      <c r="AB957" s="69"/>
      <c r="AC957" s="69"/>
    </row>
    <row r="958">
      <c r="Z958" s="69"/>
      <c r="AA958" s="69"/>
      <c r="AB958" s="69"/>
      <c r="AC958" s="69"/>
    </row>
    <row r="959">
      <c r="Z959" s="69"/>
      <c r="AA959" s="69"/>
      <c r="AB959" s="69"/>
      <c r="AC959" s="69"/>
    </row>
    <row r="960">
      <c r="Z960" s="69"/>
      <c r="AA960" s="69"/>
      <c r="AB960" s="69"/>
      <c r="AC960" s="69"/>
    </row>
    <row r="961">
      <c r="Z961" s="69"/>
      <c r="AA961" s="69"/>
      <c r="AB961" s="69"/>
      <c r="AC961" s="69"/>
    </row>
    <row r="962">
      <c r="Z962" s="69"/>
      <c r="AA962" s="69"/>
      <c r="AB962" s="69"/>
      <c r="AC962" s="69"/>
    </row>
    <row r="963">
      <c r="Z963" s="69"/>
      <c r="AA963" s="69"/>
      <c r="AB963" s="69"/>
      <c r="AC963" s="69"/>
    </row>
    <row r="964">
      <c r="Z964" s="69"/>
      <c r="AA964" s="69"/>
      <c r="AB964" s="69"/>
      <c r="AC964" s="69"/>
    </row>
    <row r="965">
      <c r="Z965" s="69"/>
      <c r="AA965" s="69"/>
      <c r="AB965" s="69"/>
      <c r="AC965" s="69"/>
    </row>
    <row r="966">
      <c r="Z966" s="69"/>
      <c r="AA966" s="69"/>
      <c r="AB966" s="69"/>
      <c r="AC966" s="69"/>
    </row>
    <row r="967">
      <c r="Z967" s="69"/>
      <c r="AA967" s="69"/>
      <c r="AB967" s="69"/>
      <c r="AC967" s="69"/>
    </row>
    <row r="968">
      <c r="Z968" s="69"/>
      <c r="AA968" s="69"/>
      <c r="AB968" s="69"/>
      <c r="AC968" s="69"/>
    </row>
    <row r="969">
      <c r="Z969" s="69"/>
      <c r="AA969" s="69"/>
      <c r="AB969" s="69"/>
      <c r="AC969" s="69"/>
    </row>
    <row r="970">
      <c r="Z970" s="69"/>
      <c r="AA970" s="69"/>
      <c r="AB970" s="69"/>
      <c r="AC970" s="69"/>
    </row>
    <row r="971">
      <c r="Z971" s="69"/>
      <c r="AA971" s="69"/>
      <c r="AB971" s="69"/>
      <c r="AC971" s="69"/>
    </row>
    <row r="972">
      <c r="Z972" s="69"/>
      <c r="AA972" s="69"/>
      <c r="AB972" s="69"/>
      <c r="AC972" s="69"/>
    </row>
    <row r="973">
      <c r="Z973" s="69"/>
      <c r="AA973" s="69"/>
      <c r="AB973" s="69"/>
      <c r="AC973" s="69"/>
    </row>
    <row r="974">
      <c r="Z974" s="69"/>
      <c r="AA974" s="69"/>
      <c r="AB974" s="69"/>
      <c r="AC974" s="69"/>
    </row>
    <row r="975">
      <c r="Z975" s="69"/>
      <c r="AA975" s="69"/>
      <c r="AB975" s="69"/>
      <c r="AC975" s="69"/>
    </row>
    <row r="976">
      <c r="Z976" s="69"/>
      <c r="AA976" s="69"/>
      <c r="AB976" s="69"/>
      <c r="AC976" s="69"/>
    </row>
    <row r="977">
      <c r="Z977" s="69"/>
      <c r="AA977" s="69"/>
      <c r="AB977" s="69"/>
      <c r="AC977" s="69"/>
    </row>
    <row r="978">
      <c r="Z978" s="69"/>
      <c r="AA978" s="69"/>
      <c r="AB978" s="69"/>
      <c r="AC978" s="69"/>
    </row>
    <row r="979">
      <c r="Z979" s="69"/>
      <c r="AA979" s="69"/>
      <c r="AB979" s="69"/>
      <c r="AC979" s="69"/>
    </row>
    <row r="980">
      <c r="Z980" s="69"/>
      <c r="AA980" s="69"/>
      <c r="AB980" s="69"/>
      <c r="AC980" s="69"/>
    </row>
    <row r="981">
      <c r="Z981" s="69"/>
      <c r="AA981" s="69"/>
      <c r="AB981" s="69"/>
      <c r="AC981" s="69"/>
    </row>
    <row r="982">
      <c r="Z982" s="69"/>
      <c r="AA982" s="69"/>
      <c r="AB982" s="69"/>
      <c r="AC982" s="69"/>
    </row>
    <row r="983">
      <c r="Z983" s="69"/>
      <c r="AA983" s="69"/>
      <c r="AB983" s="69"/>
      <c r="AC983" s="69"/>
    </row>
    <row r="984">
      <c r="Z984" s="69"/>
      <c r="AA984" s="69"/>
      <c r="AB984" s="69"/>
      <c r="AC984" s="69"/>
    </row>
    <row r="985">
      <c r="Z985" s="69"/>
      <c r="AA985" s="69"/>
      <c r="AB985" s="69"/>
      <c r="AC985" s="69"/>
    </row>
    <row r="986">
      <c r="Z986" s="69"/>
      <c r="AA986" s="69"/>
      <c r="AB986" s="69"/>
      <c r="AC986" s="69"/>
    </row>
    <row r="987">
      <c r="Z987" s="69"/>
      <c r="AA987" s="69"/>
      <c r="AB987" s="69"/>
      <c r="AC987" s="69"/>
    </row>
    <row r="988">
      <c r="Z988" s="69"/>
      <c r="AA988" s="69"/>
      <c r="AB988" s="69"/>
      <c r="AC988" s="69"/>
    </row>
    <row r="989">
      <c r="Z989" s="69"/>
      <c r="AA989" s="69"/>
      <c r="AB989" s="69"/>
      <c r="AC989" s="69"/>
    </row>
    <row r="990">
      <c r="Z990" s="69"/>
      <c r="AA990" s="69"/>
      <c r="AB990" s="69"/>
      <c r="AC990" s="69"/>
    </row>
    <row r="991">
      <c r="Z991" s="69"/>
      <c r="AA991" s="69"/>
      <c r="AB991" s="69"/>
      <c r="AC991" s="69"/>
    </row>
    <row r="992">
      <c r="Z992" s="69"/>
      <c r="AA992" s="69"/>
      <c r="AB992" s="69"/>
      <c r="AC992" s="69"/>
    </row>
    <row r="993">
      <c r="Z993" s="69"/>
      <c r="AA993" s="69"/>
      <c r="AB993" s="69"/>
      <c r="AC993" s="69"/>
    </row>
    <row r="994">
      <c r="Z994" s="69"/>
      <c r="AA994" s="69"/>
      <c r="AB994" s="69"/>
      <c r="AC994" s="69"/>
    </row>
    <row r="995">
      <c r="Z995" s="69"/>
      <c r="AA995" s="69"/>
      <c r="AB995" s="69"/>
      <c r="AC995" s="69"/>
    </row>
    <row r="996">
      <c r="Z996" s="69"/>
      <c r="AA996" s="69"/>
      <c r="AB996" s="69"/>
      <c r="AC996" s="69"/>
    </row>
    <row r="997">
      <c r="Z997" s="69"/>
      <c r="AA997" s="69"/>
      <c r="AB997" s="69"/>
      <c r="AC997" s="69"/>
    </row>
    <row r="998">
      <c r="Z998" s="69"/>
      <c r="AA998" s="69"/>
      <c r="AB998" s="69"/>
      <c r="AC998" s="69"/>
    </row>
    <row r="999">
      <c r="Z999" s="69"/>
      <c r="AA999" s="69"/>
      <c r="AB999" s="69"/>
      <c r="AC999" s="69"/>
    </row>
    <row r="1000">
      <c r="Z1000" s="69"/>
      <c r="AA1000" s="69"/>
      <c r="AB1000" s="69"/>
      <c r="AC1000" s="69"/>
    </row>
    <row r="1001">
      <c r="Z1001" s="69"/>
      <c r="AA1001" s="69"/>
      <c r="AB1001" s="69"/>
      <c r="AC1001" s="69"/>
    </row>
    <row r="1002">
      <c r="Z1002" s="69"/>
      <c r="AA1002" s="69"/>
      <c r="AB1002" s="69"/>
      <c r="AC1002" s="69"/>
    </row>
    <row r="1003">
      <c r="Z1003" s="69"/>
      <c r="AA1003" s="69"/>
      <c r="AB1003" s="69"/>
      <c r="AC1003" s="69"/>
    </row>
    <row r="1004">
      <c r="Z1004" s="69"/>
      <c r="AA1004" s="69"/>
      <c r="AB1004" s="69"/>
      <c r="AC1004" s="69"/>
    </row>
    <row r="1005">
      <c r="Z1005" s="69"/>
      <c r="AA1005" s="69"/>
      <c r="AB1005" s="69"/>
      <c r="AC1005" s="69"/>
    </row>
    <row r="1006">
      <c r="Z1006" s="69"/>
      <c r="AA1006" s="69"/>
      <c r="AB1006" s="69"/>
      <c r="AC1006" s="69"/>
    </row>
    <row r="1007">
      <c r="Z1007" s="69"/>
      <c r="AA1007" s="69"/>
      <c r="AB1007" s="69"/>
      <c r="AC1007" s="69"/>
    </row>
    <row r="1008">
      <c r="Z1008" s="69"/>
      <c r="AA1008" s="69"/>
      <c r="AB1008" s="69"/>
      <c r="AC1008" s="69"/>
    </row>
    <row r="1009">
      <c r="Z1009" s="69"/>
      <c r="AA1009" s="69"/>
      <c r="AB1009" s="69"/>
      <c r="AC1009" s="69"/>
    </row>
    <row r="1010">
      <c r="Z1010" s="69"/>
      <c r="AA1010" s="69"/>
      <c r="AB1010" s="69"/>
      <c r="AC1010" s="69"/>
    </row>
    <row r="1011">
      <c r="Z1011" s="69"/>
      <c r="AA1011" s="69"/>
      <c r="AB1011" s="69"/>
      <c r="AC1011" s="69"/>
    </row>
    <row r="1012">
      <c r="Z1012" s="69"/>
      <c r="AA1012" s="69"/>
      <c r="AB1012" s="69"/>
      <c r="AC1012" s="69"/>
    </row>
    <row r="1013">
      <c r="Z1013" s="69"/>
      <c r="AA1013" s="69"/>
      <c r="AB1013" s="69"/>
      <c r="AC1013" s="69"/>
    </row>
    <row r="1014">
      <c r="Z1014" s="69"/>
      <c r="AA1014" s="69"/>
      <c r="AB1014" s="69"/>
      <c r="AC1014" s="69"/>
    </row>
    <row r="1015">
      <c r="Z1015" s="69"/>
      <c r="AA1015" s="69"/>
      <c r="AB1015" s="69"/>
      <c r="AC1015" s="69"/>
    </row>
    <row r="1016">
      <c r="Z1016" s="69"/>
      <c r="AA1016" s="69"/>
      <c r="AB1016" s="69"/>
      <c r="AC1016" s="69"/>
    </row>
    <row r="1017">
      <c r="Z1017" s="69"/>
      <c r="AA1017" s="69"/>
      <c r="AB1017" s="69"/>
      <c r="AC1017" s="69"/>
    </row>
  </sheetData>
  <autoFilter ref="$AF$43"/>
  <mergeCells count="27">
    <mergeCell ref="B1:E1"/>
    <mergeCell ref="F1:I1"/>
    <mergeCell ref="J1:M1"/>
    <mergeCell ref="N1:Q1"/>
    <mergeCell ref="R1:U1"/>
    <mergeCell ref="V1:Y1"/>
    <mergeCell ref="Z1:AC1"/>
    <mergeCell ref="F33:I33"/>
    <mergeCell ref="J33:M33"/>
    <mergeCell ref="B34:E34"/>
    <mergeCell ref="F34:I34"/>
    <mergeCell ref="J34:M34"/>
    <mergeCell ref="N33:Q33"/>
    <mergeCell ref="R33:U33"/>
    <mergeCell ref="N34:Q34"/>
    <mergeCell ref="R34:U34"/>
    <mergeCell ref="V33:Y33"/>
    <mergeCell ref="Z33:AC33"/>
    <mergeCell ref="V34:Y34"/>
    <mergeCell ref="Z34:AC34"/>
    <mergeCell ref="F2:I2"/>
    <mergeCell ref="J2:M2"/>
    <mergeCell ref="N2:Q2"/>
    <mergeCell ref="R2:U2"/>
    <mergeCell ref="V2:Y2"/>
    <mergeCell ref="Z2:AC2"/>
    <mergeCell ref="B33:E33"/>
  </mergeCells>
  <hyperlinks>
    <hyperlink r:id="rId1" ref="AF5"/>
    <hyperlink r:id="rId2" ref="AG5"/>
    <hyperlink r:id="rId3" ref="AF6"/>
    <hyperlink r:id="rId4" ref="AD10"/>
    <hyperlink r:id="rId5" ref="AF43"/>
    <hyperlink r:id="rId6" ref="A62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50.63"/>
    <col customWidth="1" min="2" max="2" width="22.25"/>
    <col customWidth="1" hidden="1" min="3" max="3" width="16.25"/>
    <col customWidth="1" min="4" max="5" width="71.25"/>
  </cols>
  <sheetData>
    <row r="1">
      <c r="A1" s="70"/>
      <c r="B1" s="71"/>
      <c r="C1" s="72"/>
      <c r="D1" s="72"/>
      <c r="E1" s="72"/>
    </row>
    <row r="2">
      <c r="A2" s="70"/>
      <c r="B2" s="73"/>
      <c r="C2" s="74"/>
      <c r="D2" s="74"/>
      <c r="E2" s="74"/>
    </row>
    <row r="3">
      <c r="A3" s="37"/>
      <c r="B3" s="75" t="s">
        <v>66</v>
      </c>
      <c r="C3" s="75" t="s">
        <v>67</v>
      </c>
      <c r="D3" s="76" t="s">
        <v>68</v>
      </c>
      <c r="E3" s="76" t="s">
        <v>69</v>
      </c>
    </row>
    <row r="4">
      <c r="A4" s="22" t="s">
        <v>70</v>
      </c>
      <c r="B4" s="77">
        <v>45870.0</v>
      </c>
      <c r="C4" s="78"/>
      <c r="D4" s="79" t="s">
        <v>71</v>
      </c>
      <c r="E4" s="29" t="s">
        <v>72</v>
      </c>
    </row>
    <row r="5">
      <c r="A5" s="22" t="s">
        <v>73</v>
      </c>
      <c r="B5" s="77">
        <v>45870.0</v>
      </c>
      <c r="C5" s="78"/>
      <c r="D5" s="79" t="s">
        <v>71</v>
      </c>
      <c r="E5" s="34" t="s">
        <v>74</v>
      </c>
    </row>
    <row r="6">
      <c r="A6" s="22" t="s">
        <v>17</v>
      </c>
      <c r="B6" s="80" t="s">
        <v>75</v>
      </c>
      <c r="C6" s="78"/>
      <c r="D6" s="79"/>
      <c r="E6" s="79"/>
    </row>
    <row r="7">
      <c r="A7" s="22" t="s">
        <v>76</v>
      </c>
      <c r="B7" s="80" t="s">
        <v>75</v>
      </c>
      <c r="C7" s="78"/>
      <c r="D7" s="79"/>
      <c r="E7" s="79"/>
    </row>
    <row r="8">
      <c r="A8" s="22"/>
      <c r="B8" s="77"/>
      <c r="C8" s="78"/>
      <c r="D8" s="79"/>
      <c r="E8" s="79"/>
    </row>
    <row r="9">
      <c r="A9" s="22"/>
      <c r="B9" s="77"/>
      <c r="C9" s="78"/>
      <c r="D9" s="79"/>
      <c r="E9" s="79"/>
    </row>
    <row r="10">
      <c r="A10" s="22"/>
      <c r="B10" s="77"/>
      <c r="C10" s="78"/>
      <c r="D10" s="79"/>
      <c r="E10" s="79"/>
    </row>
    <row r="11">
      <c r="A11" s="81" t="s">
        <v>77</v>
      </c>
      <c r="B11" s="77">
        <v>45741.0</v>
      </c>
      <c r="C11" s="78"/>
      <c r="D11" s="79" t="s">
        <v>78</v>
      </c>
      <c r="E11" s="82" t="s">
        <v>79</v>
      </c>
    </row>
    <row r="12">
      <c r="A12" s="81" t="s">
        <v>76</v>
      </c>
      <c r="B12" s="77">
        <v>45755.0</v>
      </c>
      <c r="C12" s="78"/>
      <c r="D12" s="79"/>
      <c r="E12" s="83" t="s">
        <v>80</v>
      </c>
    </row>
    <row r="13">
      <c r="A13" s="81" t="s">
        <v>81</v>
      </c>
      <c r="B13" s="77">
        <v>45756.0</v>
      </c>
      <c r="C13" s="78"/>
      <c r="D13" s="79"/>
      <c r="E13" s="29" t="s">
        <v>82</v>
      </c>
    </row>
    <row r="14">
      <c r="A14" s="81" t="s">
        <v>83</v>
      </c>
      <c r="B14" s="84">
        <v>45778.0</v>
      </c>
      <c r="C14" s="78"/>
      <c r="D14" s="85" t="s">
        <v>84</v>
      </c>
      <c r="E14" s="86" t="s">
        <v>85</v>
      </c>
    </row>
    <row r="15">
      <c r="A15" s="81" t="s">
        <v>86</v>
      </c>
      <c r="B15" s="87">
        <v>45811.0</v>
      </c>
      <c r="C15" s="78"/>
      <c r="D15" s="79"/>
      <c r="E15" s="34" t="s">
        <v>87</v>
      </c>
    </row>
    <row r="16">
      <c r="A16" s="81" t="s">
        <v>88</v>
      </c>
      <c r="B16" s="87">
        <v>45812.0</v>
      </c>
      <c r="C16" s="78"/>
      <c r="D16" s="79"/>
      <c r="E16" s="88" t="s">
        <v>88</v>
      </c>
    </row>
    <row r="17">
      <c r="A17" s="81" t="s">
        <v>23</v>
      </c>
      <c r="B17" s="89" t="s">
        <v>89</v>
      </c>
      <c r="C17" s="78"/>
      <c r="D17" s="79"/>
    </row>
    <row r="18">
      <c r="A18" s="81" t="s">
        <v>22</v>
      </c>
      <c r="B18" s="89" t="s">
        <v>89</v>
      </c>
      <c r="C18" s="78"/>
      <c r="D18" s="79"/>
      <c r="E18" s="79"/>
    </row>
    <row r="19">
      <c r="A19" s="81" t="s">
        <v>90</v>
      </c>
      <c r="B19" s="77">
        <v>46129.0</v>
      </c>
      <c r="C19" s="78"/>
      <c r="D19" s="79"/>
      <c r="E19" s="79"/>
    </row>
    <row r="20">
      <c r="A20" s="81" t="s">
        <v>91</v>
      </c>
      <c r="B20" s="77">
        <v>46283.0</v>
      </c>
      <c r="C20" s="78"/>
      <c r="D20" s="79"/>
      <c r="E20" s="79"/>
    </row>
    <row r="21">
      <c r="A21" s="22"/>
      <c r="B21" s="77"/>
      <c r="C21" s="78"/>
      <c r="D21" s="79"/>
      <c r="E21" s="79"/>
    </row>
    <row r="22">
      <c r="A22" s="90" t="s">
        <v>92</v>
      </c>
      <c r="B22" s="77">
        <v>45631.0</v>
      </c>
      <c r="C22" s="78"/>
      <c r="D22" s="79"/>
      <c r="E22" s="79"/>
    </row>
    <row r="23">
      <c r="A23" s="90" t="s">
        <v>93</v>
      </c>
      <c r="B23" s="89" t="s">
        <v>94</v>
      </c>
      <c r="C23" s="78"/>
      <c r="D23" s="79" t="s">
        <v>95</v>
      </c>
      <c r="E23" s="79"/>
    </row>
    <row r="24">
      <c r="A24" s="90" t="s">
        <v>96</v>
      </c>
      <c r="B24" s="77">
        <v>45631.0</v>
      </c>
      <c r="C24" s="78"/>
      <c r="D24" s="79" t="s">
        <v>97</v>
      </c>
      <c r="E24" s="79"/>
    </row>
    <row r="25">
      <c r="A25" s="90" t="s">
        <v>98</v>
      </c>
      <c r="B25" s="91">
        <v>45685.0</v>
      </c>
      <c r="C25" s="78"/>
      <c r="D25" s="79" t="s">
        <v>99</v>
      </c>
      <c r="E25" s="79" t="s">
        <v>100</v>
      </c>
    </row>
    <row r="26">
      <c r="A26" s="90" t="s">
        <v>101</v>
      </c>
      <c r="B26" s="91">
        <v>45684.0</v>
      </c>
      <c r="C26" s="78"/>
      <c r="D26" s="79" t="s">
        <v>99</v>
      </c>
      <c r="E26" s="79" t="s">
        <v>100</v>
      </c>
    </row>
    <row r="27">
      <c r="A27" s="90" t="s">
        <v>102</v>
      </c>
      <c r="B27" s="77">
        <v>45764.0</v>
      </c>
      <c r="C27" s="78"/>
      <c r="D27" s="7"/>
      <c r="E27" s="92" t="s">
        <v>103</v>
      </c>
    </row>
    <row r="28">
      <c r="A28" s="90" t="s">
        <v>104</v>
      </c>
      <c r="B28" s="77">
        <v>45764.0</v>
      </c>
      <c r="C28" s="78"/>
      <c r="D28" s="7"/>
      <c r="E28" s="92" t="s">
        <v>105</v>
      </c>
    </row>
    <row r="29">
      <c r="A29" s="90" t="s">
        <v>106</v>
      </c>
      <c r="B29" s="93">
        <v>45861.0</v>
      </c>
      <c r="C29" s="78"/>
      <c r="D29" s="23" t="s">
        <v>107</v>
      </c>
      <c r="E29" s="29" t="s">
        <v>108</v>
      </c>
    </row>
    <row r="30">
      <c r="A30" s="90" t="s">
        <v>109</v>
      </c>
      <c r="B30" s="93">
        <v>45860.0</v>
      </c>
      <c r="C30" s="78"/>
      <c r="D30" s="23" t="s">
        <v>107</v>
      </c>
      <c r="E30" s="29" t="s">
        <v>110</v>
      </c>
    </row>
    <row r="31">
      <c r="A31" s="90" t="s">
        <v>111</v>
      </c>
      <c r="B31" s="80" t="s">
        <v>75</v>
      </c>
      <c r="C31" s="78"/>
      <c r="D31" s="7"/>
      <c r="E31" s="7"/>
    </row>
    <row r="32">
      <c r="A32" s="90" t="s">
        <v>112</v>
      </c>
      <c r="B32" s="80" t="s">
        <v>75</v>
      </c>
      <c r="C32" s="78"/>
      <c r="D32" s="7"/>
      <c r="E32" s="7"/>
    </row>
    <row r="33">
      <c r="A33" s="90" t="s">
        <v>90</v>
      </c>
      <c r="B33" s="94">
        <v>46037.0</v>
      </c>
      <c r="C33" s="78"/>
      <c r="D33" s="7"/>
      <c r="E33" s="7"/>
    </row>
    <row r="34">
      <c r="A34" s="90" t="s">
        <v>91</v>
      </c>
      <c r="B34" s="94">
        <v>46182.0</v>
      </c>
      <c r="C34" s="78"/>
      <c r="D34" s="79"/>
      <c r="E34" s="79"/>
    </row>
    <row r="35">
      <c r="A35" s="22"/>
      <c r="B35" s="77"/>
      <c r="C35" s="78"/>
      <c r="D35" s="79"/>
      <c r="E35" s="79"/>
    </row>
    <row r="36">
      <c r="A36" s="95"/>
      <c r="B36" s="77"/>
      <c r="C36" s="78"/>
      <c r="D36" s="79"/>
      <c r="E36" s="79"/>
    </row>
    <row r="37">
      <c r="A37" s="96" t="s">
        <v>113</v>
      </c>
      <c r="B37" s="77">
        <v>45503.0</v>
      </c>
      <c r="C37" s="78" t="s">
        <v>114</v>
      </c>
      <c r="D37" s="79"/>
      <c r="E37" s="79"/>
    </row>
    <row r="38">
      <c r="A38" s="96" t="s">
        <v>115</v>
      </c>
      <c r="B38" s="77">
        <v>45503.0</v>
      </c>
      <c r="C38" s="78" t="s">
        <v>114</v>
      </c>
      <c r="D38" s="79"/>
      <c r="E38" s="79"/>
    </row>
    <row r="39">
      <c r="A39" s="96" t="s">
        <v>116</v>
      </c>
      <c r="B39" s="77">
        <v>45533.0</v>
      </c>
      <c r="C39" s="78" t="s">
        <v>114</v>
      </c>
      <c r="D39" s="79"/>
      <c r="E39" s="79"/>
    </row>
    <row r="40">
      <c r="A40" s="96" t="s">
        <v>117</v>
      </c>
      <c r="B40" s="77">
        <v>45532.0</v>
      </c>
      <c r="C40" s="78" t="s">
        <v>114</v>
      </c>
      <c r="D40" s="79"/>
      <c r="E40" s="79"/>
    </row>
    <row r="41">
      <c r="A41" s="96" t="s">
        <v>118</v>
      </c>
      <c r="B41" s="77">
        <v>45575.0</v>
      </c>
      <c r="C41" s="97"/>
      <c r="D41" s="98"/>
      <c r="E41" s="98"/>
    </row>
    <row r="42">
      <c r="A42" s="96" t="s">
        <v>119</v>
      </c>
      <c r="B42" s="77">
        <v>45575.0</v>
      </c>
      <c r="C42" s="97"/>
      <c r="D42" s="98"/>
      <c r="E42" s="98"/>
    </row>
    <row r="43">
      <c r="A43" s="96" t="s">
        <v>120</v>
      </c>
      <c r="B43" s="77">
        <v>45643.0</v>
      </c>
      <c r="C43" s="97"/>
      <c r="D43" s="98"/>
      <c r="E43" s="98"/>
    </row>
    <row r="44">
      <c r="A44" s="96" t="s">
        <v>121</v>
      </c>
      <c r="B44" s="77">
        <v>45644.0</v>
      </c>
      <c r="C44" s="97"/>
      <c r="D44" s="98"/>
      <c r="E44" s="98"/>
    </row>
    <row r="45">
      <c r="A45" s="96" t="s">
        <v>122</v>
      </c>
      <c r="B45" s="77">
        <v>45685.0</v>
      </c>
      <c r="C45" s="97"/>
      <c r="D45" s="79" t="s">
        <v>123</v>
      </c>
      <c r="E45" s="99" t="s">
        <v>124</v>
      </c>
    </row>
    <row r="46">
      <c r="A46" s="96" t="s">
        <v>125</v>
      </c>
      <c r="B46" s="77">
        <v>45685.0</v>
      </c>
      <c r="C46" s="97"/>
      <c r="D46" s="79" t="s">
        <v>123</v>
      </c>
      <c r="E46" s="99" t="s">
        <v>126</v>
      </c>
    </row>
    <row r="47">
      <c r="A47" s="96" t="s">
        <v>127</v>
      </c>
      <c r="B47" s="77">
        <v>45707.0</v>
      </c>
      <c r="C47" s="97"/>
      <c r="D47" s="99"/>
      <c r="E47" s="7"/>
    </row>
    <row r="48">
      <c r="A48" s="96" t="s">
        <v>128</v>
      </c>
      <c r="B48" s="77">
        <v>45706.0</v>
      </c>
      <c r="C48" s="97"/>
      <c r="D48" s="99"/>
      <c r="E48" s="7"/>
    </row>
    <row r="49">
      <c r="A49" s="96" t="s">
        <v>129</v>
      </c>
      <c r="B49" s="77">
        <v>45784.0</v>
      </c>
      <c r="C49" s="97"/>
      <c r="D49" s="97"/>
      <c r="E49" s="97"/>
    </row>
    <row r="50">
      <c r="A50" s="96" t="s">
        <v>130</v>
      </c>
      <c r="B50" s="77">
        <v>45783.0</v>
      </c>
      <c r="C50" s="97"/>
      <c r="D50" s="97"/>
      <c r="E50" s="97"/>
    </row>
    <row r="51">
      <c r="A51" s="96" t="s">
        <v>12</v>
      </c>
      <c r="B51" s="89" t="s">
        <v>89</v>
      </c>
      <c r="C51" s="97"/>
      <c r="D51" s="97"/>
      <c r="E51" s="97"/>
    </row>
    <row r="52">
      <c r="A52" s="96" t="s">
        <v>15</v>
      </c>
      <c r="B52" s="89" t="s">
        <v>89</v>
      </c>
      <c r="C52" s="97"/>
      <c r="D52" s="97"/>
      <c r="E52" s="97"/>
    </row>
    <row r="53">
      <c r="A53" s="96" t="s">
        <v>90</v>
      </c>
      <c r="B53" s="100">
        <v>45884.0</v>
      </c>
      <c r="C53" s="97"/>
      <c r="D53" s="97"/>
      <c r="E53" s="97"/>
    </row>
    <row r="54">
      <c r="A54" s="96" t="s">
        <v>91</v>
      </c>
      <c r="B54" s="100">
        <v>46048.0</v>
      </c>
      <c r="C54" s="97"/>
      <c r="D54" s="97"/>
      <c r="E54" s="97"/>
    </row>
    <row r="55">
      <c r="A55" s="42"/>
      <c r="B55" s="77"/>
      <c r="C55" s="97"/>
      <c r="D55" s="97"/>
      <c r="E55" s="97"/>
    </row>
    <row r="56">
      <c r="A56" s="101" t="s">
        <v>131</v>
      </c>
      <c r="B56" s="77">
        <v>45369.0</v>
      </c>
      <c r="C56" s="78" t="s">
        <v>114</v>
      </c>
      <c r="D56" s="79"/>
      <c r="E56" s="79"/>
    </row>
    <row r="57">
      <c r="A57" s="101" t="s">
        <v>132</v>
      </c>
      <c r="B57" s="77">
        <v>45393.0</v>
      </c>
      <c r="C57" s="78" t="s">
        <v>114</v>
      </c>
      <c r="D57" s="79"/>
      <c r="E57" s="79"/>
    </row>
    <row r="58">
      <c r="A58" s="101" t="s">
        <v>133</v>
      </c>
      <c r="B58" s="77">
        <v>45392.0</v>
      </c>
      <c r="C58" s="78" t="s">
        <v>114</v>
      </c>
      <c r="D58" s="79"/>
      <c r="E58" s="79"/>
    </row>
    <row r="59">
      <c r="A59" s="101" t="s">
        <v>134</v>
      </c>
      <c r="B59" s="77">
        <v>45406.0</v>
      </c>
      <c r="C59" s="78" t="s">
        <v>114</v>
      </c>
      <c r="D59" s="79"/>
      <c r="E59" s="79"/>
    </row>
    <row r="60">
      <c r="A60" s="101" t="s">
        <v>135</v>
      </c>
      <c r="B60" s="77">
        <v>45429.0</v>
      </c>
      <c r="C60" s="78" t="s">
        <v>114</v>
      </c>
      <c r="D60" s="79"/>
      <c r="E60" s="79"/>
    </row>
    <row r="61">
      <c r="A61" s="101" t="s">
        <v>136</v>
      </c>
      <c r="B61" s="77">
        <v>45427.0</v>
      </c>
      <c r="C61" s="78" t="s">
        <v>114</v>
      </c>
      <c r="D61" s="79"/>
      <c r="E61" s="79"/>
    </row>
    <row r="62">
      <c r="A62" s="101" t="s">
        <v>137</v>
      </c>
      <c r="B62" s="77">
        <v>45483.0</v>
      </c>
      <c r="C62" s="78" t="s">
        <v>114</v>
      </c>
      <c r="D62" s="79"/>
      <c r="E62" s="79"/>
    </row>
    <row r="63">
      <c r="A63" s="101" t="s">
        <v>138</v>
      </c>
      <c r="B63" s="77">
        <v>45476.0</v>
      </c>
      <c r="C63" s="78" t="s">
        <v>114</v>
      </c>
      <c r="D63" s="79"/>
      <c r="E63" s="79"/>
    </row>
    <row r="64">
      <c r="A64" s="101" t="s">
        <v>139</v>
      </c>
      <c r="B64" s="77">
        <v>45483.0</v>
      </c>
      <c r="C64" s="78" t="s">
        <v>114</v>
      </c>
      <c r="D64" s="79"/>
      <c r="E64" s="79"/>
    </row>
    <row r="65">
      <c r="A65" s="101" t="s">
        <v>140</v>
      </c>
      <c r="B65" s="102">
        <v>45533.0</v>
      </c>
      <c r="C65" s="78" t="s">
        <v>114</v>
      </c>
      <c r="D65" s="79"/>
      <c r="E65" s="79"/>
    </row>
    <row r="66">
      <c r="A66" s="101" t="s">
        <v>141</v>
      </c>
      <c r="B66" s="77">
        <v>45538.0</v>
      </c>
      <c r="C66" s="78" t="s">
        <v>114</v>
      </c>
      <c r="D66" s="79"/>
      <c r="E66" s="79"/>
    </row>
    <row r="67">
      <c r="A67" s="101" t="s">
        <v>142</v>
      </c>
      <c r="B67" s="102">
        <v>45553.0</v>
      </c>
      <c r="C67" s="78" t="s">
        <v>114</v>
      </c>
      <c r="D67" s="79"/>
      <c r="E67" s="79"/>
    </row>
    <row r="68">
      <c r="A68" s="101" t="s">
        <v>143</v>
      </c>
      <c r="B68" s="77">
        <v>45552.0</v>
      </c>
      <c r="C68" s="78" t="s">
        <v>114</v>
      </c>
      <c r="D68" s="79"/>
      <c r="E68" s="79"/>
    </row>
    <row r="69">
      <c r="A69" s="101" t="s">
        <v>144</v>
      </c>
      <c r="B69" s="77">
        <v>45680.0</v>
      </c>
      <c r="C69" s="103"/>
      <c r="D69" s="79" t="s">
        <v>99</v>
      </c>
      <c r="E69" s="104" t="s">
        <v>145</v>
      </c>
    </row>
    <row r="70">
      <c r="A70" s="101" t="s">
        <v>146</v>
      </c>
      <c r="B70" s="77">
        <v>45680.0</v>
      </c>
      <c r="C70" s="103"/>
      <c r="D70" s="79" t="s">
        <v>99</v>
      </c>
      <c r="E70" s="104" t="s">
        <v>147</v>
      </c>
    </row>
    <row r="71">
      <c r="A71" s="101" t="s">
        <v>148</v>
      </c>
      <c r="B71" s="77">
        <v>1.1003058E7</v>
      </c>
      <c r="C71" s="103"/>
      <c r="D71" s="79" t="s">
        <v>99</v>
      </c>
      <c r="E71" s="34" t="s">
        <v>149</v>
      </c>
    </row>
    <row r="72">
      <c r="A72" s="101" t="s">
        <v>150</v>
      </c>
      <c r="B72" s="77">
        <v>45782.0</v>
      </c>
      <c r="C72" s="103"/>
      <c r="D72" s="79" t="s">
        <v>99</v>
      </c>
      <c r="E72" s="29" t="s">
        <v>151</v>
      </c>
    </row>
    <row r="73">
      <c r="A73" s="101" t="s">
        <v>19</v>
      </c>
      <c r="B73" s="89" t="s">
        <v>75</v>
      </c>
      <c r="C73" s="103"/>
      <c r="D73" s="105"/>
      <c r="E73" s="105"/>
    </row>
    <row r="74">
      <c r="A74" s="101" t="s">
        <v>21</v>
      </c>
      <c r="B74" s="89" t="s">
        <v>89</v>
      </c>
      <c r="C74" s="103"/>
      <c r="D74" s="105"/>
      <c r="E74" s="105"/>
    </row>
    <row r="75">
      <c r="A75" s="101" t="s">
        <v>90</v>
      </c>
      <c r="B75" s="106">
        <v>45587.0</v>
      </c>
      <c r="C75" s="103"/>
      <c r="D75" s="105"/>
      <c r="E75" s="105"/>
    </row>
    <row r="76">
      <c r="A76" s="101" t="s">
        <v>91</v>
      </c>
      <c r="B76" s="106">
        <v>45923.0</v>
      </c>
      <c r="C76" s="103"/>
      <c r="D76" s="105"/>
      <c r="E76" s="105"/>
    </row>
    <row r="77">
      <c r="A77" s="42"/>
      <c r="B77" s="47"/>
      <c r="C77" s="103"/>
      <c r="D77" s="105"/>
      <c r="E77" s="105"/>
    </row>
    <row r="78">
      <c r="A78" s="107" t="s">
        <v>152</v>
      </c>
      <c r="B78" s="77">
        <v>45259.0</v>
      </c>
      <c r="C78" s="108" t="s">
        <v>114</v>
      </c>
      <c r="D78" s="109" t="s">
        <v>153</v>
      </c>
      <c r="E78" s="7"/>
    </row>
    <row r="79">
      <c r="A79" s="107" t="s">
        <v>154</v>
      </c>
      <c r="B79" s="110">
        <v>45273.0</v>
      </c>
      <c r="C79" s="108" t="s">
        <v>114</v>
      </c>
      <c r="D79" s="109"/>
      <c r="E79" s="109"/>
    </row>
    <row r="80">
      <c r="A80" s="107" t="s">
        <v>155</v>
      </c>
      <c r="B80" s="77">
        <v>45273.0</v>
      </c>
      <c r="C80" s="108" t="s">
        <v>114</v>
      </c>
      <c r="D80" s="109"/>
      <c r="E80" s="109"/>
    </row>
    <row r="81">
      <c r="A81" s="107" t="s">
        <v>156</v>
      </c>
      <c r="B81" s="77">
        <v>45309.0</v>
      </c>
      <c r="C81" s="108" t="s">
        <v>114</v>
      </c>
      <c r="D81" s="109"/>
      <c r="E81" s="109"/>
    </row>
    <row r="82">
      <c r="A82" s="107" t="s">
        <v>157</v>
      </c>
      <c r="B82" s="77">
        <v>45309.0</v>
      </c>
      <c r="C82" s="108" t="s">
        <v>114</v>
      </c>
      <c r="D82" s="109"/>
      <c r="E82" s="109"/>
    </row>
    <row r="83">
      <c r="A83" s="107" t="s">
        <v>158</v>
      </c>
      <c r="B83" s="77">
        <v>45365.0</v>
      </c>
      <c r="C83" s="108" t="s">
        <v>114</v>
      </c>
      <c r="D83" s="109"/>
      <c r="E83" s="109"/>
    </row>
    <row r="84">
      <c r="A84" s="107" t="s">
        <v>159</v>
      </c>
      <c r="B84" s="91">
        <v>45362.0</v>
      </c>
      <c r="C84" s="78" t="s">
        <v>114</v>
      </c>
      <c r="D84" s="79"/>
      <c r="E84" s="79"/>
    </row>
    <row r="85">
      <c r="A85" s="107" t="s">
        <v>160</v>
      </c>
      <c r="B85" s="77">
        <v>45447.0</v>
      </c>
      <c r="C85" s="108" t="s">
        <v>114</v>
      </c>
      <c r="D85" s="109"/>
      <c r="E85" s="109"/>
    </row>
    <row r="86">
      <c r="A86" s="107" t="s">
        <v>161</v>
      </c>
      <c r="B86" s="77">
        <v>45446.0</v>
      </c>
      <c r="C86" s="78" t="s">
        <v>114</v>
      </c>
      <c r="D86" s="79"/>
      <c r="E86" s="79"/>
    </row>
    <row r="87">
      <c r="A87" s="107" t="s">
        <v>162</v>
      </c>
      <c r="B87" s="77">
        <v>45593.0</v>
      </c>
      <c r="C87" s="111"/>
      <c r="D87" s="112"/>
      <c r="E87" s="112"/>
    </row>
    <row r="88">
      <c r="A88" s="107" t="s">
        <v>163</v>
      </c>
      <c r="B88" s="77">
        <v>45593.0</v>
      </c>
      <c r="C88" s="97"/>
      <c r="D88" s="98"/>
      <c r="E88" s="98"/>
    </row>
    <row r="89">
      <c r="A89" s="107" t="s">
        <v>164</v>
      </c>
      <c r="B89" s="113">
        <v>45678.0</v>
      </c>
      <c r="C89" s="97"/>
      <c r="D89" s="79" t="s">
        <v>123</v>
      </c>
      <c r="E89" s="92" t="s">
        <v>165</v>
      </c>
    </row>
    <row r="90">
      <c r="A90" s="107" t="s">
        <v>166</v>
      </c>
      <c r="B90" s="113">
        <v>45678.0</v>
      </c>
      <c r="C90" s="97"/>
      <c r="D90" s="79" t="s">
        <v>123</v>
      </c>
      <c r="E90" s="92" t="s">
        <v>167</v>
      </c>
    </row>
    <row r="91">
      <c r="A91" s="107" t="s">
        <v>168</v>
      </c>
      <c r="B91" s="91">
        <v>45701.0</v>
      </c>
      <c r="C91" s="97"/>
      <c r="D91" s="98"/>
      <c r="E91" s="29" t="s">
        <v>169</v>
      </c>
    </row>
    <row r="92">
      <c r="A92" s="107" t="s">
        <v>170</v>
      </c>
      <c r="B92" s="91">
        <v>45700.0</v>
      </c>
      <c r="C92" s="97"/>
      <c r="D92" s="98"/>
      <c r="E92" s="34" t="s">
        <v>171</v>
      </c>
    </row>
    <row r="93">
      <c r="A93" s="114" t="s">
        <v>172</v>
      </c>
      <c r="B93" s="91">
        <v>45748.0</v>
      </c>
      <c r="D93" s="34" t="s">
        <v>173</v>
      </c>
      <c r="E93" s="82" t="s">
        <v>174</v>
      </c>
    </row>
    <row r="94">
      <c r="A94" s="107" t="s">
        <v>175</v>
      </c>
      <c r="B94" s="91">
        <v>45811.0</v>
      </c>
      <c r="D94" s="7"/>
      <c r="E94" s="34" t="s">
        <v>176</v>
      </c>
    </row>
    <row r="95">
      <c r="A95" s="107" t="s">
        <v>177</v>
      </c>
      <c r="B95" s="91">
        <v>45810.0</v>
      </c>
      <c r="D95" s="7"/>
      <c r="E95" s="88" t="s">
        <v>177</v>
      </c>
    </row>
    <row r="96">
      <c r="A96" s="107" t="s">
        <v>90</v>
      </c>
      <c r="B96" s="115">
        <v>45489.0</v>
      </c>
      <c r="D96" s="7"/>
      <c r="E96" s="7"/>
    </row>
    <row r="97">
      <c r="A97" s="107" t="s">
        <v>91</v>
      </c>
      <c r="B97" s="115">
        <v>45825.0</v>
      </c>
      <c r="C97" s="97"/>
      <c r="D97" s="98"/>
      <c r="E97" s="98"/>
    </row>
    <row r="98">
      <c r="A98" s="116"/>
      <c r="B98" s="116"/>
      <c r="C98" s="117"/>
      <c r="D98" s="117"/>
      <c r="E98" s="117"/>
    </row>
    <row r="99">
      <c r="C99" s="97"/>
      <c r="D99" s="97"/>
      <c r="E99" s="97"/>
    </row>
    <row r="100">
      <c r="A100" s="81" t="s">
        <v>178</v>
      </c>
      <c r="B100" s="77">
        <v>45626.0</v>
      </c>
      <c r="C100" s="78" t="s">
        <v>114</v>
      </c>
      <c r="D100" s="78"/>
      <c r="E100" s="78" t="s">
        <v>179</v>
      </c>
    </row>
    <row r="101">
      <c r="A101" s="81" t="s">
        <v>180</v>
      </c>
      <c r="B101" s="77">
        <v>45626.0</v>
      </c>
      <c r="C101" s="78" t="s">
        <v>114</v>
      </c>
      <c r="D101" s="78"/>
      <c r="E101" s="78" t="s">
        <v>179</v>
      </c>
    </row>
    <row r="102">
      <c r="A102" s="81" t="s">
        <v>181</v>
      </c>
      <c r="B102" s="77">
        <v>45336.0</v>
      </c>
      <c r="C102" s="78" t="s">
        <v>114</v>
      </c>
      <c r="D102" s="78"/>
      <c r="E102" s="78"/>
    </row>
    <row r="103">
      <c r="A103" s="81" t="s">
        <v>182</v>
      </c>
      <c r="B103" s="77">
        <v>45336.0</v>
      </c>
      <c r="C103" s="78" t="s">
        <v>114</v>
      </c>
      <c r="D103" s="78"/>
      <c r="E103" s="78"/>
    </row>
    <row r="104">
      <c r="A104" s="81" t="s">
        <v>183</v>
      </c>
      <c r="B104" s="77">
        <v>45385.0</v>
      </c>
      <c r="C104" s="78" t="s">
        <v>114</v>
      </c>
      <c r="D104" s="78"/>
      <c r="E104" s="78"/>
    </row>
    <row r="105">
      <c r="A105" s="81" t="s">
        <v>184</v>
      </c>
      <c r="B105" s="77">
        <v>45384.0</v>
      </c>
      <c r="C105" s="78" t="s">
        <v>114</v>
      </c>
      <c r="D105" s="78"/>
      <c r="E105" s="78"/>
    </row>
    <row r="106">
      <c r="A106" s="118" t="s">
        <v>185</v>
      </c>
      <c r="B106" s="77">
        <v>45503.0</v>
      </c>
      <c r="C106" s="78" t="s">
        <v>114</v>
      </c>
      <c r="D106" s="78"/>
      <c r="E106" s="78"/>
    </row>
    <row r="107">
      <c r="A107" s="118" t="s">
        <v>186</v>
      </c>
      <c r="B107" s="77">
        <v>45502.0</v>
      </c>
      <c r="C107" s="78" t="s">
        <v>114</v>
      </c>
      <c r="D107" s="78"/>
      <c r="E107" s="78"/>
    </row>
    <row r="108">
      <c r="A108" s="118" t="s">
        <v>187</v>
      </c>
      <c r="B108" s="77">
        <v>45617.0</v>
      </c>
      <c r="C108" s="119"/>
      <c r="D108" s="119"/>
      <c r="E108" s="119"/>
    </row>
    <row r="109">
      <c r="A109" s="118" t="s">
        <v>188</v>
      </c>
      <c r="B109" s="77">
        <v>45617.0</v>
      </c>
      <c r="C109" s="119"/>
      <c r="D109" s="119"/>
      <c r="E109" s="119"/>
    </row>
    <row r="110">
      <c r="A110" s="118" t="s">
        <v>189</v>
      </c>
      <c r="B110" s="120">
        <v>45482.0</v>
      </c>
      <c r="C110" s="119"/>
      <c r="D110" s="119"/>
      <c r="E110" s="119"/>
    </row>
    <row r="111">
      <c r="A111" s="118" t="s">
        <v>91</v>
      </c>
      <c r="B111" s="120">
        <v>45636.0</v>
      </c>
      <c r="C111" s="119"/>
      <c r="D111" s="119"/>
      <c r="E111" s="119"/>
    </row>
    <row r="112">
      <c r="A112" s="42"/>
      <c r="B112" s="121"/>
      <c r="C112" s="119"/>
      <c r="D112" s="119"/>
      <c r="E112" s="119"/>
    </row>
    <row r="113">
      <c r="A113" s="122" t="s">
        <v>190</v>
      </c>
      <c r="B113" s="123">
        <v>45271.0</v>
      </c>
      <c r="C113" s="124" t="s">
        <v>114</v>
      </c>
      <c r="D113" s="124"/>
      <c r="E113" s="124"/>
    </row>
    <row r="114">
      <c r="A114" s="122" t="s">
        <v>191</v>
      </c>
      <c r="B114" s="123">
        <v>45271.0</v>
      </c>
      <c r="C114" s="124" t="s">
        <v>114</v>
      </c>
      <c r="D114" s="124"/>
      <c r="E114" s="124"/>
    </row>
    <row r="115">
      <c r="A115" s="122" t="s">
        <v>192</v>
      </c>
      <c r="B115" s="123">
        <v>45329.0</v>
      </c>
      <c r="C115" s="124" t="s">
        <v>114</v>
      </c>
      <c r="D115" s="124"/>
      <c r="E115" s="124"/>
    </row>
    <row r="116">
      <c r="A116" s="122" t="s">
        <v>193</v>
      </c>
      <c r="B116" s="123">
        <v>45328.0</v>
      </c>
      <c r="C116" s="124" t="s">
        <v>114</v>
      </c>
      <c r="D116" s="124"/>
      <c r="E116" s="124"/>
    </row>
    <row r="117">
      <c r="A117" s="122" t="s">
        <v>194</v>
      </c>
      <c r="B117" s="123">
        <v>45369.0</v>
      </c>
      <c r="C117" s="124" t="s">
        <v>114</v>
      </c>
      <c r="D117" s="124"/>
      <c r="E117" s="124"/>
    </row>
    <row r="118">
      <c r="A118" s="122" t="s">
        <v>195</v>
      </c>
      <c r="B118" s="123">
        <v>45369.0</v>
      </c>
      <c r="C118" s="124" t="s">
        <v>114</v>
      </c>
      <c r="D118" s="124"/>
      <c r="E118" s="124"/>
    </row>
    <row r="119">
      <c r="A119" s="122" t="s">
        <v>196</v>
      </c>
      <c r="B119" s="123">
        <v>45448.0</v>
      </c>
      <c r="C119" s="124" t="s">
        <v>114</v>
      </c>
      <c r="D119" s="124"/>
      <c r="E119" s="124"/>
    </row>
    <row r="120">
      <c r="A120" s="122" t="s">
        <v>197</v>
      </c>
      <c r="B120" s="123">
        <v>45448.0</v>
      </c>
      <c r="C120" s="124" t="s">
        <v>114</v>
      </c>
      <c r="D120" s="124"/>
      <c r="E120" s="124"/>
    </row>
    <row r="121">
      <c r="A121" s="122" t="s">
        <v>198</v>
      </c>
      <c r="B121" s="125">
        <v>45520.0</v>
      </c>
      <c r="C121" s="126"/>
      <c r="D121" s="126"/>
      <c r="E121" s="126"/>
    </row>
    <row r="122">
      <c r="A122" s="42"/>
      <c r="B122" s="46"/>
      <c r="C122" s="126"/>
      <c r="D122" s="126"/>
      <c r="E122" s="126"/>
    </row>
    <row r="123">
      <c r="A123" s="127" t="s">
        <v>199</v>
      </c>
      <c r="B123" s="123">
        <v>45595.0</v>
      </c>
      <c r="C123" s="124" t="s">
        <v>114</v>
      </c>
      <c r="D123" s="124"/>
      <c r="E123" s="124" t="s">
        <v>200</v>
      </c>
    </row>
    <row r="124">
      <c r="A124" s="127" t="s">
        <v>201</v>
      </c>
      <c r="B124" s="123">
        <v>45595.0</v>
      </c>
      <c r="C124" s="124" t="s">
        <v>114</v>
      </c>
      <c r="D124" s="124"/>
      <c r="E124" s="124" t="s">
        <v>200</v>
      </c>
    </row>
    <row r="125">
      <c r="A125" s="127" t="s">
        <v>91</v>
      </c>
      <c r="B125" s="128">
        <v>45273.0</v>
      </c>
      <c r="C125" s="126"/>
      <c r="D125" s="126"/>
      <c r="E125" s="126"/>
    </row>
    <row r="126" hidden="1"/>
    <row r="127" hidden="1">
      <c r="A127" s="129" t="s">
        <v>202</v>
      </c>
      <c r="B127" s="72"/>
      <c r="C127" s="72"/>
      <c r="D127" s="72"/>
      <c r="E127" s="72"/>
    </row>
    <row r="128" hidden="1">
      <c r="A128" s="130" t="s">
        <v>203</v>
      </c>
      <c r="B128" s="131"/>
      <c r="C128" s="131"/>
      <c r="D128" s="131"/>
      <c r="E128" s="131"/>
    </row>
    <row r="129" hidden="1">
      <c r="A129" s="130" t="s">
        <v>204</v>
      </c>
      <c r="B129" s="132"/>
      <c r="C129" s="132"/>
      <c r="D129" s="132"/>
      <c r="E129" s="132"/>
    </row>
    <row r="130" hidden="1">
      <c r="A130" s="130" t="s">
        <v>205</v>
      </c>
    </row>
    <row r="131" hidden="1">
      <c r="A131" s="133" t="s">
        <v>206</v>
      </c>
    </row>
    <row r="132" hidden="1">
      <c r="A132" s="133" t="s">
        <v>207</v>
      </c>
    </row>
    <row r="133" hidden="1">
      <c r="A133" s="133" t="s">
        <v>208</v>
      </c>
    </row>
    <row r="134" hidden="1">
      <c r="A134" s="133" t="s">
        <v>209</v>
      </c>
    </row>
    <row r="135" hidden="1">
      <c r="A135" s="133" t="s">
        <v>210</v>
      </c>
    </row>
    <row r="136" hidden="1">
      <c r="A136" s="133" t="s">
        <v>211</v>
      </c>
    </row>
    <row r="137" hidden="1">
      <c r="A137" s="133" t="s">
        <v>212</v>
      </c>
    </row>
    <row r="138" hidden="1">
      <c r="A138" s="45" t="s">
        <v>213</v>
      </c>
    </row>
    <row r="139" hidden="1">
      <c r="A139" s="8" t="s">
        <v>214</v>
      </c>
    </row>
    <row r="140" hidden="1">
      <c r="A140" s="134" t="s">
        <v>215</v>
      </c>
    </row>
    <row r="141" hidden="1">
      <c r="A141" s="133" t="s">
        <v>216</v>
      </c>
    </row>
    <row r="142" hidden="1">
      <c r="A142" s="133" t="s">
        <v>217</v>
      </c>
    </row>
    <row r="143" hidden="1">
      <c r="A143" s="133" t="s">
        <v>218</v>
      </c>
    </row>
    <row r="144" hidden="1">
      <c r="A144" s="133" t="s">
        <v>219</v>
      </c>
    </row>
    <row r="145" hidden="1">
      <c r="A145" s="133" t="s">
        <v>220</v>
      </c>
    </row>
    <row r="148">
      <c r="A148" s="38" t="s">
        <v>221</v>
      </c>
    </row>
    <row r="149">
      <c r="A149" s="88" t="s">
        <v>222</v>
      </c>
    </row>
    <row r="150">
      <c r="A150" s="67" t="s">
        <v>60</v>
      </c>
    </row>
    <row r="155">
      <c r="C155" s="87"/>
      <c r="D155" s="87"/>
      <c r="E155" s="87"/>
    </row>
  </sheetData>
  <hyperlinks>
    <hyperlink r:id="rId1" ref="E4"/>
    <hyperlink r:id="rId2" ref="E5"/>
    <hyperlink r:id="rId3" ref="E11"/>
    <hyperlink r:id="rId4" ref="E12"/>
    <hyperlink r:id="rId5" ref="E13"/>
    <hyperlink r:id="rId6" ref="D14"/>
    <hyperlink r:id="rId7" ref="E14"/>
    <hyperlink r:id="rId8" ref="E15"/>
    <hyperlink r:id="rId9" ref="E16"/>
    <hyperlink r:id="rId10" ref="E27"/>
    <hyperlink r:id="rId11" ref="E28"/>
    <hyperlink r:id="rId12" ref="E29"/>
    <hyperlink r:id="rId13" ref="E30"/>
    <hyperlink r:id="rId14" ref="E45"/>
    <hyperlink r:id="rId15" ref="E46"/>
    <hyperlink r:id="rId16" ref="E69"/>
    <hyperlink r:id="rId17" ref="E70"/>
    <hyperlink r:id="rId18" ref="E71"/>
    <hyperlink r:id="rId19" ref="E72"/>
    <hyperlink r:id="rId20" ref="E89"/>
    <hyperlink r:id="rId21" ref="E90"/>
    <hyperlink r:id="rId22" ref="E91"/>
    <hyperlink r:id="rId23" ref="E92"/>
    <hyperlink r:id="rId24" ref="D93"/>
    <hyperlink r:id="rId25" ref="E93"/>
    <hyperlink r:id="rId26" ref="E94"/>
    <hyperlink r:id="rId27" ref="E95"/>
    <hyperlink r:id="rId28" ref="A149"/>
    <hyperlink r:id="rId29" ref="A150"/>
  </hyperlinks>
  <drawing r:id="rId3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44.25"/>
    <col customWidth="1" min="2" max="2" width="16.25"/>
    <col customWidth="1" hidden="1" min="3" max="3" width="16.25"/>
    <col customWidth="1" hidden="1" min="4" max="5" width="81.25"/>
    <col customWidth="1" hidden="1" min="6" max="17" width="3.63"/>
    <col customWidth="1" min="18" max="19" width="61.63"/>
    <col customWidth="1" min="20" max="20" width="41.38"/>
  </cols>
  <sheetData>
    <row r="1">
      <c r="A1" s="70"/>
      <c r="B1" s="71"/>
      <c r="C1" s="71"/>
      <c r="D1" s="71"/>
      <c r="E1" s="71"/>
      <c r="G1" s="135"/>
      <c r="H1" s="136"/>
      <c r="I1" s="135">
        <v>249.0</v>
      </c>
      <c r="J1" s="3"/>
      <c r="K1" s="4"/>
      <c r="L1" s="135">
        <v>250.0</v>
      </c>
      <c r="M1" s="3"/>
      <c r="N1" s="4"/>
      <c r="O1" s="135">
        <v>251.0</v>
      </c>
      <c r="P1" s="3"/>
      <c r="Q1" s="4"/>
      <c r="R1" s="137"/>
      <c r="S1" s="137"/>
      <c r="T1" s="137"/>
    </row>
    <row r="2">
      <c r="A2" s="70"/>
      <c r="B2" s="73"/>
      <c r="C2" s="73"/>
      <c r="D2" s="73"/>
      <c r="E2" s="73"/>
      <c r="F2" s="138"/>
      <c r="G2" s="3"/>
      <c r="H2" s="4"/>
      <c r="I2" s="138"/>
      <c r="J2" s="3"/>
      <c r="K2" s="4"/>
      <c r="L2" s="138"/>
      <c r="M2" s="3"/>
      <c r="N2" s="4"/>
      <c r="O2" s="138"/>
      <c r="P2" s="3"/>
      <c r="Q2" s="4"/>
      <c r="R2" s="131"/>
      <c r="S2" s="131"/>
      <c r="T2" s="131"/>
    </row>
    <row r="3">
      <c r="A3" s="37"/>
      <c r="B3" s="75" t="s">
        <v>66</v>
      </c>
      <c r="C3" s="75" t="s">
        <v>67</v>
      </c>
      <c r="D3" s="139"/>
      <c r="E3" s="139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75"/>
      <c r="S3" s="75" t="s">
        <v>69</v>
      </c>
      <c r="T3" s="75" t="s">
        <v>67</v>
      </c>
    </row>
    <row r="4">
      <c r="A4" s="54" t="s">
        <v>223</v>
      </c>
      <c r="B4" s="141">
        <v>45250.0</v>
      </c>
      <c r="C4" s="7"/>
      <c r="D4" s="7"/>
      <c r="E4" s="7"/>
      <c r="R4" s="142"/>
      <c r="S4" s="142"/>
      <c r="T4" s="142" t="s">
        <v>224</v>
      </c>
    </row>
    <row r="5">
      <c r="A5" s="54" t="s">
        <v>225</v>
      </c>
      <c r="B5" s="141">
        <v>45272.0</v>
      </c>
      <c r="C5" s="7"/>
      <c r="D5" s="7"/>
      <c r="E5" s="7"/>
      <c r="R5" s="142"/>
      <c r="S5" s="142"/>
      <c r="T5" s="142" t="s">
        <v>224</v>
      </c>
    </row>
    <row r="6">
      <c r="A6" s="54" t="s">
        <v>226</v>
      </c>
      <c r="B6" s="141">
        <v>45348.0</v>
      </c>
      <c r="C6" s="7"/>
      <c r="D6" s="7"/>
      <c r="E6" s="7"/>
      <c r="R6" s="142"/>
      <c r="S6" s="142"/>
      <c r="T6" s="142" t="s">
        <v>224</v>
      </c>
    </row>
    <row r="7">
      <c r="A7" s="54" t="s">
        <v>227</v>
      </c>
      <c r="B7" s="141">
        <v>45440.0</v>
      </c>
      <c r="C7" s="7"/>
      <c r="D7" s="7"/>
      <c r="E7" s="7"/>
      <c r="R7" s="142"/>
      <c r="S7" s="143" t="s">
        <v>228</v>
      </c>
      <c r="T7" s="142" t="s">
        <v>224</v>
      </c>
    </row>
    <row r="8">
      <c r="A8" s="144" t="s">
        <v>229</v>
      </c>
      <c r="B8" s="141">
        <v>45533.0</v>
      </c>
      <c r="C8" s="7"/>
      <c r="D8" s="7"/>
      <c r="E8" s="7"/>
      <c r="R8" s="142"/>
      <c r="S8" s="145" t="s">
        <v>230</v>
      </c>
      <c r="T8" s="142" t="s">
        <v>224</v>
      </c>
    </row>
    <row r="9">
      <c r="A9" s="144" t="s">
        <v>231</v>
      </c>
      <c r="B9" s="141">
        <v>45679.0</v>
      </c>
      <c r="C9" s="7"/>
      <c r="D9" s="7"/>
      <c r="E9" s="7"/>
      <c r="R9" s="142" t="s">
        <v>232</v>
      </c>
      <c r="S9" s="143" t="s">
        <v>233</v>
      </c>
      <c r="T9" s="142" t="s">
        <v>224</v>
      </c>
    </row>
    <row r="10">
      <c r="A10" s="144" t="s">
        <v>234</v>
      </c>
      <c r="B10" s="141">
        <v>45748.0</v>
      </c>
      <c r="C10" s="7"/>
      <c r="D10" s="7"/>
      <c r="E10" s="7"/>
      <c r="R10" s="142"/>
      <c r="S10" s="143" t="s">
        <v>235</v>
      </c>
      <c r="T10" s="142" t="s">
        <v>224</v>
      </c>
    </row>
    <row r="11">
      <c r="A11" s="144" t="s">
        <v>45</v>
      </c>
      <c r="B11" s="141">
        <v>45831.0</v>
      </c>
      <c r="C11" s="7"/>
      <c r="D11" s="7"/>
      <c r="E11" s="7"/>
      <c r="R11" s="142"/>
      <c r="S11" s="143" t="s">
        <v>46</v>
      </c>
      <c r="T11" s="142" t="s">
        <v>224</v>
      </c>
    </row>
    <row r="12">
      <c r="A12" s="54" t="s">
        <v>236</v>
      </c>
      <c r="B12" s="141">
        <v>45622.0</v>
      </c>
      <c r="C12" s="7"/>
      <c r="D12" s="7"/>
      <c r="E12" s="7"/>
      <c r="R12" s="142"/>
      <c r="S12" s="143" t="s">
        <v>237</v>
      </c>
      <c r="T12" s="142" t="s">
        <v>224</v>
      </c>
    </row>
    <row r="13">
      <c r="A13" s="54" t="s">
        <v>238</v>
      </c>
      <c r="B13" s="141">
        <v>45678.0</v>
      </c>
      <c r="C13" s="7"/>
      <c r="D13" s="7"/>
      <c r="E13" s="7"/>
      <c r="R13" s="142" t="s">
        <v>232</v>
      </c>
      <c r="S13" s="143" t="s">
        <v>239</v>
      </c>
      <c r="T13" s="142" t="s">
        <v>224</v>
      </c>
    </row>
    <row r="14">
      <c r="A14" s="54" t="s">
        <v>240</v>
      </c>
      <c r="B14" s="141">
        <v>45761.0</v>
      </c>
      <c r="C14" s="7"/>
      <c r="D14" s="7"/>
      <c r="E14" s="7"/>
      <c r="R14" s="142"/>
      <c r="S14" s="143" t="s">
        <v>241</v>
      </c>
      <c r="T14" s="142" t="s">
        <v>224</v>
      </c>
    </row>
    <row r="15">
      <c r="A15" s="54" t="s">
        <v>242</v>
      </c>
      <c r="B15" s="141">
        <v>45810.0</v>
      </c>
      <c r="C15" s="7"/>
      <c r="D15" s="7"/>
      <c r="E15" s="7"/>
      <c r="R15" s="142"/>
      <c r="S15" s="143" t="s">
        <v>243</v>
      </c>
      <c r="T15" s="142" t="s">
        <v>224</v>
      </c>
    </row>
    <row r="16">
      <c r="A16" s="54" t="s">
        <v>44</v>
      </c>
      <c r="B16" s="141">
        <v>45874.0</v>
      </c>
      <c r="C16" s="7"/>
      <c r="D16" s="7"/>
      <c r="E16" s="7"/>
      <c r="R16" s="142" t="s">
        <v>244</v>
      </c>
      <c r="S16" s="145" t="s">
        <v>245</v>
      </c>
      <c r="T16" s="142"/>
    </row>
    <row r="17">
      <c r="A17" s="54" t="s">
        <v>246</v>
      </c>
      <c r="B17" s="141">
        <v>45859.0</v>
      </c>
      <c r="C17" s="7"/>
      <c r="D17" s="7"/>
      <c r="E17" s="7"/>
      <c r="R17" s="142" t="s">
        <v>71</v>
      </c>
      <c r="S17" s="143" t="s">
        <v>247</v>
      </c>
      <c r="T17" s="142" t="s">
        <v>224</v>
      </c>
    </row>
    <row r="18">
      <c r="A18" s="8"/>
      <c r="B18" s="146"/>
      <c r="C18" s="7"/>
      <c r="D18" s="7"/>
      <c r="E18" s="7"/>
    </row>
    <row r="19">
      <c r="A19" s="8"/>
      <c r="B19" s="146"/>
      <c r="C19" s="7"/>
      <c r="D19" s="7"/>
      <c r="E19" s="7"/>
    </row>
    <row r="20">
      <c r="A20" s="8"/>
      <c r="B20" s="146"/>
      <c r="C20" s="7"/>
      <c r="D20" s="7"/>
      <c r="E20" s="7"/>
    </row>
    <row r="21">
      <c r="A21" s="56" t="s">
        <v>248</v>
      </c>
      <c r="B21" s="115">
        <v>45442.0</v>
      </c>
      <c r="C21" s="7"/>
      <c r="D21" s="7"/>
      <c r="E21" s="7"/>
      <c r="R21" s="147"/>
      <c r="S21" s="147"/>
      <c r="T21" s="147" t="s">
        <v>249</v>
      </c>
    </row>
    <row r="22">
      <c r="A22" s="56" t="s">
        <v>250</v>
      </c>
      <c r="B22" s="115">
        <v>45614.0</v>
      </c>
      <c r="C22" s="7"/>
      <c r="D22" s="7"/>
      <c r="E22" s="7"/>
      <c r="R22" s="147"/>
      <c r="S22" s="147"/>
      <c r="T22" s="147" t="s">
        <v>249</v>
      </c>
    </row>
    <row r="23">
      <c r="A23" s="56" t="s">
        <v>251</v>
      </c>
      <c r="B23" s="115">
        <v>45700.0</v>
      </c>
      <c r="C23" s="7"/>
      <c r="D23" s="7"/>
      <c r="E23" s="7"/>
      <c r="R23" s="147" t="s">
        <v>232</v>
      </c>
      <c r="S23" s="148" t="s">
        <v>252</v>
      </c>
      <c r="T23" s="147" t="s">
        <v>249</v>
      </c>
    </row>
    <row r="24">
      <c r="A24" s="56" t="s">
        <v>253</v>
      </c>
      <c r="B24" s="115">
        <v>45491.0</v>
      </c>
      <c r="C24" s="7"/>
      <c r="D24" s="7"/>
      <c r="E24" s="7"/>
      <c r="R24" s="147"/>
      <c r="S24" s="147"/>
      <c r="T24" s="147" t="s">
        <v>249</v>
      </c>
    </row>
    <row r="25">
      <c r="A25" s="56" t="s">
        <v>254</v>
      </c>
      <c r="B25" s="115">
        <v>45614.0</v>
      </c>
      <c r="C25" s="7"/>
      <c r="D25" s="7"/>
      <c r="E25" s="7"/>
      <c r="R25" s="147"/>
      <c r="S25" s="147"/>
      <c r="T25" s="147" t="s">
        <v>249</v>
      </c>
    </row>
    <row r="26">
      <c r="A26" s="56" t="s">
        <v>255</v>
      </c>
      <c r="B26" s="115">
        <v>45700.0</v>
      </c>
      <c r="C26" s="7"/>
      <c r="D26" s="7"/>
      <c r="E26" s="7"/>
      <c r="R26" s="147" t="s">
        <v>232</v>
      </c>
      <c r="S26" s="148" t="s">
        <v>256</v>
      </c>
      <c r="T26" s="147" t="s">
        <v>249</v>
      </c>
    </row>
    <row r="27">
      <c r="A27" s="56" t="s">
        <v>257</v>
      </c>
      <c r="B27" s="115">
        <v>45736.0</v>
      </c>
      <c r="C27" s="7"/>
      <c r="D27" s="7"/>
      <c r="E27" s="7"/>
      <c r="R27" s="147"/>
      <c r="S27" s="147"/>
      <c r="T27" s="147" t="s">
        <v>249</v>
      </c>
    </row>
    <row r="28">
      <c r="A28" s="56" t="s">
        <v>258</v>
      </c>
      <c r="B28" s="115">
        <v>45700.0</v>
      </c>
      <c r="C28" s="7"/>
      <c r="D28" s="7"/>
      <c r="E28" s="7"/>
      <c r="R28" s="147" t="s">
        <v>232</v>
      </c>
      <c r="S28" s="148" t="s">
        <v>259</v>
      </c>
      <c r="T28" s="147" t="s">
        <v>249</v>
      </c>
    </row>
    <row r="29">
      <c r="A29" s="56" t="s">
        <v>260</v>
      </c>
      <c r="B29" s="115">
        <v>45736.0</v>
      </c>
      <c r="C29" s="7"/>
      <c r="D29" s="7"/>
      <c r="E29" s="7"/>
      <c r="R29" s="147"/>
      <c r="S29" s="147"/>
      <c r="T29" s="147" t="s">
        <v>249</v>
      </c>
    </row>
    <row r="30">
      <c r="A30" s="56" t="s">
        <v>261</v>
      </c>
      <c r="B30" s="149">
        <v>45861.0</v>
      </c>
      <c r="C30" s="7"/>
      <c r="D30" s="7"/>
      <c r="E30" s="7"/>
      <c r="R30" s="147"/>
      <c r="S30" s="148" t="s">
        <v>262</v>
      </c>
    </row>
    <row r="31">
      <c r="A31" s="22"/>
      <c r="B31" s="7"/>
      <c r="C31" s="7"/>
      <c r="D31" s="7"/>
      <c r="E31" s="7"/>
    </row>
    <row r="32">
      <c r="A32" s="22"/>
      <c r="B32" s="7"/>
      <c r="C32" s="7"/>
      <c r="D32" s="7"/>
      <c r="E32" s="7"/>
    </row>
    <row r="33">
      <c r="A33" s="58" t="s">
        <v>263</v>
      </c>
      <c r="B33" s="150">
        <v>45358.0</v>
      </c>
      <c r="C33" s="151"/>
      <c r="D33" s="151"/>
      <c r="E33" s="151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3"/>
      <c r="S33" s="154" t="s">
        <v>264</v>
      </c>
      <c r="T33" s="153" t="s">
        <v>249</v>
      </c>
    </row>
    <row r="34">
      <c r="A34" s="58" t="s">
        <v>265</v>
      </c>
      <c r="B34" s="150">
        <v>45447.0</v>
      </c>
      <c r="C34" s="45"/>
      <c r="D34" s="45"/>
      <c r="E34" s="155" t="s">
        <v>266</v>
      </c>
      <c r="R34" s="153"/>
      <c r="S34" s="154" t="s">
        <v>267</v>
      </c>
      <c r="T34" s="153" t="s">
        <v>249</v>
      </c>
    </row>
    <row r="35">
      <c r="A35" s="58" t="s">
        <v>268</v>
      </c>
      <c r="B35" s="150">
        <v>45393.0</v>
      </c>
      <c r="E35" s="7"/>
      <c r="R35" s="153"/>
      <c r="S35" s="154" t="s">
        <v>269</v>
      </c>
      <c r="T35" s="153" t="s">
        <v>249</v>
      </c>
    </row>
    <row r="36">
      <c r="A36" s="58" t="s">
        <v>270</v>
      </c>
      <c r="B36" s="150">
        <v>45469.0</v>
      </c>
      <c r="C36" s="45"/>
      <c r="D36" s="45"/>
      <c r="E36" s="155" t="s">
        <v>271</v>
      </c>
      <c r="R36" s="153"/>
      <c r="S36" s="154" t="s">
        <v>271</v>
      </c>
      <c r="T36" s="153" t="s">
        <v>249</v>
      </c>
    </row>
    <row r="37">
      <c r="A37" s="58" t="s">
        <v>272</v>
      </c>
      <c r="B37" s="150">
        <v>45530.0</v>
      </c>
      <c r="C37" s="156"/>
      <c r="D37" s="156"/>
      <c r="E37" s="58" t="s">
        <v>273</v>
      </c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3"/>
      <c r="S37" s="154" t="s">
        <v>274</v>
      </c>
      <c r="T37" s="153" t="s">
        <v>249</v>
      </c>
    </row>
    <row r="38">
      <c r="A38" s="58" t="s">
        <v>275</v>
      </c>
      <c r="B38" s="150">
        <v>45552.0</v>
      </c>
      <c r="C38" s="58" t="s">
        <v>114</v>
      </c>
      <c r="D38" s="151"/>
      <c r="E38" s="58" t="s">
        <v>276</v>
      </c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3"/>
      <c r="S38" s="154" t="s">
        <v>277</v>
      </c>
      <c r="T38" s="153" t="s">
        <v>249</v>
      </c>
    </row>
    <row r="39">
      <c r="A39" s="58" t="s">
        <v>278</v>
      </c>
      <c r="B39" s="150">
        <v>45673.0</v>
      </c>
      <c r="E39" s="7"/>
      <c r="R39" s="153" t="s">
        <v>232</v>
      </c>
      <c r="S39" s="154" t="s">
        <v>279</v>
      </c>
      <c r="T39" s="153" t="s">
        <v>249</v>
      </c>
    </row>
    <row r="40">
      <c r="A40" s="58" t="s">
        <v>280</v>
      </c>
      <c r="B40" s="150">
        <v>45673.0</v>
      </c>
      <c r="E40" s="7"/>
      <c r="R40" s="153" t="s">
        <v>232</v>
      </c>
      <c r="S40" s="154" t="s">
        <v>281</v>
      </c>
      <c r="T40" s="153" t="s">
        <v>249</v>
      </c>
    </row>
    <row r="41">
      <c r="A41" s="58" t="s">
        <v>282</v>
      </c>
      <c r="B41" s="150">
        <v>45763.0</v>
      </c>
      <c r="C41" s="157"/>
      <c r="D41" s="157"/>
      <c r="E41" s="22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153"/>
      <c r="S41" s="154" t="s">
        <v>283</v>
      </c>
      <c r="T41" s="153" t="s">
        <v>249</v>
      </c>
    </row>
    <row r="42">
      <c r="A42" s="58" t="s">
        <v>284</v>
      </c>
      <c r="B42" s="150">
        <v>45741.0</v>
      </c>
      <c r="C42" s="157"/>
      <c r="D42" s="157"/>
      <c r="E42" s="22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153" t="s">
        <v>285</v>
      </c>
      <c r="S42" s="154" t="s">
        <v>286</v>
      </c>
      <c r="T42" s="153" t="s">
        <v>249</v>
      </c>
    </row>
    <row r="43">
      <c r="A43" s="58" t="s">
        <v>287</v>
      </c>
      <c r="B43" s="158">
        <v>45852.0</v>
      </c>
      <c r="C43" s="157"/>
      <c r="D43" s="157"/>
      <c r="E43" s="22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153" t="s">
        <v>71</v>
      </c>
      <c r="S43" s="154" t="s">
        <v>288</v>
      </c>
      <c r="T43" s="153" t="s">
        <v>249</v>
      </c>
    </row>
    <row r="44">
      <c r="A44" s="22"/>
      <c r="B44" s="159"/>
      <c r="C44" s="157"/>
      <c r="D44" s="157"/>
      <c r="E44" s="22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78"/>
      <c r="S44" s="78"/>
      <c r="T44" s="78"/>
    </row>
    <row r="45">
      <c r="A45" s="22"/>
      <c r="B45" s="159"/>
      <c r="C45" s="157"/>
      <c r="D45" s="157"/>
      <c r="E45" s="22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78"/>
      <c r="S45" s="78"/>
      <c r="T45" s="78"/>
    </row>
    <row r="46">
      <c r="A46" s="22"/>
      <c r="B46" s="159"/>
      <c r="C46" s="157"/>
      <c r="D46" s="157"/>
      <c r="E46" s="22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78"/>
      <c r="S46" s="78"/>
      <c r="T46" s="78"/>
    </row>
    <row r="47">
      <c r="A47" s="160" t="s">
        <v>289</v>
      </c>
      <c r="B47" s="161">
        <v>45264.0</v>
      </c>
      <c r="C47" s="160"/>
      <c r="D47" s="160"/>
      <c r="E47" s="160" t="s">
        <v>290</v>
      </c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3"/>
      <c r="S47" s="163"/>
      <c r="T47" s="163" t="s">
        <v>249</v>
      </c>
    </row>
    <row r="48">
      <c r="A48" s="160" t="s">
        <v>291</v>
      </c>
      <c r="B48" s="164" t="s">
        <v>292</v>
      </c>
      <c r="C48" s="165"/>
      <c r="D48" s="165"/>
      <c r="E48" s="44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6"/>
      <c r="S48" s="166"/>
      <c r="T48" s="166" t="s">
        <v>293</v>
      </c>
    </row>
    <row r="49">
      <c r="A49" s="44" t="s">
        <v>294</v>
      </c>
      <c r="B49" s="161">
        <v>45509.0</v>
      </c>
      <c r="C49" s="165"/>
      <c r="D49" s="165"/>
      <c r="E49" s="44" t="s">
        <v>295</v>
      </c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3"/>
      <c r="S49" s="163"/>
      <c r="T49" s="163" t="s">
        <v>249</v>
      </c>
    </row>
    <row r="50">
      <c r="A50" s="160" t="s">
        <v>296</v>
      </c>
      <c r="B50" s="161">
        <v>45258.0</v>
      </c>
      <c r="C50" s="162"/>
      <c r="D50" s="162"/>
      <c r="E50" s="162"/>
      <c r="F50" s="162"/>
      <c r="G50" s="162"/>
      <c r="H50" s="162"/>
      <c r="I50" s="162"/>
      <c r="J50" s="162"/>
      <c r="K50" s="162"/>
      <c r="L50" s="162"/>
      <c r="M50" s="162"/>
      <c r="N50" s="162"/>
      <c r="O50" s="162"/>
      <c r="P50" s="162"/>
      <c r="Q50" s="162"/>
      <c r="R50" s="163"/>
      <c r="S50" s="163"/>
      <c r="T50" s="163" t="s">
        <v>249</v>
      </c>
    </row>
    <row r="51">
      <c r="A51" s="160" t="s">
        <v>297</v>
      </c>
      <c r="B51" s="164" t="s">
        <v>292</v>
      </c>
      <c r="C51" s="162"/>
      <c r="D51" s="162"/>
      <c r="E51" s="162"/>
      <c r="F51" s="162"/>
      <c r="G51" s="162"/>
      <c r="H51" s="162"/>
      <c r="I51" s="162"/>
      <c r="J51" s="162"/>
      <c r="K51" s="162"/>
      <c r="L51" s="162"/>
      <c r="M51" s="162"/>
      <c r="N51" s="162"/>
      <c r="O51" s="162"/>
      <c r="P51" s="162"/>
      <c r="Q51" s="162"/>
      <c r="R51" s="166"/>
      <c r="S51" s="166"/>
      <c r="T51" s="166" t="s">
        <v>298</v>
      </c>
    </row>
    <row r="52">
      <c r="A52" s="44" t="s">
        <v>299</v>
      </c>
      <c r="B52" s="161">
        <v>45504.0</v>
      </c>
      <c r="C52" s="167"/>
      <c r="D52" s="167"/>
      <c r="E52" s="167" t="s">
        <v>300</v>
      </c>
      <c r="F52" s="162"/>
      <c r="G52" s="162"/>
      <c r="H52" s="162"/>
      <c r="I52" s="162"/>
      <c r="J52" s="162"/>
      <c r="K52" s="162"/>
      <c r="L52" s="162"/>
      <c r="M52" s="162"/>
      <c r="N52" s="162"/>
      <c r="O52" s="162"/>
      <c r="P52" s="162"/>
      <c r="Q52" s="162"/>
      <c r="R52" s="163"/>
      <c r="S52" s="163"/>
      <c r="T52" s="163" t="s">
        <v>249</v>
      </c>
    </row>
    <row r="53">
      <c r="A53" s="160" t="s">
        <v>301</v>
      </c>
      <c r="B53" s="161">
        <v>45250.0</v>
      </c>
      <c r="C53" s="162"/>
      <c r="D53" s="162"/>
      <c r="E53" s="162"/>
      <c r="F53" s="162"/>
      <c r="G53" s="162"/>
      <c r="H53" s="162"/>
      <c r="I53" s="162"/>
      <c r="J53" s="162"/>
      <c r="K53" s="162"/>
      <c r="L53" s="162"/>
      <c r="M53" s="162"/>
      <c r="N53" s="162"/>
      <c r="O53" s="162"/>
      <c r="P53" s="162"/>
      <c r="Q53" s="162"/>
      <c r="R53" s="163"/>
      <c r="S53" s="163"/>
      <c r="T53" s="163" t="s">
        <v>249</v>
      </c>
    </row>
    <row r="54">
      <c r="A54" s="160" t="s">
        <v>302</v>
      </c>
      <c r="B54" s="161">
        <v>45327.0</v>
      </c>
      <c r="C54" s="162"/>
      <c r="D54" s="162"/>
      <c r="E54" s="162"/>
      <c r="F54" s="162"/>
      <c r="G54" s="162"/>
      <c r="H54" s="162"/>
      <c r="I54" s="162"/>
      <c r="J54" s="162"/>
      <c r="K54" s="162"/>
      <c r="L54" s="162"/>
      <c r="M54" s="162"/>
      <c r="N54" s="162"/>
      <c r="O54" s="162"/>
      <c r="P54" s="162"/>
      <c r="Q54" s="162"/>
      <c r="R54" s="163"/>
      <c r="S54" s="163"/>
      <c r="T54" s="163" t="s">
        <v>249</v>
      </c>
    </row>
    <row r="55">
      <c r="A55" s="160" t="s">
        <v>303</v>
      </c>
      <c r="B55" s="164" t="s">
        <v>292</v>
      </c>
      <c r="C55" s="162"/>
      <c r="D55" s="162"/>
      <c r="E55" s="162"/>
      <c r="F55" s="162"/>
      <c r="G55" s="162"/>
      <c r="H55" s="162"/>
      <c r="I55" s="162"/>
      <c r="J55" s="162"/>
      <c r="K55" s="162"/>
      <c r="L55" s="162"/>
      <c r="M55" s="162"/>
      <c r="N55" s="162"/>
      <c r="O55" s="162"/>
      <c r="P55" s="162"/>
      <c r="Q55" s="162"/>
      <c r="R55" s="166"/>
      <c r="S55" s="166"/>
      <c r="T55" s="166" t="s">
        <v>293</v>
      </c>
    </row>
    <row r="56">
      <c r="A56" s="160" t="s">
        <v>304</v>
      </c>
      <c r="B56" s="164" t="s">
        <v>292</v>
      </c>
      <c r="C56" s="162"/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  <c r="P56" s="162"/>
      <c r="Q56" s="162"/>
      <c r="R56" s="166"/>
      <c r="S56" s="166"/>
      <c r="T56" s="166" t="s">
        <v>305</v>
      </c>
    </row>
    <row r="57">
      <c r="A57" s="160" t="s">
        <v>306</v>
      </c>
      <c r="B57" s="164" t="s">
        <v>292</v>
      </c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6"/>
      <c r="S57" s="166"/>
      <c r="T57" s="166" t="s">
        <v>293</v>
      </c>
    </row>
    <row r="58">
      <c r="A58" s="160" t="s">
        <v>307</v>
      </c>
      <c r="B58" s="161">
        <v>45474.0</v>
      </c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3"/>
      <c r="S58" s="163"/>
      <c r="T58" s="163" t="s">
        <v>249</v>
      </c>
    </row>
    <row r="59">
      <c r="A59" s="160" t="s">
        <v>308</v>
      </c>
      <c r="B59" s="168">
        <v>45680.0</v>
      </c>
      <c r="C59" s="169"/>
      <c r="D59" s="169"/>
      <c r="E59" s="169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3" t="s">
        <v>232</v>
      </c>
      <c r="S59" s="170" t="s">
        <v>309</v>
      </c>
      <c r="T59" s="163"/>
    </row>
    <row r="60">
      <c r="A60" s="44" t="s">
        <v>310</v>
      </c>
      <c r="B60" s="168">
        <v>45411.0</v>
      </c>
      <c r="C60" s="171"/>
      <c r="D60" s="171"/>
      <c r="E60" s="171" t="s">
        <v>311</v>
      </c>
      <c r="F60" s="162"/>
      <c r="G60" s="162"/>
      <c r="H60" s="162"/>
      <c r="I60" s="162"/>
      <c r="J60" s="162"/>
      <c r="K60" s="162"/>
      <c r="L60" s="162"/>
      <c r="M60" s="162"/>
      <c r="N60" s="162"/>
      <c r="O60" s="162"/>
      <c r="P60" s="162"/>
      <c r="Q60" s="162"/>
      <c r="R60" s="163"/>
      <c r="S60" s="163"/>
      <c r="T60" s="163" t="s">
        <v>249</v>
      </c>
    </row>
    <row r="61">
      <c r="A61" s="44" t="s">
        <v>312</v>
      </c>
      <c r="B61" s="161">
        <v>45484.0</v>
      </c>
      <c r="C61" s="162"/>
      <c r="D61" s="162"/>
      <c r="E61" s="162"/>
      <c r="F61" s="162"/>
      <c r="G61" s="162"/>
      <c r="H61" s="162"/>
      <c r="I61" s="162"/>
      <c r="J61" s="162"/>
      <c r="K61" s="162"/>
      <c r="L61" s="162"/>
      <c r="M61" s="162"/>
      <c r="N61" s="162"/>
      <c r="O61" s="162"/>
      <c r="P61" s="162"/>
      <c r="Q61" s="162"/>
      <c r="R61" s="163"/>
      <c r="S61" s="163"/>
      <c r="T61" s="163" t="s">
        <v>249</v>
      </c>
    </row>
    <row r="62">
      <c r="A62" s="44" t="s">
        <v>313</v>
      </c>
      <c r="B62" s="164" t="s">
        <v>292</v>
      </c>
      <c r="R62" s="163"/>
      <c r="S62" s="163"/>
      <c r="T62" s="163" t="s">
        <v>249</v>
      </c>
    </row>
    <row r="63">
      <c r="A63" s="44" t="s">
        <v>314</v>
      </c>
      <c r="B63" s="168">
        <v>45622.0</v>
      </c>
      <c r="R63" s="163"/>
      <c r="S63" s="163"/>
      <c r="T63" s="163"/>
    </row>
    <row r="64">
      <c r="A64" s="44" t="s">
        <v>315</v>
      </c>
      <c r="B64" s="172">
        <v>45686.0</v>
      </c>
      <c r="R64" s="163" t="s">
        <v>232</v>
      </c>
      <c r="S64" s="170" t="s">
        <v>316</v>
      </c>
      <c r="T64" s="163"/>
    </row>
    <row r="65">
      <c r="A65" s="44" t="s">
        <v>317</v>
      </c>
      <c r="B65" s="164" t="s">
        <v>292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163"/>
      <c r="S65" s="163"/>
      <c r="T65" s="163" t="s">
        <v>249</v>
      </c>
    </row>
    <row r="66">
      <c r="A66" s="44" t="s">
        <v>318</v>
      </c>
      <c r="B66" s="168">
        <v>45603.0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173"/>
      <c r="R66" s="163"/>
      <c r="S66" s="163"/>
      <c r="T66" s="163" t="s">
        <v>249</v>
      </c>
    </row>
    <row r="67">
      <c r="A67" s="44" t="s">
        <v>319</v>
      </c>
      <c r="B67" s="168">
        <v>45298.0</v>
      </c>
      <c r="R67" s="174" t="s">
        <v>320</v>
      </c>
      <c r="S67" s="175" t="s">
        <v>321</v>
      </c>
      <c r="T67" s="163" t="s">
        <v>249</v>
      </c>
    </row>
    <row r="68">
      <c r="A68" s="44" t="s">
        <v>322</v>
      </c>
      <c r="B68" s="168">
        <v>45673.0</v>
      </c>
      <c r="R68" s="163"/>
      <c r="S68" s="170" t="s">
        <v>323</v>
      </c>
      <c r="T68" s="163" t="s">
        <v>249</v>
      </c>
    </row>
    <row r="69">
      <c r="A69" s="44" t="s">
        <v>324</v>
      </c>
      <c r="B69" s="164" t="s">
        <v>94</v>
      </c>
      <c r="R69" s="163"/>
      <c r="S69" s="163"/>
      <c r="T69" s="163" t="s">
        <v>249</v>
      </c>
    </row>
    <row r="70">
      <c r="A70" s="44" t="s">
        <v>325</v>
      </c>
      <c r="B70" s="168">
        <v>45692.0</v>
      </c>
      <c r="R70" s="163" t="s">
        <v>232</v>
      </c>
      <c r="S70" s="170" t="s">
        <v>326</v>
      </c>
      <c r="T70" s="163" t="s">
        <v>249</v>
      </c>
    </row>
    <row r="71">
      <c r="A71" s="44" t="s">
        <v>327</v>
      </c>
      <c r="B71" s="168">
        <v>45735.0</v>
      </c>
      <c r="R71" s="163"/>
      <c r="S71" s="170" t="s">
        <v>328</v>
      </c>
      <c r="T71" s="163" t="s">
        <v>249</v>
      </c>
    </row>
    <row r="72">
      <c r="A72" s="44" t="s">
        <v>40</v>
      </c>
      <c r="B72" s="168">
        <v>45776.0</v>
      </c>
      <c r="R72" s="163"/>
      <c r="S72" s="163"/>
      <c r="T72" s="163"/>
    </row>
    <row r="73">
      <c r="A73" s="44" t="s">
        <v>329</v>
      </c>
      <c r="B73" s="168"/>
      <c r="R73" s="163"/>
      <c r="S73" s="163"/>
      <c r="T73" s="163"/>
    </row>
  </sheetData>
  <mergeCells count="7">
    <mergeCell ref="I1:K1"/>
    <mergeCell ref="L1:N1"/>
    <mergeCell ref="O1:Q1"/>
    <mergeCell ref="F2:H2"/>
    <mergeCell ref="I2:K2"/>
    <mergeCell ref="L2:N2"/>
    <mergeCell ref="O2:Q2"/>
  </mergeCells>
  <hyperlinks>
    <hyperlink r:id="rId1" ref="S7"/>
    <hyperlink r:id="rId2" ref="S8"/>
    <hyperlink r:id="rId3" ref="S9"/>
    <hyperlink r:id="rId4" ref="S10"/>
    <hyperlink r:id="rId5" ref="S11"/>
    <hyperlink r:id="rId6" ref="S12"/>
    <hyperlink r:id="rId7" ref="S13"/>
    <hyperlink r:id="rId8" ref="S14"/>
    <hyperlink r:id="rId9" ref="S15"/>
    <hyperlink r:id="rId10" ref="S16"/>
    <hyperlink r:id="rId11" ref="S17"/>
    <hyperlink r:id="rId12" ref="S23"/>
    <hyperlink r:id="rId13" ref="S26"/>
    <hyperlink r:id="rId14" ref="S28"/>
    <hyperlink r:id="rId15" ref="S30"/>
    <hyperlink r:id="rId16" ref="S33"/>
    <hyperlink r:id="rId17" ref="E34"/>
    <hyperlink r:id="rId18" ref="S34"/>
    <hyperlink r:id="rId19" ref="S35"/>
    <hyperlink r:id="rId20" ref="E36"/>
    <hyperlink r:id="rId21" ref="S36"/>
    <hyperlink r:id="rId22" ref="S37"/>
    <hyperlink r:id="rId23" ref="S38"/>
    <hyperlink r:id="rId24" ref="S39"/>
    <hyperlink r:id="rId25" ref="S40"/>
    <hyperlink r:id="rId26" ref="S41"/>
    <hyperlink r:id="rId27" ref="S42"/>
    <hyperlink r:id="rId28" ref="S43"/>
    <hyperlink r:id="rId29" ref="S59"/>
    <hyperlink r:id="rId30" ref="E60"/>
    <hyperlink r:id="rId31" ref="S64"/>
    <hyperlink r:id="rId32" ref="S67"/>
    <hyperlink r:id="rId33" ref="S68"/>
    <hyperlink r:id="rId34" ref="S70"/>
    <hyperlink r:id="rId35" ref="S71"/>
  </hyperlinks>
  <drawing r:id="rId3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6.0"/>
  </cols>
  <sheetData>
    <row r="1" ht="32.25" customHeight="1">
      <c r="A1" s="176" t="s">
        <v>330</v>
      </c>
    </row>
    <row r="2" ht="36.0" customHeight="1">
      <c r="A2" s="8"/>
    </row>
    <row r="3" ht="33.75" customHeight="1">
      <c r="A3" s="8"/>
    </row>
    <row r="4" ht="32.25" customHeight="1">
      <c r="A4" s="8"/>
    </row>
    <row r="5" ht="30.0" customHeight="1">
      <c r="A5" s="8"/>
    </row>
    <row r="6" ht="36.75" customHeight="1">
      <c r="A6" s="8"/>
    </row>
    <row r="8">
      <c r="A8" s="8"/>
    </row>
    <row r="12">
      <c r="A12" s="38" t="s">
        <v>331</v>
      </c>
    </row>
    <row r="13">
      <c r="A13" s="38" t="s">
        <v>332</v>
      </c>
    </row>
  </sheetData>
  <hyperlinks>
    <hyperlink r:id="rId1" location="gid=0" ref="A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4" max="4" width="68.88"/>
    <col customWidth="1" min="5" max="5" width="22.13"/>
  </cols>
  <sheetData>
    <row r="1">
      <c r="A1" s="38" t="s">
        <v>333</v>
      </c>
      <c r="B1" s="38" t="s">
        <v>334</v>
      </c>
      <c r="C1" s="38" t="s">
        <v>335</v>
      </c>
      <c r="D1" s="38" t="s">
        <v>10</v>
      </c>
      <c r="E1" s="38" t="s">
        <v>336</v>
      </c>
      <c r="F1" s="38" t="s">
        <v>337</v>
      </c>
      <c r="G1" s="38" t="s">
        <v>198</v>
      </c>
      <c r="H1" s="38" t="s">
        <v>338</v>
      </c>
    </row>
    <row r="2" hidden="1">
      <c r="A2" s="38" t="s">
        <v>339</v>
      </c>
      <c r="B2" s="38" t="s">
        <v>340</v>
      </c>
      <c r="C2" s="87">
        <v>45503.0</v>
      </c>
      <c r="D2" s="82" t="s">
        <v>341</v>
      </c>
      <c r="E2" s="38" t="s">
        <v>342</v>
      </c>
      <c r="F2" s="87">
        <v>45570.0</v>
      </c>
      <c r="G2" s="87">
        <v>45636.0</v>
      </c>
    </row>
    <row r="3" hidden="1">
      <c r="A3" s="38" t="s">
        <v>343</v>
      </c>
      <c r="B3" s="38" t="s">
        <v>344</v>
      </c>
      <c r="C3" s="87">
        <v>45502.0</v>
      </c>
      <c r="D3" s="82" t="s">
        <v>345</v>
      </c>
      <c r="E3" s="38" t="s">
        <v>346</v>
      </c>
      <c r="F3" s="87">
        <v>45570.0</v>
      </c>
      <c r="G3" s="87">
        <v>45636.0</v>
      </c>
    </row>
    <row r="4">
      <c r="A4" s="38"/>
      <c r="B4" s="38"/>
      <c r="C4" s="87"/>
      <c r="D4" s="38"/>
      <c r="E4" s="177"/>
    </row>
    <row r="5">
      <c r="A5" s="38" t="s">
        <v>347</v>
      </c>
      <c r="B5" s="38" t="s">
        <v>348</v>
      </c>
      <c r="C5" s="87">
        <v>45593.0</v>
      </c>
      <c r="D5" s="82" t="s">
        <v>349</v>
      </c>
      <c r="E5" s="38" t="s">
        <v>350</v>
      </c>
      <c r="F5" s="87">
        <v>45570.0</v>
      </c>
    </row>
    <row r="6">
      <c r="A6" s="38" t="s">
        <v>351</v>
      </c>
      <c r="B6" s="38" t="s">
        <v>352</v>
      </c>
      <c r="C6" s="87">
        <v>45593.0</v>
      </c>
      <c r="D6" s="82" t="s">
        <v>353</v>
      </c>
      <c r="E6" s="38" t="s">
        <v>354</v>
      </c>
      <c r="F6" s="87">
        <v>45570.0</v>
      </c>
    </row>
    <row r="7">
      <c r="E7" s="38"/>
    </row>
    <row r="8">
      <c r="A8" s="38" t="s">
        <v>355</v>
      </c>
      <c r="B8" s="38" t="s">
        <v>356</v>
      </c>
      <c r="C8" s="87">
        <v>45553.0</v>
      </c>
      <c r="D8" s="82" t="s">
        <v>357</v>
      </c>
      <c r="E8" s="38" t="s">
        <v>358</v>
      </c>
      <c r="F8" s="87">
        <v>45646.0</v>
      </c>
    </row>
    <row r="9">
      <c r="A9" s="38" t="s">
        <v>359</v>
      </c>
      <c r="B9" s="38" t="s">
        <v>360</v>
      </c>
      <c r="C9" s="87">
        <v>45552.0</v>
      </c>
      <c r="D9" s="82" t="s">
        <v>361</v>
      </c>
      <c r="E9" s="38" t="s">
        <v>362</v>
      </c>
      <c r="F9" s="87">
        <v>45646.0</v>
      </c>
    </row>
    <row r="11">
      <c r="A11" s="38" t="s">
        <v>363</v>
      </c>
      <c r="B11" s="38" t="s">
        <v>364</v>
      </c>
      <c r="C11" s="87">
        <v>45533.0</v>
      </c>
      <c r="D11" s="82" t="s">
        <v>365</v>
      </c>
      <c r="E11" s="38" t="s">
        <v>366</v>
      </c>
      <c r="F11" s="87">
        <v>45570.0</v>
      </c>
    </row>
    <row r="12">
      <c r="A12" s="38" t="s">
        <v>367</v>
      </c>
      <c r="B12" s="38" t="s">
        <v>368</v>
      </c>
      <c r="C12" s="87">
        <v>45532.0</v>
      </c>
      <c r="D12" s="82" t="s">
        <v>369</v>
      </c>
      <c r="E12" s="38" t="s">
        <v>370</v>
      </c>
      <c r="F12" s="87">
        <v>45570.0</v>
      </c>
    </row>
    <row r="14">
      <c r="A14" s="38" t="s">
        <v>371</v>
      </c>
    </row>
    <row r="15">
      <c r="A15" s="38" t="s">
        <v>372</v>
      </c>
    </row>
    <row r="17">
      <c r="A17" s="38" t="s">
        <v>373</v>
      </c>
    </row>
  </sheetData>
  <hyperlinks>
    <hyperlink r:id="rId1" ref="D2"/>
    <hyperlink r:id="rId2" ref="D3"/>
    <hyperlink r:id="rId3" ref="D5"/>
    <hyperlink r:id="rId4" ref="D6"/>
    <hyperlink r:id="rId5" ref="D8"/>
    <hyperlink r:id="rId6" ref="D9"/>
    <hyperlink r:id="rId7" ref="D11"/>
    <hyperlink r:id="rId8" ref="D12"/>
  </hyperlinks>
  <drawing r:id="rId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13"/>
    <col customWidth="1" hidden="1" min="2" max="13" width="4.25"/>
    <col customWidth="1" min="14" max="33" width="4.25"/>
    <col customWidth="1" min="34" max="34" width="57.63"/>
    <col customWidth="1" min="35" max="36" width="63.75"/>
    <col customWidth="1" hidden="1" min="37" max="48" width="3.63"/>
  </cols>
  <sheetData>
    <row r="1">
      <c r="A1" s="70"/>
      <c r="B1" s="178" t="s">
        <v>374</v>
      </c>
      <c r="C1" s="3"/>
      <c r="D1" s="3"/>
      <c r="E1" s="4"/>
      <c r="F1" s="178" t="s">
        <v>375</v>
      </c>
      <c r="G1" s="3"/>
      <c r="H1" s="3"/>
      <c r="I1" s="4"/>
      <c r="J1" s="178" t="s">
        <v>376</v>
      </c>
      <c r="K1" s="3"/>
      <c r="L1" s="3"/>
      <c r="M1" s="4"/>
      <c r="N1" s="178" t="s">
        <v>377</v>
      </c>
      <c r="O1" s="3"/>
      <c r="P1" s="3"/>
      <c r="Q1" s="4"/>
      <c r="R1" s="179" t="s">
        <v>378</v>
      </c>
      <c r="S1" s="3"/>
      <c r="T1" s="3"/>
      <c r="U1" s="4"/>
      <c r="V1" s="179" t="s">
        <v>379</v>
      </c>
      <c r="W1" s="3"/>
      <c r="X1" s="3"/>
      <c r="Y1" s="4"/>
      <c r="Z1" s="179" t="s">
        <v>380</v>
      </c>
      <c r="AA1" s="3"/>
      <c r="AB1" s="3"/>
      <c r="AC1" s="4"/>
      <c r="AD1" s="179" t="s">
        <v>381</v>
      </c>
      <c r="AE1" s="3"/>
      <c r="AF1" s="3"/>
      <c r="AG1" s="4"/>
      <c r="AH1" s="180" t="s">
        <v>61</v>
      </c>
      <c r="AL1" s="135"/>
      <c r="AM1" s="136"/>
      <c r="AN1" s="135">
        <v>249.0</v>
      </c>
      <c r="AO1" s="3"/>
      <c r="AP1" s="4"/>
      <c r="AQ1" s="135">
        <v>250.0</v>
      </c>
      <c r="AR1" s="3"/>
      <c r="AS1" s="4"/>
      <c r="AT1" s="135">
        <v>251.0</v>
      </c>
      <c r="AU1" s="3"/>
      <c r="AV1" s="4"/>
    </row>
    <row r="2">
      <c r="B2" s="41"/>
      <c r="C2" s="3"/>
      <c r="D2" s="3"/>
      <c r="E2" s="4"/>
      <c r="F2" s="41"/>
      <c r="G2" s="3"/>
      <c r="H2" s="3"/>
      <c r="I2" s="4"/>
      <c r="J2" s="41"/>
      <c r="K2" s="3"/>
      <c r="L2" s="3"/>
      <c r="M2" s="4"/>
      <c r="N2" s="41"/>
      <c r="O2" s="3"/>
      <c r="P2" s="3"/>
      <c r="Q2" s="4"/>
      <c r="R2" s="41"/>
      <c r="S2" s="3"/>
      <c r="T2" s="3"/>
      <c r="U2" s="3"/>
      <c r="V2" s="41"/>
      <c r="W2" s="3"/>
      <c r="X2" s="3"/>
      <c r="Y2" s="4"/>
      <c r="Z2" s="181"/>
      <c r="AA2" s="3"/>
      <c r="AB2" s="3"/>
      <c r="AC2" s="4"/>
      <c r="AD2" s="41" t="s">
        <v>382</v>
      </c>
      <c r="AE2" s="3"/>
      <c r="AF2" s="3"/>
      <c r="AG2" s="4"/>
      <c r="AH2" s="73"/>
      <c r="AI2" s="73"/>
      <c r="AJ2" s="73"/>
      <c r="AK2" s="138"/>
      <c r="AL2" s="3"/>
      <c r="AM2" s="4"/>
      <c r="AN2" s="138"/>
      <c r="AO2" s="3"/>
      <c r="AP2" s="4"/>
      <c r="AQ2" s="138"/>
      <c r="AR2" s="3"/>
      <c r="AS2" s="4"/>
      <c r="AT2" s="138"/>
      <c r="AU2" s="3"/>
      <c r="AV2" s="4"/>
    </row>
    <row r="3">
      <c r="A3" s="14" t="s">
        <v>9</v>
      </c>
      <c r="B3" s="139">
        <v>45260.0</v>
      </c>
      <c r="C3" s="139">
        <v>45267.0</v>
      </c>
      <c r="D3" s="182">
        <v>45274.0</v>
      </c>
      <c r="E3" s="182">
        <v>45281.0</v>
      </c>
      <c r="F3" s="182">
        <v>45288.0</v>
      </c>
      <c r="G3" s="182">
        <v>44930.0</v>
      </c>
      <c r="H3" s="139">
        <v>44937.0</v>
      </c>
      <c r="I3" s="139">
        <v>44944.0</v>
      </c>
      <c r="J3" s="139">
        <v>44951.0</v>
      </c>
      <c r="K3" s="139">
        <v>44958.0</v>
      </c>
      <c r="L3" s="139">
        <v>44965.0</v>
      </c>
      <c r="M3" s="139">
        <v>44972.0</v>
      </c>
      <c r="N3" s="15">
        <v>44979.0</v>
      </c>
      <c r="O3" s="183" t="s">
        <v>383</v>
      </c>
      <c r="P3" s="15">
        <v>44992.0</v>
      </c>
      <c r="Q3" s="15">
        <v>44999.0</v>
      </c>
      <c r="R3" s="15">
        <v>45006.0</v>
      </c>
      <c r="S3" s="15">
        <v>45013.0</v>
      </c>
      <c r="T3" s="15">
        <v>45020.0</v>
      </c>
      <c r="U3" s="15">
        <v>45027.0</v>
      </c>
      <c r="V3" s="15">
        <v>45034.0</v>
      </c>
      <c r="W3" s="15">
        <v>45407.0</v>
      </c>
      <c r="X3" s="15">
        <v>45414.0</v>
      </c>
      <c r="Y3" s="15">
        <v>45421.0</v>
      </c>
      <c r="Z3" s="15">
        <v>45428.0</v>
      </c>
      <c r="AA3" s="15">
        <v>45435.0</v>
      </c>
      <c r="AB3" s="15">
        <v>45442.0</v>
      </c>
      <c r="AC3" s="15">
        <v>45449.0</v>
      </c>
      <c r="AD3" s="15">
        <v>45456.0</v>
      </c>
      <c r="AE3" s="15">
        <v>45463.0</v>
      </c>
      <c r="AF3" s="15">
        <v>45470.0</v>
      </c>
      <c r="AG3" s="15">
        <v>45477.0</v>
      </c>
      <c r="AI3" s="139"/>
      <c r="AJ3" s="73" t="s">
        <v>384</v>
      </c>
      <c r="AK3" s="140"/>
      <c r="AL3" s="140"/>
      <c r="AM3" s="140"/>
      <c r="AN3" s="140"/>
      <c r="AO3" s="140"/>
      <c r="AP3" s="140"/>
      <c r="AQ3" s="140"/>
      <c r="AR3" s="140"/>
      <c r="AS3" s="140"/>
      <c r="AT3" s="140"/>
      <c r="AU3" s="140"/>
      <c r="AV3" s="140"/>
    </row>
    <row r="4">
      <c r="A4" s="81" t="s">
        <v>183</v>
      </c>
      <c r="B4" s="46"/>
      <c r="C4" s="46"/>
      <c r="D4" s="184"/>
      <c r="E4" s="184"/>
      <c r="F4" s="184"/>
      <c r="G4" s="50"/>
      <c r="H4" s="50"/>
      <c r="I4" s="46"/>
      <c r="J4" s="46"/>
      <c r="K4" s="185"/>
      <c r="L4" s="185"/>
      <c r="M4" s="47"/>
      <c r="N4" s="46"/>
      <c r="O4" s="50"/>
      <c r="P4" s="50"/>
      <c r="Q4" s="7"/>
      <c r="R4" s="186">
        <v>45373.0</v>
      </c>
      <c r="S4" s="187">
        <v>45385.0</v>
      </c>
      <c r="T4" s="50"/>
      <c r="U4" s="45"/>
      <c r="V4" s="45"/>
      <c r="W4" s="50"/>
      <c r="X4" s="50"/>
      <c r="Y4" s="45"/>
      <c r="Z4" s="45"/>
      <c r="AA4" s="50"/>
      <c r="AB4" s="50"/>
      <c r="AC4" s="45"/>
      <c r="AD4" s="45"/>
      <c r="AE4" s="50"/>
      <c r="AF4" s="50"/>
      <c r="AG4" s="45"/>
      <c r="AH4" s="22"/>
      <c r="AI4" s="8"/>
      <c r="AJ4" s="8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</row>
    <row r="5">
      <c r="A5" s="81" t="s">
        <v>184</v>
      </c>
      <c r="B5" s="46"/>
      <c r="C5" s="46"/>
      <c r="D5" s="184"/>
      <c r="E5" s="184"/>
      <c r="F5" s="184"/>
      <c r="G5" s="50"/>
      <c r="H5" s="50"/>
      <c r="I5" s="46"/>
      <c r="J5" s="46"/>
      <c r="K5" s="185"/>
      <c r="L5" s="185"/>
      <c r="M5" s="47"/>
      <c r="N5" s="46"/>
      <c r="O5" s="50"/>
      <c r="P5" s="50"/>
      <c r="Q5" s="7"/>
      <c r="R5" s="186">
        <v>45373.0</v>
      </c>
      <c r="S5" s="187">
        <v>45384.0</v>
      </c>
      <c r="T5" s="50"/>
      <c r="U5" s="45"/>
      <c r="V5" s="45"/>
      <c r="W5" s="50"/>
      <c r="X5" s="50"/>
      <c r="Y5" s="45"/>
      <c r="Z5" s="45"/>
      <c r="AA5" s="50"/>
      <c r="AB5" s="50"/>
      <c r="AC5" s="45"/>
      <c r="AD5" s="45"/>
      <c r="AE5" s="50"/>
      <c r="AF5" s="50"/>
      <c r="AG5" s="45"/>
      <c r="AH5" s="7"/>
      <c r="AI5" s="8"/>
      <c r="AJ5" s="8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</row>
    <row r="6">
      <c r="A6" s="188" t="s">
        <v>132</v>
      </c>
      <c r="B6" s="46"/>
      <c r="C6" s="46"/>
      <c r="D6" s="184"/>
      <c r="E6" s="189"/>
      <c r="F6" s="189"/>
      <c r="G6" s="51"/>
      <c r="H6" s="51"/>
      <c r="I6" s="45"/>
      <c r="J6" s="45"/>
      <c r="K6" s="185"/>
      <c r="L6" s="185"/>
      <c r="M6" s="45"/>
      <c r="N6" s="45"/>
      <c r="O6" s="185"/>
      <c r="P6" s="185"/>
      <c r="Q6" s="7"/>
      <c r="R6" s="186">
        <v>45376.0</v>
      </c>
      <c r="S6" s="50"/>
      <c r="T6" s="187">
        <v>45392.0</v>
      </c>
      <c r="U6" s="45"/>
      <c r="V6" s="45"/>
      <c r="W6" s="50"/>
      <c r="X6" s="50"/>
      <c r="Y6" s="45"/>
      <c r="Z6" s="45"/>
      <c r="AA6" s="50"/>
      <c r="AB6" s="50"/>
      <c r="AC6" s="45"/>
      <c r="AD6" s="45"/>
      <c r="AE6" s="50"/>
      <c r="AF6" s="50"/>
      <c r="AG6" s="45"/>
      <c r="AH6" s="22"/>
      <c r="AI6" s="7"/>
      <c r="AJ6" s="7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</row>
    <row r="7">
      <c r="A7" s="188" t="s">
        <v>385</v>
      </c>
      <c r="B7" s="46"/>
      <c r="C7" s="46"/>
      <c r="D7" s="184"/>
      <c r="E7" s="189"/>
      <c r="F7" s="189"/>
      <c r="G7" s="51"/>
      <c r="H7" s="51"/>
      <c r="I7" s="45"/>
      <c r="J7" s="45"/>
      <c r="K7" s="185"/>
      <c r="L7" s="185"/>
      <c r="M7" s="45"/>
      <c r="N7" s="45"/>
      <c r="O7" s="185"/>
      <c r="P7" s="185"/>
      <c r="Q7" s="7"/>
      <c r="R7" s="186">
        <v>45376.0</v>
      </c>
      <c r="S7" s="50"/>
      <c r="T7" s="187">
        <v>45393.0</v>
      </c>
      <c r="U7" s="45"/>
      <c r="V7" s="45"/>
      <c r="W7" s="50"/>
      <c r="X7" s="50"/>
      <c r="Y7" s="45"/>
      <c r="Z7" s="45"/>
      <c r="AA7" s="50"/>
      <c r="AB7" s="50"/>
      <c r="AC7" s="45"/>
      <c r="AD7" s="45"/>
      <c r="AE7" s="50"/>
      <c r="AF7" s="50"/>
      <c r="AG7" s="45"/>
      <c r="AH7" s="190"/>
      <c r="AI7" s="7"/>
      <c r="AJ7" s="7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</row>
    <row r="8">
      <c r="A8" s="42" t="s">
        <v>386</v>
      </c>
      <c r="B8" s="46"/>
      <c r="C8" s="46"/>
      <c r="D8" s="184"/>
      <c r="E8" s="189"/>
      <c r="F8" s="189"/>
      <c r="G8" s="51"/>
      <c r="H8" s="51"/>
      <c r="I8" s="45"/>
      <c r="J8" s="45"/>
      <c r="K8" s="185"/>
      <c r="L8" s="185"/>
      <c r="M8" s="45"/>
      <c r="N8" s="45"/>
      <c r="O8" s="185"/>
      <c r="P8" s="185"/>
      <c r="Q8" s="45"/>
      <c r="R8" s="45"/>
      <c r="S8" s="50"/>
      <c r="T8" s="50"/>
      <c r="U8" s="191"/>
      <c r="V8" s="192">
        <v>45406.0</v>
      </c>
      <c r="W8" s="50"/>
      <c r="X8" s="50"/>
      <c r="Y8" s="45"/>
      <c r="Z8" s="45"/>
      <c r="AA8" s="50"/>
      <c r="AB8" s="50"/>
      <c r="AC8" s="7"/>
      <c r="AD8" s="7"/>
      <c r="AE8" s="26"/>
      <c r="AF8" s="50"/>
      <c r="AG8" s="45"/>
      <c r="AH8" s="22"/>
      <c r="AI8" s="7"/>
      <c r="AJ8" s="7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</row>
    <row r="9">
      <c r="A9" s="42" t="s">
        <v>135</v>
      </c>
      <c r="B9" s="46"/>
      <c r="C9" s="46"/>
      <c r="D9" s="184"/>
      <c r="E9" s="189"/>
      <c r="F9" s="189"/>
      <c r="G9" s="51"/>
      <c r="H9" s="51"/>
      <c r="I9" s="45"/>
      <c r="J9" s="45"/>
      <c r="K9" s="185"/>
      <c r="L9" s="185"/>
      <c r="M9" s="45"/>
      <c r="N9" s="45"/>
      <c r="O9" s="185"/>
      <c r="P9" s="185"/>
      <c r="Q9" s="45"/>
      <c r="R9" s="45"/>
      <c r="S9" s="50"/>
      <c r="T9" s="50"/>
      <c r="U9" s="191">
        <v>45404.0</v>
      </c>
      <c r="V9" s="42"/>
      <c r="W9" s="50"/>
      <c r="X9" s="50"/>
      <c r="Y9" s="45"/>
      <c r="Z9" s="45"/>
      <c r="AA9" s="50"/>
      <c r="AB9" s="50"/>
      <c r="AC9" s="7"/>
      <c r="AD9" s="7"/>
      <c r="AE9" s="26"/>
      <c r="AF9" s="50"/>
      <c r="AG9" s="45"/>
      <c r="AH9" s="22" t="s">
        <v>387</v>
      </c>
      <c r="AI9" s="7"/>
      <c r="AJ9" s="7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</row>
    <row r="10">
      <c r="A10" s="42" t="s">
        <v>388</v>
      </c>
      <c r="B10" s="46"/>
      <c r="C10" s="46"/>
      <c r="D10" s="184"/>
      <c r="E10" s="189"/>
      <c r="F10" s="189"/>
      <c r="G10" s="51"/>
      <c r="H10" s="51"/>
      <c r="I10" s="45"/>
      <c r="J10" s="45"/>
      <c r="K10" s="185"/>
      <c r="L10" s="185"/>
      <c r="M10" s="45"/>
      <c r="N10" s="45"/>
      <c r="O10" s="185"/>
      <c r="P10" s="185"/>
      <c r="Q10" s="45"/>
      <c r="R10" s="45"/>
      <c r="S10" s="50"/>
      <c r="T10" s="50"/>
      <c r="U10" s="191"/>
      <c r="V10" s="42"/>
      <c r="W10" s="50"/>
      <c r="X10" s="50"/>
      <c r="Y10" s="45"/>
      <c r="Z10" s="45"/>
      <c r="AA10" s="50"/>
      <c r="AB10" s="50"/>
      <c r="AC10" s="7"/>
      <c r="AD10" s="7"/>
      <c r="AE10" s="26"/>
      <c r="AF10" s="50"/>
      <c r="AG10" s="45"/>
      <c r="AH10" s="22"/>
      <c r="AI10" s="7"/>
      <c r="AJ10" s="7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</row>
    <row r="11">
      <c r="A11" s="42"/>
      <c r="B11" s="46"/>
      <c r="C11" s="46"/>
      <c r="D11" s="193"/>
      <c r="E11" s="46"/>
      <c r="F11" s="46"/>
      <c r="G11" s="46"/>
      <c r="H11" s="46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7"/>
      <c r="T11" s="47"/>
      <c r="U11" s="191"/>
      <c r="V11" s="42"/>
      <c r="W11" s="47"/>
      <c r="X11" s="47"/>
      <c r="Y11" s="42"/>
      <c r="Z11" s="42"/>
      <c r="AA11" s="47"/>
      <c r="AB11" s="47"/>
      <c r="AC11" s="190"/>
      <c r="AD11" s="190"/>
      <c r="AE11" s="190"/>
      <c r="AF11" s="47"/>
      <c r="AG11" s="42"/>
      <c r="AH11" s="22"/>
      <c r="AI11" s="7"/>
      <c r="AJ11" s="7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</row>
    <row r="12">
      <c r="A12" s="107" t="s">
        <v>389</v>
      </c>
      <c r="B12" s="46"/>
      <c r="C12" s="46"/>
      <c r="D12" s="184"/>
      <c r="E12" s="189"/>
      <c r="F12" s="189"/>
      <c r="G12" s="51"/>
      <c r="H12" s="51"/>
      <c r="I12" s="45"/>
      <c r="J12" s="45"/>
      <c r="K12" s="185"/>
      <c r="L12" s="185"/>
      <c r="M12" s="45"/>
      <c r="N12" s="45"/>
      <c r="O12" s="185"/>
      <c r="P12" s="185"/>
      <c r="Q12" s="45"/>
      <c r="R12" s="45"/>
      <c r="S12" s="50"/>
      <c r="T12" s="50"/>
      <c r="U12" s="186">
        <v>45399.0</v>
      </c>
      <c r="V12" s="194"/>
      <c r="W12" s="187">
        <v>45414.0</v>
      </c>
      <c r="X12" s="50"/>
      <c r="Y12" s="45"/>
      <c r="Z12" s="45"/>
      <c r="AA12" s="50"/>
      <c r="AB12" s="50"/>
      <c r="AC12" s="7"/>
      <c r="AD12" s="7"/>
      <c r="AE12" s="26"/>
      <c r="AF12" s="50"/>
      <c r="AG12" s="45"/>
      <c r="AH12" s="22" t="s">
        <v>390</v>
      </c>
      <c r="AI12" s="7"/>
      <c r="AJ12" s="7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</row>
    <row r="13">
      <c r="A13" s="107" t="s">
        <v>391</v>
      </c>
      <c r="B13" s="46"/>
      <c r="C13" s="46"/>
      <c r="D13" s="184"/>
      <c r="E13" s="189"/>
      <c r="F13" s="189"/>
      <c r="G13" s="51"/>
      <c r="H13" s="51"/>
      <c r="I13" s="45"/>
      <c r="J13" s="45"/>
      <c r="K13" s="185"/>
      <c r="L13" s="185"/>
      <c r="M13" s="45"/>
      <c r="N13" s="45"/>
      <c r="O13" s="185"/>
      <c r="P13" s="185"/>
      <c r="Q13" s="45"/>
      <c r="R13" s="45"/>
      <c r="S13" s="50"/>
      <c r="T13" s="50"/>
      <c r="U13" s="186">
        <v>45399.0</v>
      </c>
      <c r="V13" s="194"/>
      <c r="W13" s="187">
        <v>45413.0</v>
      </c>
      <c r="X13" s="50"/>
      <c r="Y13" s="45"/>
      <c r="Z13" s="45"/>
      <c r="AA13" s="50"/>
      <c r="AB13" s="50"/>
      <c r="AC13" s="7"/>
      <c r="AD13" s="7"/>
      <c r="AE13" s="26"/>
      <c r="AF13" s="50"/>
      <c r="AG13" s="45"/>
      <c r="AH13" s="22" t="s">
        <v>390</v>
      </c>
      <c r="AI13" s="7"/>
      <c r="AJ13" s="8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</row>
    <row r="14">
      <c r="A14" s="122" t="s">
        <v>392</v>
      </c>
      <c r="B14" s="46"/>
      <c r="C14" s="46"/>
      <c r="D14" s="184"/>
      <c r="E14" s="189"/>
      <c r="F14" s="189"/>
      <c r="G14" s="51"/>
      <c r="H14" s="51"/>
      <c r="I14" s="43"/>
      <c r="J14" s="43"/>
      <c r="K14" s="51"/>
      <c r="L14" s="51"/>
      <c r="M14" s="43"/>
      <c r="N14" s="43"/>
      <c r="O14" s="51"/>
      <c r="P14" s="51"/>
      <c r="Q14" s="43"/>
      <c r="R14" s="43"/>
      <c r="S14" s="50"/>
      <c r="T14" s="50"/>
      <c r="U14" s="186">
        <v>45399.0</v>
      </c>
      <c r="V14" s="194"/>
      <c r="W14" s="50"/>
      <c r="X14" s="187">
        <v>45420.0</v>
      </c>
      <c r="Y14" s="43"/>
      <c r="Z14" s="43"/>
      <c r="AA14" s="50"/>
      <c r="AB14" s="50"/>
      <c r="AC14" s="43"/>
      <c r="AD14" s="43"/>
      <c r="AE14" s="50"/>
      <c r="AF14" s="50"/>
      <c r="AG14" s="43"/>
      <c r="AH14" s="8"/>
      <c r="AI14" s="38" t="s">
        <v>393</v>
      </c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</row>
    <row r="15">
      <c r="A15" s="122" t="s">
        <v>394</v>
      </c>
      <c r="B15" s="46"/>
      <c r="C15" s="46"/>
      <c r="D15" s="184"/>
      <c r="E15" s="189"/>
      <c r="F15" s="189"/>
      <c r="G15" s="51"/>
      <c r="H15" s="51"/>
      <c r="I15" s="43"/>
      <c r="J15" s="43"/>
      <c r="K15" s="51"/>
      <c r="L15" s="51"/>
      <c r="M15" s="43"/>
      <c r="N15" s="43"/>
      <c r="O15" s="51"/>
      <c r="P15" s="51"/>
      <c r="Q15" s="43"/>
      <c r="R15" s="43"/>
      <c r="S15" s="50"/>
      <c r="T15" s="50"/>
      <c r="U15" s="186">
        <v>45399.0</v>
      </c>
      <c r="V15" s="194"/>
      <c r="W15" s="50"/>
      <c r="X15" s="187">
        <v>45419.0</v>
      </c>
      <c r="Y15" s="43"/>
      <c r="Z15" s="43"/>
      <c r="AA15" s="50"/>
      <c r="AB15" s="50"/>
      <c r="AC15" s="43"/>
      <c r="AD15" s="43"/>
      <c r="AE15" s="50"/>
      <c r="AF15" s="50"/>
      <c r="AG15" s="43"/>
      <c r="AH15" s="8"/>
      <c r="AI15" s="8" t="s">
        <v>395</v>
      </c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</row>
    <row r="16">
      <c r="A16" s="188" t="s">
        <v>396</v>
      </c>
      <c r="B16" s="46"/>
      <c r="C16" s="46"/>
      <c r="D16" s="184"/>
      <c r="E16" s="184"/>
      <c r="F16" s="184"/>
      <c r="G16" s="50"/>
      <c r="H16" s="50"/>
      <c r="I16" s="46"/>
      <c r="J16" s="46"/>
      <c r="K16" s="185"/>
      <c r="L16" s="185"/>
      <c r="M16" s="47"/>
      <c r="N16" s="46"/>
      <c r="O16" s="50"/>
      <c r="P16" s="50"/>
      <c r="Q16" s="45"/>
      <c r="R16" s="45"/>
      <c r="S16" s="50"/>
      <c r="T16" s="50"/>
      <c r="U16" s="45"/>
      <c r="V16" s="45"/>
      <c r="W16" s="50"/>
      <c r="X16" s="50"/>
      <c r="Y16" s="186">
        <v>45427.0</v>
      </c>
      <c r="Z16" s="194"/>
      <c r="AA16" s="187">
        <v>45441.0</v>
      </c>
      <c r="AB16" s="50"/>
      <c r="AC16" s="45"/>
      <c r="AD16" s="45"/>
      <c r="AE16" s="50"/>
      <c r="AF16" s="50"/>
      <c r="AG16" s="45"/>
      <c r="AH16" s="22"/>
      <c r="AI16" s="7"/>
      <c r="AJ16" s="7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</row>
    <row r="17">
      <c r="A17" s="188" t="s">
        <v>397</v>
      </c>
      <c r="B17" s="46"/>
      <c r="C17" s="46"/>
      <c r="D17" s="184"/>
      <c r="E17" s="184"/>
      <c r="F17" s="184"/>
      <c r="G17" s="50"/>
      <c r="H17" s="50"/>
      <c r="I17" s="46"/>
      <c r="J17" s="46"/>
      <c r="K17" s="185"/>
      <c r="L17" s="185"/>
      <c r="M17" s="47"/>
      <c r="N17" s="46"/>
      <c r="O17" s="50"/>
      <c r="P17" s="50"/>
      <c r="Q17" s="45"/>
      <c r="R17" s="45"/>
      <c r="S17" s="50"/>
      <c r="T17" s="50"/>
      <c r="U17" s="45"/>
      <c r="V17" s="45"/>
      <c r="W17" s="50"/>
      <c r="X17" s="50"/>
      <c r="Y17" s="186">
        <v>45427.0</v>
      </c>
      <c r="Z17" s="194"/>
      <c r="AA17" s="187">
        <v>45440.0</v>
      </c>
      <c r="AB17" s="50"/>
      <c r="AC17" s="45"/>
      <c r="AD17" s="45"/>
      <c r="AE17" s="50"/>
      <c r="AF17" s="50"/>
      <c r="AG17" s="45"/>
      <c r="AI17" s="7"/>
      <c r="AJ17" s="7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</row>
    <row r="18">
      <c r="A18" s="81" t="s">
        <v>398</v>
      </c>
      <c r="B18" s="46"/>
      <c r="C18" s="46"/>
      <c r="D18" s="184"/>
      <c r="E18" s="189"/>
      <c r="F18" s="189"/>
      <c r="G18" s="51"/>
      <c r="H18" s="51"/>
      <c r="I18" s="45"/>
      <c r="J18" s="45"/>
      <c r="K18" s="185"/>
      <c r="L18" s="185"/>
      <c r="M18" s="45"/>
      <c r="N18" s="45"/>
      <c r="O18" s="185"/>
      <c r="P18" s="185"/>
      <c r="Q18" s="45"/>
      <c r="R18" s="45"/>
      <c r="S18" s="50"/>
      <c r="T18" s="50"/>
      <c r="U18" s="7"/>
      <c r="V18" s="45"/>
      <c r="W18" s="50"/>
      <c r="X18" s="50"/>
      <c r="Y18" s="186">
        <v>45427.0</v>
      </c>
      <c r="Z18" s="194"/>
      <c r="AA18" s="50"/>
      <c r="AB18" s="187">
        <v>45448.0</v>
      </c>
      <c r="AC18" s="45"/>
      <c r="AD18" s="45"/>
      <c r="AE18" s="50"/>
      <c r="AF18" s="50"/>
      <c r="AG18" s="45"/>
      <c r="AH18" s="22"/>
      <c r="AI18" s="7"/>
      <c r="AJ18" s="7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</row>
    <row r="19">
      <c r="A19" s="81" t="s">
        <v>399</v>
      </c>
      <c r="B19" s="7"/>
      <c r="C19" s="7"/>
      <c r="D19" s="184"/>
      <c r="E19" s="184"/>
      <c r="F19" s="184"/>
      <c r="G19" s="51"/>
      <c r="H19" s="51"/>
      <c r="I19" s="7"/>
      <c r="J19" s="7"/>
      <c r="K19" s="185"/>
      <c r="L19" s="185"/>
      <c r="M19" s="45"/>
      <c r="N19" s="45"/>
      <c r="O19" s="185"/>
      <c r="P19" s="185"/>
      <c r="Q19" s="45"/>
      <c r="R19" s="45"/>
      <c r="S19" s="50"/>
      <c r="T19" s="50"/>
      <c r="V19" s="45"/>
      <c r="W19" s="50"/>
      <c r="X19" s="50"/>
      <c r="Y19" s="186">
        <v>45427.0</v>
      </c>
      <c r="Z19" s="194"/>
      <c r="AA19" s="50"/>
      <c r="AB19" s="187">
        <v>45447.0</v>
      </c>
      <c r="AC19" s="45"/>
      <c r="AD19" s="45"/>
      <c r="AE19" s="50"/>
      <c r="AF19" s="50"/>
      <c r="AG19" s="45"/>
      <c r="AH19" s="42"/>
      <c r="AI19" s="45"/>
      <c r="AJ19" s="45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</row>
    <row r="20">
      <c r="A20" s="188" t="s">
        <v>400</v>
      </c>
      <c r="B20" s="46"/>
      <c r="C20" s="46"/>
      <c r="D20" s="184"/>
      <c r="E20" s="189"/>
      <c r="F20" s="189"/>
      <c r="G20" s="51"/>
      <c r="H20" s="51"/>
      <c r="I20" s="45"/>
      <c r="J20" s="45"/>
      <c r="K20" s="185"/>
      <c r="L20" s="185"/>
      <c r="M20" s="45"/>
      <c r="N20" s="45"/>
      <c r="O20" s="185"/>
      <c r="P20" s="185"/>
      <c r="Q20" s="45"/>
      <c r="R20" s="45"/>
      <c r="S20" s="50"/>
      <c r="T20" s="50"/>
      <c r="U20" s="45"/>
      <c r="V20" s="45"/>
      <c r="W20" s="50"/>
      <c r="X20" s="50"/>
      <c r="Y20" s="45"/>
      <c r="Z20" s="45"/>
      <c r="AA20" s="50"/>
      <c r="AB20" s="50"/>
      <c r="AC20" s="186">
        <v>45455.0</v>
      </c>
      <c r="AD20" s="194"/>
      <c r="AE20" s="187">
        <v>45469.0</v>
      </c>
      <c r="AF20" s="50"/>
      <c r="AG20" s="45"/>
      <c r="AH20" s="36" t="s">
        <v>401</v>
      </c>
      <c r="AI20" s="8" t="s">
        <v>402</v>
      </c>
      <c r="AJ20" s="7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</row>
    <row r="21">
      <c r="A21" s="188" t="s">
        <v>403</v>
      </c>
      <c r="B21" s="46"/>
      <c r="C21" s="46"/>
      <c r="D21" s="184"/>
      <c r="E21" s="189"/>
      <c r="F21" s="189"/>
      <c r="G21" s="51"/>
      <c r="H21" s="51"/>
      <c r="I21" s="45"/>
      <c r="J21" s="45"/>
      <c r="K21" s="185"/>
      <c r="L21" s="185"/>
      <c r="M21" s="45"/>
      <c r="N21" s="45"/>
      <c r="O21" s="185"/>
      <c r="P21" s="185"/>
      <c r="Q21" s="45"/>
      <c r="R21" s="45"/>
      <c r="S21" s="50"/>
      <c r="T21" s="50"/>
      <c r="U21" s="45"/>
      <c r="V21" s="45"/>
      <c r="W21" s="50"/>
      <c r="X21" s="50"/>
      <c r="Y21" s="45"/>
      <c r="Z21" s="45"/>
      <c r="AA21" s="50"/>
      <c r="AB21" s="50"/>
      <c r="AC21" s="186">
        <v>45455.0</v>
      </c>
      <c r="AD21" s="194"/>
      <c r="AE21" s="187">
        <v>45468.0</v>
      </c>
      <c r="AF21" s="50"/>
      <c r="AG21" s="45"/>
      <c r="AH21" s="36" t="s">
        <v>401</v>
      </c>
      <c r="AI21" s="8" t="s">
        <v>402</v>
      </c>
      <c r="AJ21" s="7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</row>
    <row r="22">
      <c r="A22" s="107" t="s">
        <v>404</v>
      </c>
      <c r="J22" s="43"/>
      <c r="K22" s="51"/>
      <c r="L22" s="51"/>
      <c r="M22" s="43"/>
      <c r="N22" s="43"/>
      <c r="O22" s="51"/>
      <c r="P22" s="51"/>
      <c r="Q22" s="43"/>
      <c r="R22" s="43"/>
      <c r="S22" s="50"/>
      <c r="T22" s="50"/>
      <c r="U22" s="43"/>
      <c r="V22" s="43"/>
      <c r="W22" s="50"/>
      <c r="X22" s="50"/>
      <c r="Y22" s="195"/>
      <c r="Z22" s="43"/>
      <c r="AA22" s="50"/>
      <c r="AB22" s="50"/>
      <c r="AC22" s="186">
        <v>45455.0</v>
      </c>
      <c r="AD22" s="196"/>
      <c r="AE22" s="50"/>
      <c r="AF22" s="187">
        <v>45476.0</v>
      </c>
      <c r="AG22" s="7"/>
      <c r="AH22" s="8" t="s">
        <v>405</v>
      </c>
      <c r="AI22" s="38" t="s">
        <v>406</v>
      </c>
    </row>
    <row r="23">
      <c r="A23" s="107" t="s">
        <v>407</v>
      </c>
      <c r="J23" s="43"/>
      <c r="K23" s="51"/>
      <c r="L23" s="51"/>
      <c r="M23" s="43"/>
      <c r="N23" s="43"/>
      <c r="O23" s="51"/>
      <c r="P23" s="51"/>
      <c r="Q23" s="43"/>
      <c r="R23" s="43"/>
      <c r="S23" s="50"/>
      <c r="T23" s="50"/>
      <c r="U23" s="43"/>
      <c r="V23" s="43"/>
      <c r="W23" s="50"/>
      <c r="X23" s="50"/>
      <c r="Y23" s="195"/>
      <c r="Z23" s="43"/>
      <c r="AA23" s="50"/>
      <c r="AB23" s="50"/>
      <c r="AC23" s="186">
        <v>45455.0</v>
      </c>
      <c r="AD23" s="196"/>
      <c r="AE23" s="50"/>
      <c r="AF23" s="187">
        <v>45475.0</v>
      </c>
      <c r="AG23" s="7"/>
      <c r="AH23" s="8" t="s">
        <v>405</v>
      </c>
      <c r="AI23" s="38" t="s">
        <v>406</v>
      </c>
    </row>
    <row r="25">
      <c r="A25" s="197" t="s">
        <v>408</v>
      </c>
    </row>
    <row r="28">
      <c r="A28" s="14" t="s">
        <v>36</v>
      </c>
      <c r="B28" s="46"/>
      <c r="C28" s="46"/>
      <c r="D28" s="184"/>
      <c r="E28" s="189"/>
      <c r="F28" s="189"/>
      <c r="G28" s="51"/>
      <c r="H28" s="51"/>
      <c r="I28" s="43"/>
      <c r="J28" s="43"/>
      <c r="K28" s="51"/>
      <c r="L28" s="51"/>
      <c r="M28" s="43"/>
      <c r="N28" s="15">
        <v>44979.0</v>
      </c>
      <c r="O28" s="183" t="s">
        <v>383</v>
      </c>
      <c r="P28" s="15">
        <v>44992.0</v>
      </c>
      <c r="Q28" s="15">
        <v>44999.0</v>
      </c>
      <c r="R28" s="15">
        <v>45006.0</v>
      </c>
      <c r="S28" s="15">
        <v>45013.0</v>
      </c>
      <c r="T28" s="15">
        <v>45020.0</v>
      </c>
      <c r="U28" s="15">
        <v>45027.0</v>
      </c>
      <c r="V28" s="15">
        <v>45034.0</v>
      </c>
      <c r="W28" s="15">
        <v>45407.0</v>
      </c>
      <c r="X28" s="15">
        <v>45414.0</v>
      </c>
      <c r="Y28" s="15">
        <v>45421.0</v>
      </c>
      <c r="Z28" s="15">
        <v>45428.0</v>
      </c>
      <c r="AA28" s="15">
        <v>45435.0</v>
      </c>
      <c r="AB28" s="15">
        <v>45442.0</v>
      </c>
      <c r="AC28" s="15">
        <v>45449.0</v>
      </c>
      <c r="AD28" s="15">
        <v>45456.0</v>
      </c>
      <c r="AE28" s="15">
        <v>45463.0</v>
      </c>
      <c r="AF28" s="15">
        <v>45470.0</v>
      </c>
      <c r="AG28" s="15">
        <v>45477.0</v>
      </c>
      <c r="AH28" s="42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</row>
    <row r="29">
      <c r="A29" s="198" t="s">
        <v>409</v>
      </c>
      <c r="B29" s="46"/>
      <c r="C29" s="46"/>
      <c r="D29" s="184"/>
      <c r="E29" s="189"/>
      <c r="F29" s="189"/>
      <c r="G29" s="51"/>
      <c r="H29" s="51"/>
      <c r="I29" s="43"/>
      <c r="J29" s="43"/>
      <c r="K29" s="51"/>
      <c r="L29" s="51"/>
      <c r="M29" s="43"/>
      <c r="N29" s="43"/>
      <c r="O29" s="51"/>
      <c r="P29" s="51"/>
      <c r="Q29" s="43"/>
      <c r="R29" s="43"/>
      <c r="S29" s="50"/>
      <c r="T29" s="50"/>
      <c r="U29" s="43"/>
      <c r="V29" s="43"/>
      <c r="W29" s="50"/>
      <c r="X29" s="50"/>
      <c r="Y29" s="186">
        <v>45427.0</v>
      </c>
      <c r="Z29" s="194"/>
      <c r="AA29" s="187">
        <v>45441.0</v>
      </c>
      <c r="AB29" s="50"/>
      <c r="AC29" s="43"/>
      <c r="AD29" s="43"/>
      <c r="AE29" s="50"/>
      <c r="AF29" s="50"/>
      <c r="AG29" s="43"/>
      <c r="AH29" s="22" t="s">
        <v>410</v>
      </c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</row>
    <row r="30">
      <c r="A30" s="199" t="s">
        <v>37</v>
      </c>
      <c r="B30" s="46"/>
      <c r="C30" s="46"/>
      <c r="D30" s="184"/>
      <c r="E30" s="189"/>
      <c r="F30" s="189"/>
      <c r="G30" s="51"/>
      <c r="H30" s="51"/>
      <c r="I30" s="43"/>
      <c r="J30" s="43"/>
      <c r="K30" s="192">
        <v>45327.0</v>
      </c>
      <c r="L30" s="51"/>
      <c r="M30" s="43"/>
      <c r="N30" s="43"/>
      <c r="O30" s="51"/>
      <c r="P30" s="51"/>
      <c r="Q30" s="43"/>
      <c r="R30" s="43"/>
      <c r="S30" s="50"/>
      <c r="T30" s="50"/>
      <c r="U30" s="43"/>
      <c r="V30" s="43"/>
      <c r="W30" s="50"/>
      <c r="X30" s="50"/>
      <c r="Y30" s="43"/>
      <c r="Z30" s="43"/>
      <c r="AA30" s="50"/>
      <c r="AB30" s="50"/>
      <c r="AC30" s="43"/>
      <c r="AD30" s="43"/>
      <c r="AE30" s="50"/>
      <c r="AF30" s="50"/>
      <c r="AG30" s="43"/>
      <c r="AH30" s="200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</row>
    <row r="31">
      <c r="A31" s="201" t="s">
        <v>411</v>
      </c>
      <c r="B31" s="46"/>
      <c r="C31" s="46"/>
      <c r="D31" s="184"/>
      <c r="E31" s="189"/>
      <c r="F31" s="189"/>
      <c r="G31" s="51"/>
      <c r="H31" s="51"/>
      <c r="I31" s="43"/>
      <c r="J31" s="43"/>
      <c r="K31" s="51"/>
      <c r="L31" s="51"/>
      <c r="M31" s="202">
        <v>44978.0</v>
      </c>
      <c r="N31" s="46"/>
      <c r="O31" s="51"/>
      <c r="P31" s="51"/>
      <c r="Q31" s="43"/>
      <c r="R31" s="43"/>
      <c r="S31" s="50"/>
      <c r="T31" s="50"/>
      <c r="U31" s="43"/>
      <c r="V31" s="43"/>
      <c r="W31" s="50"/>
      <c r="X31" s="50"/>
      <c r="Y31" s="186">
        <v>45421.0</v>
      </c>
      <c r="Z31" s="43"/>
      <c r="AA31" s="50"/>
      <c r="AB31" s="50"/>
      <c r="AC31" s="43"/>
      <c r="AD31" s="43"/>
      <c r="AE31" s="50"/>
      <c r="AF31" s="50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</row>
    <row r="32">
      <c r="A32" s="203" t="s">
        <v>268</v>
      </c>
      <c r="B32" s="46"/>
      <c r="C32" s="46"/>
      <c r="D32" s="184"/>
      <c r="E32" s="189"/>
      <c r="F32" s="189"/>
      <c r="G32" s="51"/>
      <c r="H32" s="51"/>
      <c r="I32" s="43"/>
      <c r="J32" s="43"/>
      <c r="K32" s="51"/>
      <c r="L32" s="51"/>
      <c r="M32" s="43"/>
      <c r="N32" s="43"/>
      <c r="O32" s="51"/>
      <c r="P32" s="51"/>
      <c r="Q32" s="191"/>
      <c r="R32" s="43"/>
      <c r="S32" s="187">
        <v>45392.0</v>
      </c>
      <c r="T32" s="50"/>
      <c r="U32" s="43"/>
      <c r="V32" s="43"/>
      <c r="W32" s="50"/>
      <c r="X32" s="50"/>
      <c r="Y32" s="43"/>
      <c r="Z32" s="43"/>
      <c r="AA32" s="50"/>
      <c r="AB32" s="50"/>
      <c r="AC32" s="43"/>
      <c r="AD32" s="43"/>
      <c r="AE32" s="50"/>
      <c r="AF32" s="50"/>
      <c r="AG32" s="43"/>
      <c r="AH32" s="45" t="s">
        <v>412</v>
      </c>
      <c r="AI32" s="45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</row>
    <row r="33">
      <c r="A33" s="203" t="s">
        <v>265</v>
      </c>
      <c r="B33" s="46"/>
      <c r="C33" s="46"/>
      <c r="D33" s="184"/>
      <c r="E33" s="189"/>
      <c r="F33" s="189"/>
      <c r="G33" s="51"/>
      <c r="H33" s="51"/>
      <c r="I33" s="43"/>
      <c r="J33" s="43"/>
      <c r="K33" s="51"/>
      <c r="L33" s="51"/>
      <c r="M33" s="43"/>
      <c r="N33" s="43"/>
      <c r="O33" s="51"/>
      <c r="P33" s="51"/>
      <c r="Q33" s="191"/>
      <c r="R33" s="43"/>
      <c r="S33" s="50"/>
      <c r="T33" s="50"/>
      <c r="U33" s="43"/>
      <c r="V33" s="43"/>
      <c r="W33" s="187">
        <v>45413.0</v>
      </c>
      <c r="X33" s="50"/>
      <c r="Y33" s="43"/>
      <c r="Z33" s="43"/>
      <c r="AA33" s="50"/>
      <c r="AB33" s="50"/>
      <c r="AC33" s="43"/>
      <c r="AD33" s="43"/>
      <c r="AE33" s="50"/>
      <c r="AF33" s="50"/>
      <c r="AG33" s="43"/>
      <c r="AH33" s="45" t="s">
        <v>413</v>
      </c>
      <c r="AI33" s="45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</row>
    <row r="34">
      <c r="A34" s="7"/>
      <c r="B34" s="46"/>
      <c r="C34" s="46"/>
      <c r="D34" s="184"/>
      <c r="E34" s="189"/>
      <c r="F34" s="189"/>
      <c r="G34" s="51"/>
      <c r="H34" s="51"/>
      <c r="I34" s="43"/>
      <c r="J34" s="43"/>
      <c r="K34" s="51"/>
      <c r="L34" s="51"/>
      <c r="M34" s="43"/>
      <c r="N34" s="43"/>
      <c r="O34" s="51"/>
      <c r="P34" s="51"/>
      <c r="Q34" s="43"/>
      <c r="R34" s="43"/>
      <c r="S34" s="50"/>
      <c r="T34" s="50"/>
      <c r="U34" s="43"/>
      <c r="V34" s="43"/>
      <c r="W34" s="50"/>
      <c r="X34" s="50"/>
      <c r="Y34" s="43"/>
      <c r="Z34" s="43"/>
      <c r="AA34" s="50"/>
      <c r="AB34" s="50"/>
      <c r="AC34" s="43"/>
      <c r="AD34" s="43"/>
      <c r="AE34" s="50"/>
      <c r="AF34" s="50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</row>
    <row r="35">
      <c r="A35" s="42" t="s">
        <v>382</v>
      </c>
      <c r="B35" s="64"/>
      <c r="C35" s="64"/>
      <c r="D35" s="184"/>
      <c r="E35" s="189"/>
      <c r="F35" s="189"/>
      <c r="G35" s="51"/>
      <c r="H35" s="51"/>
      <c r="I35" s="43"/>
      <c r="J35" s="43"/>
      <c r="K35" s="204"/>
      <c r="L35" s="51"/>
      <c r="M35" s="46"/>
      <c r="N35" s="47"/>
      <c r="O35" s="51"/>
      <c r="P35" s="51"/>
      <c r="Q35" s="43"/>
      <c r="R35" s="43"/>
      <c r="S35" s="50"/>
      <c r="T35" s="50"/>
      <c r="U35" s="43"/>
      <c r="V35" s="43"/>
      <c r="W35" s="50"/>
      <c r="X35" s="50"/>
      <c r="Y35" s="43"/>
      <c r="Z35" s="43"/>
      <c r="AA35" s="50"/>
      <c r="AB35" s="50"/>
      <c r="AC35" s="205"/>
      <c r="AD35" s="205"/>
      <c r="AE35" s="187"/>
      <c r="AF35" s="187"/>
      <c r="AG35" s="43"/>
      <c r="AH35" s="45" t="s">
        <v>414</v>
      </c>
      <c r="AI35" s="45"/>
      <c r="AJ35" s="45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</row>
    <row r="36">
      <c r="A36" s="42" t="s">
        <v>415</v>
      </c>
      <c r="B36" s="46"/>
      <c r="C36" s="46"/>
      <c r="D36" s="184"/>
      <c r="E36" s="189"/>
      <c r="F36" s="189"/>
      <c r="G36" s="51"/>
      <c r="H36" s="51"/>
      <c r="I36" s="43"/>
      <c r="J36" s="43"/>
      <c r="K36" s="51"/>
      <c r="L36" s="51"/>
      <c r="M36" s="43"/>
      <c r="N36" s="43"/>
      <c r="O36" s="51"/>
      <c r="P36" s="51"/>
      <c r="Q36" s="47"/>
      <c r="R36" s="43"/>
      <c r="S36" s="50"/>
      <c r="T36" s="50"/>
      <c r="U36" s="43"/>
      <c r="V36" s="43"/>
      <c r="W36" s="50"/>
      <c r="X36" s="50"/>
      <c r="Y36" s="43"/>
      <c r="Z36" s="43"/>
      <c r="AA36" s="50"/>
      <c r="AB36" s="50"/>
      <c r="AC36" s="43"/>
      <c r="AD36" s="43"/>
      <c r="AE36" s="50"/>
      <c r="AF36" s="187">
        <v>45470.0</v>
      </c>
      <c r="AG36" s="43"/>
      <c r="AH36" s="45" t="s">
        <v>416</v>
      </c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</row>
    <row r="37">
      <c r="D37" s="57"/>
      <c r="AH37" s="57"/>
      <c r="AI37" s="57"/>
      <c r="AJ37" s="57"/>
    </row>
    <row r="38">
      <c r="A38" s="60" t="s">
        <v>54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</row>
    <row r="39">
      <c r="A39" s="62" t="s">
        <v>55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</row>
    <row r="40">
      <c r="A40" s="63" t="s">
        <v>56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</row>
    <row r="4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</row>
    <row r="42">
      <c r="A42" s="43" t="s">
        <v>57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</row>
    <row r="43">
      <c r="A43" s="64" t="s">
        <v>58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</row>
    <row r="44">
      <c r="A44" s="65" t="s">
        <v>59</v>
      </c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</row>
    <row r="47">
      <c r="A47" s="67" t="s">
        <v>60</v>
      </c>
    </row>
    <row r="53">
      <c r="A53" s="38" t="s">
        <v>417</v>
      </c>
    </row>
    <row r="54">
      <c r="A54" s="38" t="s">
        <v>418</v>
      </c>
    </row>
  </sheetData>
  <mergeCells count="24">
    <mergeCell ref="AD1:AG1"/>
    <mergeCell ref="AH1:AK1"/>
    <mergeCell ref="AN1:AP1"/>
    <mergeCell ref="AQ1:AS1"/>
    <mergeCell ref="AT1:AV1"/>
    <mergeCell ref="B1:E1"/>
    <mergeCell ref="F1:I1"/>
    <mergeCell ref="J1:M1"/>
    <mergeCell ref="N1:Q1"/>
    <mergeCell ref="R1:U1"/>
    <mergeCell ref="V1:Y1"/>
    <mergeCell ref="Z1:AC1"/>
    <mergeCell ref="AD2:AG2"/>
    <mergeCell ref="AK2:AM2"/>
    <mergeCell ref="AN2:AP2"/>
    <mergeCell ref="AQ2:AS2"/>
    <mergeCell ref="AT2:AV2"/>
    <mergeCell ref="B2:E2"/>
    <mergeCell ref="F2:I2"/>
    <mergeCell ref="J2:M2"/>
    <mergeCell ref="N2:Q2"/>
    <mergeCell ref="R2:U2"/>
    <mergeCell ref="V2:Y2"/>
    <mergeCell ref="Z2:AC2"/>
  </mergeCells>
  <hyperlinks>
    <hyperlink r:id="rId1" ref="A47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64.13"/>
    <col customWidth="1" hidden="1" min="2" max="29" width="4.25"/>
    <col customWidth="1" min="30" max="49" width="4.25"/>
    <col customWidth="1" min="50" max="50" width="96.75"/>
    <col customWidth="1" min="51" max="51" width="75.13"/>
    <col customWidth="1" min="52" max="54" width="63.75"/>
    <col customWidth="1" hidden="1" min="55" max="66" width="3.63"/>
  </cols>
  <sheetData>
    <row r="1">
      <c r="A1" s="1"/>
      <c r="Z1" s="179" t="s">
        <v>380</v>
      </c>
      <c r="AA1" s="3"/>
      <c r="AB1" s="3"/>
      <c r="AC1" s="4"/>
      <c r="AD1" s="179" t="s">
        <v>419</v>
      </c>
      <c r="AE1" s="3"/>
      <c r="AF1" s="3"/>
      <c r="AG1" s="4"/>
      <c r="AH1" s="179" t="s">
        <v>420</v>
      </c>
      <c r="AI1" s="3"/>
      <c r="AJ1" s="3"/>
      <c r="AK1" s="4"/>
      <c r="AL1" s="179" t="s">
        <v>420</v>
      </c>
      <c r="AM1" s="3"/>
      <c r="AN1" s="3"/>
      <c r="AO1" s="4"/>
      <c r="AP1" s="179" t="s">
        <v>420</v>
      </c>
      <c r="AQ1" s="3"/>
      <c r="AR1" s="3"/>
      <c r="AS1" s="4"/>
      <c r="AT1" s="179" t="s">
        <v>420</v>
      </c>
      <c r="AU1" s="3"/>
      <c r="AV1" s="3"/>
      <c r="AW1" s="4"/>
      <c r="AX1" s="7"/>
      <c r="AY1" s="7"/>
    </row>
    <row r="2">
      <c r="A2" s="8" t="s">
        <v>421</v>
      </c>
      <c r="Z2" s="181"/>
      <c r="AA2" s="3"/>
      <c r="AB2" s="3"/>
      <c r="AC2" s="4"/>
      <c r="AD2" s="41"/>
      <c r="AE2" s="3"/>
      <c r="AF2" s="3"/>
      <c r="AG2" s="4"/>
      <c r="AH2" s="41"/>
      <c r="AI2" s="3"/>
      <c r="AJ2" s="3"/>
      <c r="AK2" s="4"/>
      <c r="AL2" s="41"/>
      <c r="AM2" s="3"/>
      <c r="AN2" s="3"/>
      <c r="AO2" s="4"/>
      <c r="AP2" s="41"/>
      <c r="AQ2" s="3"/>
      <c r="AR2" s="3"/>
      <c r="AS2" s="4"/>
      <c r="AT2" s="41"/>
      <c r="AU2" s="3"/>
      <c r="AV2" s="3"/>
      <c r="AW2" s="4"/>
      <c r="AX2" s="7"/>
      <c r="AY2" s="7"/>
    </row>
    <row r="3">
      <c r="A3" s="14" t="s">
        <v>9</v>
      </c>
      <c r="Z3" s="15">
        <v>45428.0</v>
      </c>
      <c r="AA3" s="15">
        <v>45435.0</v>
      </c>
      <c r="AB3" s="15">
        <v>45442.0</v>
      </c>
      <c r="AC3" s="15">
        <v>45449.0</v>
      </c>
      <c r="AD3" s="15"/>
      <c r="AE3" s="15"/>
      <c r="AF3" s="15"/>
      <c r="AG3" s="15"/>
      <c r="AH3" s="206"/>
      <c r="AI3" s="207"/>
      <c r="AJ3" s="207"/>
      <c r="AK3" s="207"/>
      <c r="AL3" s="207"/>
      <c r="AM3" s="207"/>
      <c r="AN3" s="207"/>
      <c r="AO3" s="207"/>
      <c r="AP3" s="207"/>
      <c r="AQ3" s="207"/>
      <c r="AR3" s="207"/>
      <c r="AS3" s="207"/>
      <c r="AT3" s="207"/>
      <c r="AU3" s="207"/>
      <c r="AV3" s="207"/>
      <c r="AW3" s="207"/>
      <c r="AX3" s="19"/>
      <c r="AY3" s="7"/>
    </row>
    <row r="4">
      <c r="A4" s="208"/>
      <c r="Z4" s="209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4"/>
      <c r="AX4" s="210"/>
      <c r="AY4" s="7"/>
    </row>
    <row r="5">
      <c r="A5" s="211" t="s">
        <v>422</v>
      </c>
      <c r="Z5" s="7"/>
      <c r="AA5" s="26"/>
      <c r="AB5" s="26"/>
      <c r="AC5" s="7"/>
      <c r="AD5" s="151"/>
      <c r="AE5" s="212"/>
      <c r="AF5" s="26"/>
      <c r="AG5" s="7"/>
      <c r="AH5" s="7"/>
      <c r="AI5" s="26"/>
      <c r="AJ5" s="26"/>
      <c r="AK5" s="7"/>
      <c r="AL5" s="7"/>
      <c r="AM5" s="26"/>
      <c r="AN5" s="26"/>
      <c r="AO5" s="213"/>
      <c r="AP5" s="7"/>
      <c r="AQ5" s="26"/>
      <c r="AR5" s="214"/>
      <c r="AS5" s="42"/>
      <c r="AT5" s="42"/>
      <c r="AU5" s="204"/>
      <c r="AV5" s="26"/>
      <c r="AW5" s="7"/>
      <c r="AX5" s="8"/>
      <c r="AY5" s="8"/>
    </row>
    <row r="6">
      <c r="A6" s="211" t="s">
        <v>423</v>
      </c>
      <c r="Z6" s="7"/>
      <c r="AA6" s="26"/>
      <c r="AB6" s="26"/>
      <c r="AC6" s="7"/>
      <c r="AD6" s="151"/>
      <c r="AE6" s="212"/>
      <c r="AF6" s="26"/>
      <c r="AG6" s="7"/>
      <c r="AH6" s="7"/>
      <c r="AI6" s="26"/>
      <c r="AJ6" s="26"/>
      <c r="AK6" s="7"/>
      <c r="AL6" s="7"/>
      <c r="AM6" s="26"/>
      <c r="AN6" s="26"/>
      <c r="AO6" s="213"/>
      <c r="AP6" s="7"/>
      <c r="AQ6" s="26"/>
      <c r="AR6" s="214"/>
      <c r="AS6" s="46"/>
      <c r="AT6" s="46"/>
      <c r="AU6" s="204"/>
      <c r="AV6" s="26"/>
      <c r="AW6" s="7"/>
      <c r="AX6" s="8"/>
    </row>
    <row r="7">
      <c r="A7" s="203" t="s">
        <v>424</v>
      </c>
      <c r="Z7" s="7"/>
      <c r="AA7" s="26"/>
      <c r="AB7" s="26"/>
      <c r="AC7" s="7"/>
      <c r="AD7" s="151"/>
      <c r="AE7" s="26"/>
      <c r="AF7" s="212"/>
      <c r="AG7" s="7"/>
      <c r="AH7" s="7"/>
      <c r="AI7" s="26"/>
      <c r="AJ7" s="26"/>
      <c r="AK7" s="7"/>
      <c r="AL7" s="7"/>
      <c r="AM7" s="26"/>
      <c r="AN7" s="26"/>
      <c r="AO7" s="213"/>
      <c r="AP7" s="7"/>
      <c r="AQ7" s="26"/>
      <c r="AR7" s="26"/>
      <c r="AS7" s="46"/>
      <c r="AT7" s="46"/>
      <c r="AU7" s="26"/>
      <c r="AV7" s="214"/>
      <c r="AW7" s="7"/>
      <c r="AX7" s="8"/>
      <c r="AY7" s="7"/>
    </row>
    <row r="8">
      <c r="A8" s="203" t="s">
        <v>425</v>
      </c>
      <c r="Z8" s="7"/>
      <c r="AA8" s="26"/>
      <c r="AB8" s="26"/>
      <c r="AC8" s="7"/>
      <c r="AD8" s="151"/>
      <c r="AE8" s="26"/>
      <c r="AF8" s="212"/>
      <c r="AG8" s="7"/>
      <c r="AH8" s="7"/>
      <c r="AI8" s="26"/>
      <c r="AJ8" s="26"/>
      <c r="AK8" s="7"/>
      <c r="AL8" s="7"/>
      <c r="AM8" s="26"/>
      <c r="AN8" s="26"/>
      <c r="AO8" s="213"/>
      <c r="AP8" s="7"/>
      <c r="AQ8" s="26"/>
      <c r="AR8" s="26"/>
      <c r="AS8" s="190"/>
      <c r="AT8" s="190"/>
      <c r="AU8" s="26"/>
      <c r="AV8" s="214"/>
      <c r="AW8" s="7"/>
      <c r="AX8" s="8"/>
      <c r="AY8" s="7"/>
    </row>
    <row r="9">
      <c r="A9" s="21"/>
      <c r="V9" s="215"/>
      <c r="W9" s="215"/>
      <c r="X9" s="215"/>
      <c r="Y9" s="215"/>
      <c r="Z9" s="23"/>
      <c r="AA9" s="23"/>
      <c r="AB9" s="23"/>
      <c r="AC9" s="23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Y9" s="7"/>
    </row>
    <row r="10">
      <c r="A10" s="96" t="s">
        <v>426</v>
      </c>
      <c r="V10" s="215"/>
      <c r="W10" s="215"/>
      <c r="X10" s="215"/>
      <c r="Y10" s="215"/>
      <c r="Z10" s="23"/>
      <c r="AA10" s="23"/>
      <c r="AB10" s="23"/>
      <c r="AC10" s="23"/>
      <c r="AD10" s="23"/>
      <c r="AE10" s="26"/>
      <c r="AF10" s="26"/>
      <c r="AG10" s="216"/>
      <c r="AH10" s="151"/>
      <c r="AI10" s="212"/>
      <c r="AJ10" s="26"/>
      <c r="AK10" s="23"/>
      <c r="AL10" s="23"/>
      <c r="AM10" s="26"/>
      <c r="AN10" s="26"/>
      <c r="AO10" s="23"/>
      <c r="AP10" s="23"/>
      <c r="AQ10" s="26"/>
      <c r="AR10" s="26"/>
      <c r="AS10" s="23"/>
      <c r="AT10" s="23"/>
      <c r="AU10" s="26"/>
      <c r="AV10" s="26"/>
      <c r="AW10" s="23"/>
      <c r="AY10" s="7"/>
    </row>
    <row r="11">
      <c r="A11" s="96" t="s">
        <v>427</v>
      </c>
      <c r="V11" s="215"/>
      <c r="W11" s="215"/>
      <c r="X11" s="215"/>
      <c r="Y11" s="215"/>
      <c r="Z11" s="23"/>
      <c r="AA11" s="23"/>
      <c r="AB11" s="23"/>
      <c r="AC11" s="23"/>
      <c r="AD11" s="23"/>
      <c r="AE11" s="26"/>
      <c r="AF11" s="26"/>
      <c r="AG11" s="216"/>
      <c r="AH11" s="151"/>
      <c r="AI11" s="212"/>
      <c r="AJ11" s="26"/>
      <c r="AK11" s="23"/>
      <c r="AL11" s="23"/>
      <c r="AM11" s="26"/>
      <c r="AN11" s="26"/>
      <c r="AO11" s="23"/>
      <c r="AP11" s="23"/>
      <c r="AQ11" s="26"/>
      <c r="AR11" s="26"/>
      <c r="AS11" s="23"/>
      <c r="AT11" s="23"/>
      <c r="AU11" s="26"/>
      <c r="AV11" s="26"/>
      <c r="AW11" s="23"/>
      <c r="AY11" s="7"/>
    </row>
    <row r="12">
      <c r="A12" s="127" t="s">
        <v>428</v>
      </c>
      <c r="V12" s="215"/>
      <c r="W12" s="215"/>
      <c r="X12" s="215"/>
      <c r="Y12" s="215"/>
      <c r="Z12" s="23"/>
      <c r="AA12" s="23"/>
      <c r="AB12" s="23"/>
      <c r="AC12" s="23"/>
      <c r="AD12" s="23"/>
      <c r="AE12" s="26"/>
      <c r="AF12" s="26"/>
      <c r="AG12" s="216"/>
      <c r="AH12" s="151"/>
      <c r="AI12" s="26"/>
      <c r="AJ12" s="212"/>
      <c r="AK12" s="23"/>
      <c r="AL12" s="23"/>
      <c r="AM12" s="26"/>
      <c r="AN12" s="26"/>
      <c r="AO12" s="23"/>
      <c r="AP12" s="23"/>
      <c r="AQ12" s="26"/>
      <c r="AR12" s="26"/>
      <c r="AS12" s="23"/>
      <c r="AT12" s="23"/>
      <c r="AU12" s="26"/>
      <c r="AV12" s="26"/>
      <c r="AW12" s="23"/>
      <c r="AY12" s="7"/>
    </row>
    <row r="13">
      <c r="A13" s="127" t="s">
        <v>429</v>
      </c>
      <c r="V13" s="215"/>
      <c r="W13" s="215"/>
      <c r="X13" s="215"/>
      <c r="Y13" s="215"/>
      <c r="Z13" s="23"/>
      <c r="AA13" s="23"/>
      <c r="AB13" s="23"/>
      <c r="AC13" s="23"/>
      <c r="AD13" s="23"/>
      <c r="AE13" s="26"/>
      <c r="AF13" s="26"/>
      <c r="AG13" s="216"/>
      <c r="AH13" s="151"/>
      <c r="AI13" s="26"/>
      <c r="AJ13" s="212"/>
      <c r="AK13" s="23"/>
      <c r="AL13" s="23"/>
      <c r="AM13" s="26"/>
      <c r="AN13" s="26"/>
      <c r="AO13" s="23"/>
      <c r="AP13" s="23"/>
      <c r="AQ13" s="26"/>
      <c r="AR13" s="26"/>
      <c r="AS13" s="23"/>
      <c r="AT13" s="23"/>
      <c r="AU13" s="26"/>
      <c r="AV13" s="26"/>
      <c r="AW13" s="23"/>
      <c r="AY13" s="7"/>
    </row>
    <row r="14">
      <c r="A14" s="21"/>
      <c r="V14" s="215"/>
      <c r="W14" s="215"/>
      <c r="X14" s="215"/>
      <c r="Y14" s="215"/>
      <c r="Z14" s="23"/>
      <c r="AA14" s="23"/>
      <c r="AB14" s="23"/>
      <c r="AC14" s="23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Y14" s="7"/>
    </row>
    <row r="15">
      <c r="A15" s="211" t="s">
        <v>422</v>
      </c>
      <c r="V15" s="215"/>
      <c r="W15" s="215"/>
      <c r="X15" s="215"/>
      <c r="Y15" s="215"/>
      <c r="Z15" s="23"/>
      <c r="AA15" s="23"/>
      <c r="AB15" s="23"/>
      <c r="AC15" s="23"/>
      <c r="AD15" s="23"/>
      <c r="AE15" s="26"/>
      <c r="AF15" s="26"/>
      <c r="AG15" s="23"/>
      <c r="AH15" s="23"/>
      <c r="AI15" s="26"/>
      <c r="AJ15" s="26"/>
      <c r="AK15" s="216"/>
      <c r="AL15" s="151"/>
      <c r="AM15" s="212"/>
      <c r="AN15" s="26"/>
      <c r="AO15" s="23"/>
      <c r="AP15" s="23"/>
      <c r="AQ15" s="26"/>
      <c r="AR15" s="26"/>
      <c r="AS15" s="23"/>
      <c r="AT15" s="23"/>
      <c r="AU15" s="26"/>
      <c r="AV15" s="26"/>
      <c r="AW15" s="23"/>
      <c r="AY15" s="7"/>
    </row>
    <row r="16">
      <c r="A16" s="211" t="s">
        <v>423</v>
      </c>
      <c r="V16" s="215"/>
      <c r="W16" s="215"/>
      <c r="X16" s="215"/>
      <c r="Y16" s="215"/>
      <c r="Z16" s="23"/>
      <c r="AA16" s="23"/>
      <c r="AB16" s="23"/>
      <c r="AC16" s="23"/>
      <c r="AD16" s="23"/>
      <c r="AE16" s="26"/>
      <c r="AF16" s="26"/>
      <c r="AG16" s="23"/>
      <c r="AH16" s="23"/>
      <c r="AI16" s="26"/>
      <c r="AJ16" s="26"/>
      <c r="AK16" s="216"/>
      <c r="AL16" s="151"/>
      <c r="AM16" s="212"/>
      <c r="AN16" s="26"/>
      <c r="AO16" s="23"/>
      <c r="AP16" s="23"/>
      <c r="AQ16" s="26"/>
      <c r="AR16" s="26"/>
      <c r="AS16" s="23"/>
      <c r="AT16" s="23"/>
      <c r="AU16" s="26"/>
      <c r="AV16" s="26"/>
      <c r="AW16" s="23"/>
      <c r="AY16" s="7"/>
    </row>
    <row r="17">
      <c r="A17" s="203" t="s">
        <v>424</v>
      </c>
      <c r="V17" s="215"/>
      <c r="W17" s="215"/>
      <c r="X17" s="215"/>
      <c r="Y17" s="215"/>
      <c r="Z17" s="23"/>
      <c r="AA17" s="23"/>
      <c r="AB17" s="23"/>
      <c r="AC17" s="23"/>
      <c r="AD17" s="23"/>
      <c r="AE17" s="26"/>
      <c r="AF17" s="26"/>
      <c r="AG17" s="23"/>
      <c r="AH17" s="23"/>
      <c r="AI17" s="26"/>
      <c r="AJ17" s="26"/>
      <c r="AK17" s="216"/>
      <c r="AL17" s="151"/>
      <c r="AM17" s="26"/>
      <c r="AN17" s="212"/>
      <c r="AO17" s="23"/>
      <c r="AP17" s="23"/>
      <c r="AQ17" s="26"/>
      <c r="AR17" s="26"/>
      <c r="AS17" s="23"/>
      <c r="AT17" s="23"/>
      <c r="AU17" s="26"/>
      <c r="AV17" s="26"/>
      <c r="AW17" s="23"/>
      <c r="AY17" s="7"/>
    </row>
    <row r="18">
      <c r="A18" s="203" t="s">
        <v>425</v>
      </c>
      <c r="V18" s="215"/>
      <c r="W18" s="215"/>
      <c r="X18" s="215"/>
      <c r="Y18" s="215"/>
      <c r="Z18" s="23"/>
      <c r="AA18" s="23"/>
      <c r="AB18" s="23"/>
      <c r="AC18" s="23"/>
      <c r="AD18" s="23"/>
      <c r="AE18" s="26"/>
      <c r="AF18" s="26"/>
      <c r="AG18" s="23"/>
      <c r="AH18" s="23"/>
      <c r="AI18" s="26"/>
      <c r="AJ18" s="26"/>
      <c r="AK18" s="216"/>
      <c r="AL18" s="151"/>
      <c r="AM18" s="26"/>
      <c r="AN18" s="212"/>
      <c r="AO18" s="23"/>
      <c r="AP18" s="23"/>
      <c r="AQ18" s="26"/>
      <c r="AR18" s="26"/>
      <c r="AS18" s="23"/>
      <c r="AT18" s="23"/>
      <c r="AU18" s="26"/>
      <c r="AV18" s="26"/>
      <c r="AW18" s="23"/>
      <c r="AY18" s="7"/>
    </row>
    <row r="19">
      <c r="A19" s="21"/>
      <c r="V19" s="215"/>
      <c r="W19" s="215"/>
      <c r="X19" s="215"/>
      <c r="Y19" s="215"/>
      <c r="Z19" s="23"/>
      <c r="AA19" s="23"/>
      <c r="AB19" s="23"/>
      <c r="AC19" s="23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Y19" s="7"/>
    </row>
    <row r="20">
      <c r="A20" s="96" t="s">
        <v>426</v>
      </c>
      <c r="V20" s="215"/>
      <c r="W20" s="215"/>
      <c r="X20" s="215"/>
      <c r="Y20" s="215"/>
      <c r="Z20" s="23"/>
      <c r="AA20" s="23"/>
      <c r="AB20" s="23"/>
      <c r="AC20" s="23"/>
      <c r="AD20" s="23"/>
      <c r="AE20" s="26"/>
      <c r="AF20" s="26"/>
      <c r="AG20" s="23"/>
      <c r="AH20" s="23"/>
      <c r="AI20" s="26"/>
      <c r="AJ20" s="26"/>
      <c r="AK20" s="23"/>
      <c r="AL20" s="23"/>
      <c r="AM20" s="26"/>
      <c r="AN20" s="26"/>
      <c r="AO20" s="216"/>
      <c r="AP20" s="151"/>
      <c r="AQ20" s="212"/>
      <c r="AR20" s="26"/>
      <c r="AS20" s="23"/>
      <c r="AT20" s="23"/>
      <c r="AU20" s="26"/>
      <c r="AV20" s="26"/>
      <c r="AW20" s="23"/>
      <c r="AY20" s="7"/>
    </row>
    <row r="21">
      <c r="A21" s="96" t="s">
        <v>427</v>
      </c>
      <c r="V21" s="215"/>
      <c r="W21" s="215"/>
      <c r="X21" s="215"/>
      <c r="Y21" s="215"/>
      <c r="Z21" s="23"/>
      <c r="AA21" s="23"/>
      <c r="AB21" s="23"/>
      <c r="AC21" s="23"/>
      <c r="AD21" s="23"/>
      <c r="AE21" s="26"/>
      <c r="AF21" s="26"/>
      <c r="AG21" s="23"/>
      <c r="AH21" s="23"/>
      <c r="AI21" s="26"/>
      <c r="AJ21" s="26"/>
      <c r="AK21" s="23"/>
      <c r="AL21" s="23"/>
      <c r="AM21" s="26"/>
      <c r="AN21" s="26"/>
      <c r="AO21" s="216"/>
      <c r="AP21" s="151"/>
      <c r="AQ21" s="212"/>
      <c r="AR21" s="26"/>
      <c r="AS21" s="23"/>
      <c r="AT21" s="23"/>
      <c r="AU21" s="26"/>
      <c r="AV21" s="26"/>
      <c r="AW21" s="23"/>
      <c r="AY21" s="7"/>
    </row>
    <row r="22">
      <c r="A22" s="127" t="s">
        <v>428</v>
      </c>
      <c r="V22" s="215"/>
      <c r="W22" s="215"/>
      <c r="X22" s="215"/>
      <c r="Y22" s="215"/>
      <c r="Z22" s="23"/>
      <c r="AA22" s="23"/>
      <c r="AB22" s="23"/>
      <c r="AC22" s="23"/>
      <c r="AD22" s="23"/>
      <c r="AE22" s="26"/>
      <c r="AF22" s="26"/>
      <c r="AG22" s="23"/>
      <c r="AH22" s="23"/>
      <c r="AI22" s="26"/>
      <c r="AJ22" s="26"/>
      <c r="AK22" s="23"/>
      <c r="AL22" s="23"/>
      <c r="AM22" s="26"/>
      <c r="AN22" s="26"/>
      <c r="AO22" s="216"/>
      <c r="AP22" s="151"/>
      <c r="AQ22" s="26"/>
      <c r="AR22" s="212"/>
      <c r="AS22" s="23"/>
      <c r="AT22" s="23"/>
      <c r="AU22" s="26"/>
      <c r="AV22" s="26"/>
      <c r="AW22" s="23"/>
      <c r="AY22" s="7"/>
    </row>
    <row r="23">
      <c r="A23" s="127" t="s">
        <v>429</v>
      </c>
      <c r="V23" s="215"/>
      <c r="W23" s="215"/>
      <c r="X23" s="215"/>
      <c r="Y23" s="215"/>
      <c r="Z23" s="23"/>
      <c r="AA23" s="23"/>
      <c r="AB23" s="23"/>
      <c r="AC23" s="23"/>
      <c r="AD23" s="23"/>
      <c r="AE23" s="26"/>
      <c r="AF23" s="26"/>
      <c r="AG23" s="23"/>
      <c r="AH23" s="23"/>
      <c r="AI23" s="26"/>
      <c r="AJ23" s="26"/>
      <c r="AK23" s="23"/>
      <c r="AL23" s="23"/>
      <c r="AM23" s="26"/>
      <c r="AN23" s="26"/>
      <c r="AO23" s="216"/>
      <c r="AP23" s="151"/>
      <c r="AQ23" s="26"/>
      <c r="AR23" s="212"/>
      <c r="AS23" s="23"/>
      <c r="AT23" s="23"/>
      <c r="AU23" s="26"/>
      <c r="AV23" s="26"/>
      <c r="AW23" s="23"/>
      <c r="AY23" s="7"/>
    </row>
    <row r="24">
      <c r="A24" s="21"/>
      <c r="V24" s="215"/>
      <c r="W24" s="215"/>
      <c r="X24" s="215"/>
      <c r="Y24" s="215"/>
      <c r="Z24" s="23"/>
      <c r="AA24" s="23"/>
      <c r="AB24" s="23"/>
      <c r="AC24" s="23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Y24" s="7"/>
    </row>
    <row r="25">
      <c r="A25" s="211" t="s">
        <v>422</v>
      </c>
      <c r="V25" s="215"/>
      <c r="W25" s="215"/>
      <c r="X25" s="215"/>
      <c r="Y25" s="215"/>
      <c r="Z25" s="23"/>
      <c r="AA25" s="23"/>
      <c r="AB25" s="23"/>
      <c r="AC25" s="23"/>
      <c r="AD25" s="23"/>
      <c r="AE25" s="26"/>
      <c r="AF25" s="26"/>
      <c r="AG25" s="23"/>
      <c r="AH25" s="23"/>
      <c r="AI25" s="26"/>
      <c r="AJ25" s="26"/>
      <c r="AK25" s="23"/>
      <c r="AL25" s="23"/>
      <c r="AM25" s="26"/>
      <c r="AN25" s="26"/>
      <c r="AO25" s="23"/>
      <c r="AP25" s="23"/>
      <c r="AQ25" s="26"/>
      <c r="AR25" s="26"/>
      <c r="AS25" s="216"/>
      <c r="AT25" s="151"/>
      <c r="AU25" s="212"/>
      <c r="AV25" s="26"/>
      <c r="AW25" s="23"/>
      <c r="AX25" s="38" t="s">
        <v>331</v>
      </c>
      <c r="AY25" s="7"/>
    </row>
    <row r="26">
      <c r="A26" s="211" t="s">
        <v>423</v>
      </c>
      <c r="V26" s="215"/>
      <c r="W26" s="215"/>
      <c r="X26" s="215"/>
      <c r="Y26" s="215"/>
      <c r="Z26" s="23"/>
      <c r="AA26" s="23"/>
      <c r="AB26" s="23"/>
      <c r="AC26" s="23"/>
      <c r="AD26" s="23"/>
      <c r="AE26" s="26"/>
      <c r="AF26" s="26"/>
      <c r="AG26" s="23"/>
      <c r="AH26" s="23"/>
      <c r="AI26" s="26"/>
      <c r="AJ26" s="26"/>
      <c r="AK26" s="23"/>
      <c r="AL26" s="23"/>
      <c r="AM26" s="26"/>
      <c r="AN26" s="26"/>
      <c r="AO26" s="23"/>
      <c r="AP26" s="23"/>
      <c r="AQ26" s="26"/>
      <c r="AR26" s="26"/>
      <c r="AS26" s="216"/>
      <c r="AT26" s="151"/>
      <c r="AU26" s="212"/>
      <c r="AV26" s="26"/>
      <c r="AW26" s="23"/>
      <c r="AY26" s="7"/>
    </row>
    <row r="27">
      <c r="A27" s="217" t="s">
        <v>430</v>
      </c>
      <c r="V27" s="215"/>
      <c r="W27" s="215"/>
      <c r="X27" s="215"/>
      <c r="Y27" s="215"/>
      <c r="Z27" s="23"/>
      <c r="AA27" s="23"/>
      <c r="AB27" s="23"/>
      <c r="AC27" s="23"/>
      <c r="AD27" s="23"/>
      <c r="AE27" s="26"/>
      <c r="AF27" s="26"/>
      <c r="AG27" s="23"/>
      <c r="AH27" s="23"/>
      <c r="AI27" s="26"/>
      <c r="AJ27" s="26"/>
      <c r="AK27" s="23"/>
      <c r="AL27" s="23"/>
      <c r="AM27" s="26"/>
      <c r="AN27" s="26"/>
      <c r="AO27" s="23"/>
      <c r="AP27" s="23"/>
      <c r="AQ27" s="26"/>
      <c r="AR27" s="26"/>
      <c r="AS27" s="23"/>
      <c r="AT27" s="23"/>
      <c r="AU27" s="26"/>
      <c r="AV27" s="26"/>
      <c r="AW27" s="23"/>
      <c r="AX27" s="38" t="s">
        <v>431</v>
      </c>
      <c r="AY27" s="7"/>
    </row>
    <row r="28">
      <c r="A28" s="217" t="s">
        <v>430</v>
      </c>
      <c r="V28" s="215"/>
      <c r="W28" s="215"/>
      <c r="X28" s="215"/>
      <c r="Y28" s="215"/>
      <c r="Z28" s="23"/>
      <c r="AA28" s="23"/>
      <c r="AB28" s="23"/>
      <c r="AC28" s="23"/>
      <c r="AD28" s="23"/>
      <c r="AE28" s="26"/>
      <c r="AF28" s="26"/>
      <c r="AG28" s="23"/>
      <c r="AH28" s="23"/>
      <c r="AI28" s="26"/>
      <c r="AJ28" s="26"/>
      <c r="AK28" s="23"/>
      <c r="AL28" s="23"/>
      <c r="AM28" s="26"/>
      <c r="AN28" s="26"/>
      <c r="AO28" s="23"/>
      <c r="AP28" s="23"/>
      <c r="AQ28" s="26"/>
      <c r="AR28" s="26"/>
      <c r="AS28" s="23"/>
      <c r="AT28" s="23"/>
      <c r="AU28" s="26"/>
      <c r="AV28" s="26"/>
      <c r="AW28" s="23"/>
      <c r="AY28" s="7"/>
    </row>
    <row r="29">
      <c r="A29" s="21"/>
      <c r="V29" s="215"/>
      <c r="W29" s="215"/>
      <c r="X29" s="215"/>
      <c r="Y29" s="215"/>
      <c r="Z29" s="23"/>
      <c r="AA29" s="23"/>
      <c r="AB29" s="23"/>
      <c r="AC29" s="23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Y29" s="7"/>
    </row>
    <row r="30">
      <c r="A30" s="21"/>
      <c r="V30" s="179" t="s">
        <v>379</v>
      </c>
      <c r="W30" s="3"/>
      <c r="X30" s="3"/>
      <c r="Y30" s="4"/>
      <c r="Z30" s="179" t="s">
        <v>380</v>
      </c>
      <c r="AA30" s="3"/>
      <c r="AB30" s="3"/>
      <c r="AC30" s="4"/>
      <c r="AD30" s="179" t="s">
        <v>419</v>
      </c>
      <c r="AE30" s="3"/>
      <c r="AF30" s="3"/>
      <c r="AG30" s="4"/>
      <c r="AH30" s="179" t="s">
        <v>420</v>
      </c>
      <c r="AI30" s="3"/>
      <c r="AJ30" s="3"/>
      <c r="AK30" s="4"/>
      <c r="AL30" s="179" t="s">
        <v>420</v>
      </c>
      <c r="AM30" s="3"/>
      <c r="AN30" s="3"/>
      <c r="AO30" s="4"/>
      <c r="AP30" s="179" t="s">
        <v>420</v>
      </c>
      <c r="AQ30" s="3"/>
      <c r="AR30" s="3"/>
      <c r="AS30" s="4"/>
      <c r="AT30" s="179" t="s">
        <v>420</v>
      </c>
      <c r="AU30" s="3"/>
      <c r="AV30" s="3"/>
      <c r="AW30" s="4"/>
      <c r="AY30" s="7"/>
    </row>
    <row r="31">
      <c r="A31" s="40" t="s">
        <v>36</v>
      </c>
      <c r="V31" s="41"/>
      <c r="W31" s="3"/>
      <c r="X31" s="3"/>
      <c r="Y31" s="4"/>
      <c r="Z31" s="181"/>
      <c r="AA31" s="3"/>
      <c r="AB31" s="3"/>
      <c r="AC31" s="4"/>
      <c r="AD31" s="41"/>
      <c r="AE31" s="3"/>
      <c r="AF31" s="3"/>
      <c r="AG31" s="4"/>
      <c r="AH31" s="41"/>
      <c r="AI31" s="3"/>
      <c r="AJ31" s="3"/>
      <c r="AK31" s="4"/>
      <c r="AL31" s="41"/>
      <c r="AM31" s="3"/>
      <c r="AN31" s="3"/>
      <c r="AO31" s="4"/>
      <c r="AP31" s="41"/>
      <c r="AQ31" s="3"/>
      <c r="AR31" s="3"/>
      <c r="AS31" s="4"/>
      <c r="AT31" s="41"/>
      <c r="AU31" s="3"/>
      <c r="AV31" s="3"/>
      <c r="AW31" s="4"/>
    </row>
    <row r="32">
      <c r="A32" s="14" t="s">
        <v>9</v>
      </c>
      <c r="B32" s="46"/>
      <c r="C32" s="46"/>
      <c r="D32" s="184"/>
      <c r="E32" s="189"/>
      <c r="F32" s="189"/>
      <c r="G32" s="51"/>
      <c r="H32" s="51"/>
      <c r="I32" s="43"/>
      <c r="J32" s="43"/>
      <c r="K32" s="51"/>
      <c r="L32" s="51"/>
      <c r="M32" s="43"/>
      <c r="N32" s="15">
        <v>44979.0</v>
      </c>
      <c r="O32" s="183" t="s">
        <v>383</v>
      </c>
      <c r="P32" s="15">
        <v>44992.0</v>
      </c>
      <c r="Q32" s="15">
        <v>44999.0</v>
      </c>
      <c r="R32" s="15">
        <v>45006.0</v>
      </c>
      <c r="S32" s="15">
        <v>45013.0</v>
      </c>
      <c r="T32" s="15">
        <v>45020.0</v>
      </c>
      <c r="U32" s="15">
        <v>45027.0</v>
      </c>
      <c r="V32" s="15">
        <v>45034.0</v>
      </c>
      <c r="W32" s="15">
        <v>45407.0</v>
      </c>
      <c r="X32" s="15">
        <v>45414.0</v>
      </c>
      <c r="Y32" s="15">
        <v>45421.0</v>
      </c>
      <c r="Z32" s="15">
        <v>45428.0</v>
      </c>
      <c r="AA32" s="15">
        <v>45435.0</v>
      </c>
      <c r="AB32" s="15">
        <v>45442.0</v>
      </c>
      <c r="AC32" s="15">
        <v>45449.0</v>
      </c>
      <c r="AD32" s="15"/>
      <c r="AE32" s="15"/>
      <c r="AF32" s="15"/>
      <c r="AG32" s="15"/>
      <c r="AH32" s="206"/>
      <c r="AI32" s="207"/>
      <c r="AJ32" s="207"/>
      <c r="AK32" s="207"/>
      <c r="AL32" s="207"/>
      <c r="AM32" s="207"/>
      <c r="AN32" s="207"/>
      <c r="AO32" s="207"/>
      <c r="AP32" s="207"/>
      <c r="AQ32" s="207"/>
      <c r="AR32" s="207"/>
      <c r="AS32" s="207"/>
      <c r="AT32" s="207"/>
      <c r="AU32" s="207"/>
      <c r="AV32" s="207"/>
      <c r="AW32" s="207"/>
      <c r="AX32" s="42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</row>
    <row r="33">
      <c r="A33" s="218" t="s">
        <v>432</v>
      </c>
      <c r="B33" s="46"/>
      <c r="C33" s="46"/>
      <c r="D33" s="184"/>
      <c r="E33" s="189"/>
      <c r="F33" s="189"/>
      <c r="G33" s="51"/>
      <c r="H33" s="51"/>
      <c r="I33" s="43"/>
      <c r="J33" s="43"/>
      <c r="K33" s="192"/>
      <c r="L33" s="51"/>
      <c r="M33" s="43"/>
      <c r="N33" s="43"/>
      <c r="O33" s="51"/>
      <c r="P33" s="51"/>
      <c r="Q33" s="43"/>
      <c r="R33" s="43"/>
      <c r="S33" s="50"/>
      <c r="T33" s="50"/>
      <c r="U33" s="43"/>
      <c r="V33" s="43"/>
      <c r="W33" s="50"/>
      <c r="X33" s="50"/>
      <c r="Y33" s="43"/>
      <c r="Z33" s="43"/>
      <c r="AA33" s="50"/>
      <c r="AB33" s="50"/>
      <c r="AC33" s="43"/>
      <c r="AD33" s="43"/>
      <c r="AE33" s="218"/>
      <c r="AF33" s="218"/>
      <c r="AG33" s="218"/>
      <c r="AH33" s="218"/>
      <c r="AI33" s="218"/>
      <c r="AJ33" s="218"/>
      <c r="AK33" s="218"/>
      <c r="AL33" s="218"/>
      <c r="AM33" s="218"/>
      <c r="AN33" s="218"/>
      <c r="AO33" s="218"/>
      <c r="AP33" s="218"/>
      <c r="AQ33" s="218"/>
      <c r="AR33" s="218"/>
      <c r="AS33" s="218"/>
      <c r="AT33" s="218"/>
      <c r="AU33" s="218"/>
      <c r="AV33" s="218"/>
      <c r="AW33" s="218"/>
      <c r="AX33" s="218" t="s">
        <v>38</v>
      </c>
      <c r="AY33" s="45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</row>
    <row r="34">
      <c r="A34" s="8" t="s">
        <v>433</v>
      </c>
      <c r="B34" s="46"/>
      <c r="C34" s="46"/>
      <c r="D34" s="184"/>
      <c r="E34" s="189"/>
      <c r="F34" s="189"/>
      <c r="G34" s="51"/>
      <c r="H34" s="51"/>
      <c r="I34" s="43"/>
      <c r="J34" s="43"/>
      <c r="K34" s="51"/>
      <c r="L34" s="51"/>
      <c r="M34" s="43"/>
      <c r="N34" s="43"/>
      <c r="O34" s="51"/>
      <c r="P34" s="51"/>
      <c r="Q34" s="43"/>
      <c r="R34" s="43"/>
      <c r="S34" s="50"/>
      <c r="T34" s="50"/>
      <c r="U34" s="43"/>
      <c r="V34" s="46"/>
      <c r="W34" s="47"/>
      <c r="X34" s="47"/>
      <c r="Y34" s="46"/>
      <c r="Z34" s="46"/>
      <c r="AA34" s="47"/>
      <c r="AB34" s="47"/>
      <c r="AC34" s="46"/>
      <c r="AD34" s="46"/>
      <c r="AE34" s="50"/>
      <c r="AF34" s="50"/>
      <c r="AG34" s="46"/>
      <c r="AH34" s="46"/>
      <c r="AI34" s="50"/>
      <c r="AJ34" s="50"/>
      <c r="AK34" s="46"/>
      <c r="AL34" s="46"/>
      <c r="AM34" s="50"/>
      <c r="AN34" s="50"/>
      <c r="AO34" s="46"/>
      <c r="AP34" s="46"/>
      <c r="AQ34" s="50"/>
      <c r="AR34" s="50"/>
      <c r="AS34" s="46"/>
      <c r="AT34" s="46"/>
      <c r="AU34" s="50"/>
      <c r="AV34" s="50"/>
      <c r="AW34" s="46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</row>
    <row r="35">
      <c r="A35" s="8" t="s">
        <v>434</v>
      </c>
      <c r="B35" s="46"/>
      <c r="C35" s="46"/>
      <c r="D35" s="184"/>
      <c r="E35" s="189"/>
      <c r="F35" s="189"/>
      <c r="G35" s="51"/>
      <c r="H35" s="51"/>
      <c r="I35" s="43"/>
      <c r="J35" s="43"/>
      <c r="K35" s="51"/>
      <c r="L35" s="51"/>
      <c r="M35" s="43"/>
      <c r="N35" s="43"/>
      <c r="O35" s="51"/>
      <c r="P35" s="51"/>
      <c r="Q35" s="43"/>
      <c r="R35" s="43"/>
      <c r="S35" s="50"/>
      <c r="T35" s="50"/>
      <c r="U35" s="43"/>
      <c r="V35" s="46"/>
      <c r="W35" s="47"/>
      <c r="X35" s="47"/>
      <c r="Y35" s="46"/>
      <c r="Z35" s="46"/>
      <c r="AA35" s="47"/>
      <c r="AB35" s="47"/>
      <c r="AC35" s="46"/>
      <c r="AD35" s="46"/>
      <c r="AE35" s="50"/>
      <c r="AF35" s="50"/>
      <c r="AG35" s="46"/>
      <c r="AH35" s="46"/>
      <c r="AI35" s="50"/>
      <c r="AJ35" s="50"/>
      <c r="AK35" s="46"/>
      <c r="AL35" s="46"/>
      <c r="AM35" s="50"/>
      <c r="AN35" s="50"/>
      <c r="AO35" s="46"/>
      <c r="AP35" s="46"/>
      <c r="AQ35" s="50"/>
      <c r="AR35" s="50"/>
      <c r="AS35" s="46"/>
      <c r="AT35" s="46"/>
      <c r="AU35" s="50"/>
      <c r="AV35" s="50"/>
      <c r="AW35" s="46"/>
      <c r="AX35" s="45"/>
      <c r="AY35" s="57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</row>
    <row r="36">
      <c r="A36" s="8" t="s">
        <v>435</v>
      </c>
      <c r="B36" s="46"/>
      <c r="C36" s="46"/>
      <c r="D36" s="184"/>
      <c r="E36" s="189"/>
      <c r="F36" s="189"/>
      <c r="G36" s="51"/>
      <c r="H36" s="51"/>
      <c r="I36" s="43"/>
      <c r="J36" s="43"/>
      <c r="K36" s="51"/>
      <c r="L36" s="51"/>
      <c r="M36" s="43"/>
      <c r="N36" s="43"/>
      <c r="O36" s="51"/>
      <c r="P36" s="51"/>
      <c r="Q36" s="43"/>
      <c r="R36" s="43"/>
      <c r="S36" s="50"/>
      <c r="T36" s="50"/>
      <c r="U36" s="43"/>
      <c r="V36" s="46"/>
      <c r="W36" s="47"/>
      <c r="X36" s="47"/>
      <c r="Y36" s="46"/>
      <c r="Z36" s="46"/>
      <c r="AA36" s="47"/>
      <c r="AB36" s="47"/>
      <c r="AC36" s="46"/>
      <c r="AD36" s="46"/>
      <c r="AE36" s="50"/>
      <c r="AF36" s="50"/>
      <c r="AG36" s="46"/>
      <c r="AH36" s="46"/>
      <c r="AI36" s="50"/>
      <c r="AJ36" s="50"/>
      <c r="AK36" s="46"/>
      <c r="AL36" s="46"/>
      <c r="AM36" s="50"/>
      <c r="AN36" s="50"/>
      <c r="AO36" s="46"/>
      <c r="AP36" s="46"/>
      <c r="AQ36" s="50"/>
      <c r="AR36" s="50"/>
      <c r="AS36" s="46"/>
      <c r="AT36" s="46"/>
      <c r="AU36" s="50"/>
      <c r="AV36" s="50"/>
      <c r="AW36" s="46"/>
      <c r="AX36" s="4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</row>
    <row r="37">
      <c r="B37" s="61"/>
      <c r="C37" s="61"/>
      <c r="D37" s="219"/>
      <c r="E37" s="220"/>
      <c r="F37" s="220"/>
      <c r="G37" s="221"/>
      <c r="H37" s="221"/>
      <c r="I37" s="53"/>
      <c r="J37" s="53"/>
      <c r="K37" s="221"/>
      <c r="L37" s="221"/>
      <c r="M37" s="53"/>
      <c r="N37" s="53"/>
      <c r="O37" s="221"/>
      <c r="P37" s="221"/>
      <c r="Q37" s="53"/>
      <c r="R37" s="53"/>
      <c r="S37" s="222"/>
      <c r="T37" s="222"/>
      <c r="U37" s="53"/>
      <c r="V37" s="61"/>
      <c r="W37" s="223"/>
      <c r="X37" s="223"/>
      <c r="Y37" s="61"/>
      <c r="Z37" s="61"/>
      <c r="AA37" s="223"/>
      <c r="AB37" s="223"/>
      <c r="AC37" s="61"/>
      <c r="AD37" s="61"/>
      <c r="AE37" s="223"/>
      <c r="AF37" s="223"/>
      <c r="AG37" s="61"/>
      <c r="AH37" s="61"/>
      <c r="AI37" s="223"/>
      <c r="AJ37" s="223"/>
      <c r="AK37" s="61"/>
      <c r="AL37" s="61"/>
      <c r="AM37" s="223"/>
      <c r="AN37" s="223"/>
      <c r="AO37" s="61"/>
      <c r="AP37" s="61"/>
      <c r="AQ37" s="223"/>
      <c r="AR37" s="223"/>
      <c r="AS37" s="61"/>
      <c r="AT37" s="61"/>
      <c r="AU37" s="223"/>
      <c r="AV37" s="223"/>
      <c r="AW37" s="61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</row>
    <row r="38">
      <c r="B38" s="61"/>
      <c r="C38" s="61"/>
      <c r="D38" s="219"/>
      <c r="E38" s="220"/>
      <c r="F38" s="220"/>
      <c r="G38" s="221"/>
      <c r="H38" s="221"/>
      <c r="I38" s="53"/>
      <c r="J38" s="53"/>
      <c r="K38" s="221"/>
      <c r="L38" s="221"/>
      <c r="M38" s="53"/>
      <c r="N38" s="53"/>
      <c r="O38" s="221"/>
      <c r="P38" s="221"/>
      <c r="Q38" s="53"/>
      <c r="R38" s="53"/>
      <c r="S38" s="222"/>
      <c r="T38" s="222"/>
      <c r="U38" s="53"/>
      <c r="V38" s="61"/>
      <c r="W38" s="223"/>
      <c r="X38" s="223"/>
      <c r="Y38" s="61"/>
      <c r="Z38" s="61"/>
      <c r="AA38" s="223"/>
      <c r="AB38" s="223"/>
      <c r="AC38" s="61"/>
      <c r="AD38" s="61"/>
      <c r="AE38" s="223"/>
      <c r="AF38" s="223"/>
      <c r="AG38" s="61"/>
      <c r="AH38" s="61"/>
      <c r="AI38" s="223"/>
      <c r="AJ38" s="223"/>
      <c r="AK38" s="61"/>
      <c r="AL38" s="61"/>
      <c r="AM38" s="223"/>
      <c r="AN38" s="223"/>
      <c r="AO38" s="61"/>
      <c r="AP38" s="61"/>
      <c r="AQ38" s="223"/>
      <c r="AR38" s="223"/>
      <c r="AS38" s="61"/>
      <c r="AT38" s="61"/>
      <c r="AU38" s="223"/>
      <c r="AV38" s="223"/>
      <c r="AW38" s="61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</row>
    <row r="39">
      <c r="D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</row>
    <row r="40">
      <c r="A40" s="60" t="s">
        <v>54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</row>
    <row r="41">
      <c r="A41" s="62" t="s">
        <v>55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</row>
    <row r="42">
      <c r="A42" s="63" t="s">
        <v>56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</row>
    <row r="43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</row>
    <row r="44">
      <c r="A44" s="43" t="s">
        <v>57</v>
      </c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</row>
    <row r="45">
      <c r="A45" s="64" t="s">
        <v>58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</row>
    <row r="46">
      <c r="A46" s="65" t="s">
        <v>59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</row>
    <row r="49">
      <c r="A49" s="67" t="s">
        <v>60</v>
      </c>
    </row>
  </sheetData>
  <mergeCells count="27">
    <mergeCell ref="AL2:AO2"/>
    <mergeCell ref="AP2:AS2"/>
    <mergeCell ref="AT2:AW2"/>
    <mergeCell ref="Z4:AW4"/>
    <mergeCell ref="Z1:AC1"/>
    <mergeCell ref="AD1:AG1"/>
    <mergeCell ref="AH1:AK1"/>
    <mergeCell ref="AL1:AO1"/>
    <mergeCell ref="AP1:AS1"/>
    <mergeCell ref="AT1:AW1"/>
    <mergeCell ref="Z2:AC2"/>
    <mergeCell ref="AP30:AS30"/>
    <mergeCell ref="AT30:AW30"/>
    <mergeCell ref="V31:Y31"/>
    <mergeCell ref="Z31:AC31"/>
    <mergeCell ref="AD31:AG31"/>
    <mergeCell ref="AH31:AK31"/>
    <mergeCell ref="AL31:AO31"/>
    <mergeCell ref="AP31:AS31"/>
    <mergeCell ref="AT31:AW31"/>
    <mergeCell ref="AD2:AG2"/>
    <mergeCell ref="AH2:AK2"/>
    <mergeCell ref="V30:Y30"/>
    <mergeCell ref="Z30:AC30"/>
    <mergeCell ref="AD30:AG30"/>
    <mergeCell ref="AH30:AK30"/>
    <mergeCell ref="AL30:AO30"/>
  </mergeCells>
  <hyperlinks>
    <hyperlink r:id="rId1" ref="A49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64.13"/>
    <col customWidth="1" min="2" max="25" width="4.25"/>
    <col customWidth="1" min="26" max="26" width="96.75"/>
    <col customWidth="1" min="27" max="27" width="75.13"/>
    <col customWidth="1" min="28" max="30" width="63.75"/>
    <col customWidth="1" hidden="1" min="31" max="42" width="3.63"/>
  </cols>
  <sheetData>
    <row r="1">
      <c r="A1" s="1"/>
      <c r="B1" s="2" t="s">
        <v>436</v>
      </c>
      <c r="C1" s="3"/>
      <c r="D1" s="3"/>
      <c r="E1" s="4"/>
      <c r="F1" s="2" t="s">
        <v>437</v>
      </c>
      <c r="G1" s="3"/>
      <c r="H1" s="3"/>
      <c r="I1" s="4"/>
      <c r="J1" s="2" t="s">
        <v>438</v>
      </c>
      <c r="K1" s="3"/>
      <c r="L1" s="3"/>
      <c r="M1" s="4"/>
      <c r="N1" s="2" t="s">
        <v>439</v>
      </c>
      <c r="O1" s="3"/>
      <c r="P1" s="3"/>
      <c r="Q1" s="4"/>
      <c r="R1" s="2" t="s">
        <v>0</v>
      </c>
      <c r="S1" s="3"/>
      <c r="T1" s="3"/>
      <c r="U1" s="4"/>
      <c r="V1" s="2" t="s">
        <v>1</v>
      </c>
      <c r="W1" s="3"/>
      <c r="X1" s="3"/>
      <c r="Y1" s="4"/>
      <c r="Z1" s="39" t="s">
        <v>440</v>
      </c>
      <c r="AA1" s="7"/>
    </row>
    <row r="2">
      <c r="A2" s="8" t="s">
        <v>421</v>
      </c>
      <c r="B2" s="41" t="s">
        <v>441</v>
      </c>
      <c r="C2" s="3"/>
      <c r="D2" s="3"/>
      <c r="E2" s="4"/>
      <c r="F2" s="41"/>
      <c r="G2" s="3"/>
      <c r="H2" s="3"/>
      <c r="I2" s="4"/>
      <c r="J2" s="41"/>
      <c r="K2" s="3"/>
      <c r="L2" s="3"/>
      <c r="M2" s="4"/>
      <c r="N2" s="41"/>
      <c r="O2" s="3"/>
      <c r="P2" s="3"/>
      <c r="Q2" s="4"/>
      <c r="R2" s="41"/>
      <c r="S2" s="3"/>
      <c r="T2" s="3"/>
      <c r="U2" s="4"/>
      <c r="V2" s="41"/>
      <c r="W2" s="3"/>
      <c r="X2" s="3"/>
      <c r="Y2" s="4"/>
      <c r="Z2" s="7"/>
      <c r="AA2" s="7"/>
    </row>
    <row r="3">
      <c r="A3" s="14" t="s">
        <v>9</v>
      </c>
      <c r="B3" s="15">
        <f t="shared" ref="B3:E3" si="1">sum(C3-7)</f>
        <v>45715</v>
      </c>
      <c r="C3" s="15">
        <f t="shared" si="1"/>
        <v>45722</v>
      </c>
      <c r="D3" s="15">
        <f t="shared" si="1"/>
        <v>45729</v>
      </c>
      <c r="E3" s="15">
        <f t="shared" si="1"/>
        <v>45736</v>
      </c>
      <c r="F3" s="15">
        <v>45743.0</v>
      </c>
      <c r="G3" s="15">
        <f t="shared" ref="G3:Y3" si="2">sum(F3+7)</f>
        <v>45750</v>
      </c>
      <c r="H3" s="15">
        <f t="shared" si="2"/>
        <v>45757</v>
      </c>
      <c r="I3" s="15">
        <f t="shared" si="2"/>
        <v>45764</v>
      </c>
      <c r="J3" s="15">
        <f t="shared" si="2"/>
        <v>45771</v>
      </c>
      <c r="K3" s="15">
        <f t="shared" si="2"/>
        <v>45778</v>
      </c>
      <c r="L3" s="15">
        <f t="shared" si="2"/>
        <v>45785</v>
      </c>
      <c r="M3" s="15">
        <f t="shared" si="2"/>
        <v>45792</v>
      </c>
      <c r="N3" s="15">
        <f t="shared" si="2"/>
        <v>45799</v>
      </c>
      <c r="O3" s="15">
        <f t="shared" si="2"/>
        <v>45806</v>
      </c>
      <c r="P3" s="15">
        <f t="shared" si="2"/>
        <v>45813</v>
      </c>
      <c r="Q3" s="15">
        <f t="shared" si="2"/>
        <v>45820</v>
      </c>
      <c r="R3" s="15">
        <f t="shared" si="2"/>
        <v>45827</v>
      </c>
      <c r="S3" s="15">
        <f t="shared" si="2"/>
        <v>45834</v>
      </c>
      <c r="T3" s="15">
        <f t="shared" si="2"/>
        <v>45841</v>
      </c>
      <c r="U3" s="15">
        <f t="shared" si="2"/>
        <v>45848</v>
      </c>
      <c r="V3" s="15">
        <f t="shared" si="2"/>
        <v>45855</v>
      </c>
      <c r="W3" s="15">
        <f t="shared" si="2"/>
        <v>45862</v>
      </c>
      <c r="X3" s="15">
        <f t="shared" si="2"/>
        <v>45869</v>
      </c>
      <c r="Y3" s="15">
        <f t="shared" si="2"/>
        <v>45876</v>
      </c>
      <c r="Z3" s="18"/>
      <c r="AA3" s="19"/>
      <c r="AB3" s="19"/>
      <c r="AC3" s="19"/>
      <c r="AD3" s="19"/>
      <c r="AE3" s="7"/>
      <c r="AF3" s="7"/>
    </row>
    <row r="4">
      <c r="A4" s="208"/>
      <c r="B4" s="224"/>
      <c r="F4" s="209"/>
      <c r="G4" s="3"/>
      <c r="H4" s="3"/>
      <c r="I4" s="3"/>
      <c r="J4" s="225"/>
      <c r="K4" s="3"/>
      <c r="L4" s="3"/>
      <c r="M4" s="3"/>
      <c r="N4" s="225"/>
      <c r="O4" s="226"/>
      <c r="P4" s="226"/>
      <c r="Q4" s="226"/>
      <c r="R4" s="226"/>
      <c r="S4" s="226"/>
      <c r="T4" s="226"/>
      <c r="U4" s="225"/>
      <c r="V4" s="225"/>
      <c r="W4" s="3"/>
      <c r="X4" s="3"/>
      <c r="Y4" s="4"/>
      <c r="Z4" s="227" t="s">
        <v>68</v>
      </c>
      <c r="AA4" s="227" t="s">
        <v>442</v>
      </c>
      <c r="AB4" s="227" t="s">
        <v>443</v>
      </c>
      <c r="AC4" s="227" t="s">
        <v>444</v>
      </c>
      <c r="AD4" s="227" t="s">
        <v>445</v>
      </c>
      <c r="AE4" s="227" t="s">
        <v>446</v>
      </c>
      <c r="AF4" s="227" t="s">
        <v>447</v>
      </c>
    </row>
    <row r="5">
      <c r="A5" s="22" t="s">
        <v>422</v>
      </c>
      <c r="B5" s="190"/>
      <c r="C5" s="190"/>
      <c r="D5" s="190"/>
      <c r="E5" s="24">
        <f t="shared" ref="E5:E8" si="3">F$3-1</f>
        <v>45742</v>
      </c>
      <c r="F5" s="228"/>
      <c r="G5" s="35">
        <f>sum(G6+1)</f>
        <v>45756</v>
      </c>
      <c r="H5" s="26"/>
      <c r="I5" s="7"/>
      <c r="J5" s="7"/>
      <c r="K5" s="26"/>
      <c r="L5" s="26"/>
      <c r="M5" s="7"/>
      <c r="N5" s="7"/>
      <c r="O5" s="26"/>
      <c r="P5" s="26"/>
      <c r="Q5" s="213"/>
      <c r="R5" s="7"/>
      <c r="S5" s="26"/>
      <c r="T5" s="214"/>
      <c r="U5" s="42"/>
      <c r="V5" s="42"/>
      <c r="W5" s="204"/>
      <c r="X5" s="26"/>
      <c r="Y5" s="7"/>
      <c r="Z5" s="8"/>
      <c r="AA5" s="8"/>
    </row>
    <row r="6">
      <c r="A6" s="22" t="s">
        <v>423</v>
      </c>
      <c r="B6" s="190"/>
      <c r="C6" s="190"/>
      <c r="D6" s="190"/>
      <c r="E6" s="24">
        <f t="shared" si="3"/>
        <v>45742</v>
      </c>
      <c r="F6" s="228"/>
      <c r="G6" s="35">
        <f>(H3-2)</f>
        <v>45755</v>
      </c>
      <c r="H6" s="26"/>
      <c r="I6" s="7"/>
      <c r="J6" s="7"/>
      <c r="K6" s="26"/>
      <c r="L6" s="26"/>
      <c r="M6" s="7"/>
      <c r="N6" s="7"/>
      <c r="O6" s="26"/>
      <c r="P6" s="26"/>
      <c r="Q6" s="213"/>
      <c r="R6" s="7"/>
      <c r="S6" s="26"/>
      <c r="T6" s="214"/>
      <c r="U6" s="46"/>
      <c r="V6" s="46"/>
      <c r="W6" s="204"/>
      <c r="X6" s="26"/>
      <c r="Y6" s="7"/>
      <c r="Z6" s="8"/>
    </row>
    <row r="7">
      <c r="A7" s="22" t="s">
        <v>424</v>
      </c>
      <c r="B7" s="190"/>
      <c r="C7" s="190"/>
      <c r="D7" s="190"/>
      <c r="E7" s="24">
        <f t="shared" si="3"/>
        <v>45742</v>
      </c>
      <c r="F7" s="228"/>
      <c r="G7" s="26"/>
      <c r="H7" s="35">
        <f>sum(H8+1)</f>
        <v>45763</v>
      </c>
      <c r="I7" s="7"/>
      <c r="J7" s="7"/>
      <c r="K7" s="26"/>
      <c r="L7" s="26"/>
      <c r="M7" s="7"/>
      <c r="N7" s="7"/>
      <c r="O7" s="26"/>
      <c r="P7" s="26"/>
      <c r="Q7" s="213"/>
      <c r="R7" s="7"/>
      <c r="S7" s="26"/>
      <c r="T7" s="26"/>
      <c r="U7" s="46"/>
      <c r="V7" s="46"/>
      <c r="W7" s="26"/>
      <c r="X7" s="214"/>
      <c r="Y7" s="7"/>
      <c r="Z7" s="8"/>
      <c r="AA7" s="7"/>
    </row>
    <row r="8">
      <c r="A8" s="22" t="s">
        <v>425</v>
      </c>
      <c r="B8" s="190"/>
      <c r="C8" s="190"/>
      <c r="D8" s="190"/>
      <c r="E8" s="24">
        <f t="shared" si="3"/>
        <v>45742</v>
      </c>
      <c r="F8" s="228"/>
      <c r="G8" s="26"/>
      <c r="H8" s="35">
        <f>(I3-2)</f>
        <v>45762</v>
      </c>
      <c r="I8" s="7"/>
      <c r="J8" s="7"/>
      <c r="K8" s="26"/>
      <c r="L8" s="26"/>
      <c r="M8" s="7"/>
      <c r="N8" s="7"/>
      <c r="O8" s="26"/>
      <c r="P8" s="26"/>
      <c r="Q8" s="213"/>
      <c r="R8" s="7"/>
      <c r="S8" s="26"/>
      <c r="T8" s="26"/>
      <c r="U8" s="190"/>
      <c r="V8" s="190"/>
      <c r="W8" s="26"/>
      <c r="X8" s="214"/>
      <c r="Y8" s="7"/>
      <c r="Z8" s="8"/>
      <c r="AA8" s="7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7"/>
      <c r="AA9" s="7"/>
    </row>
    <row r="10">
      <c r="A10" s="22" t="s">
        <v>426</v>
      </c>
      <c r="B10" s="23"/>
      <c r="C10" s="23"/>
      <c r="D10" s="23"/>
      <c r="E10" s="23"/>
      <c r="F10" s="23"/>
      <c r="G10" s="26"/>
      <c r="H10" s="26"/>
      <c r="I10" s="24">
        <f t="shared" ref="I10:I13" si="4">J$3-1</f>
        <v>45770</v>
      </c>
      <c r="J10" s="228"/>
      <c r="K10" s="35">
        <f>sum(K11+1)</f>
        <v>45784</v>
      </c>
      <c r="L10" s="26"/>
      <c r="M10" s="23"/>
      <c r="N10" s="23"/>
      <c r="O10" s="26"/>
      <c r="P10" s="26"/>
      <c r="Q10" s="23"/>
      <c r="R10" s="23"/>
      <c r="S10" s="26"/>
      <c r="T10" s="26"/>
      <c r="U10" s="23"/>
      <c r="V10" s="23"/>
      <c r="W10" s="26"/>
      <c r="X10" s="26"/>
      <c r="Y10" s="23"/>
      <c r="Z10" s="7"/>
      <c r="AA10" s="7"/>
    </row>
    <row r="11">
      <c r="A11" s="22" t="s">
        <v>427</v>
      </c>
      <c r="B11" s="23"/>
      <c r="C11" s="23"/>
      <c r="D11" s="23"/>
      <c r="E11" s="23"/>
      <c r="F11" s="23"/>
      <c r="G11" s="26"/>
      <c r="H11" s="26"/>
      <c r="I11" s="24">
        <f t="shared" si="4"/>
        <v>45770</v>
      </c>
      <c r="J11" s="228"/>
      <c r="K11" s="35">
        <f>sum(L3-2)</f>
        <v>45783</v>
      </c>
      <c r="L11" s="26"/>
      <c r="M11" s="23"/>
      <c r="N11" s="23"/>
      <c r="O11" s="26"/>
      <c r="P11" s="26"/>
      <c r="Q11" s="23"/>
      <c r="R11" s="23"/>
      <c r="S11" s="26"/>
      <c r="T11" s="26"/>
      <c r="U11" s="23"/>
      <c r="V11" s="23"/>
      <c r="W11" s="26"/>
      <c r="X11" s="26"/>
      <c r="Y11" s="23"/>
      <c r="Z11" s="7"/>
      <c r="AA11" s="7"/>
    </row>
    <row r="12">
      <c r="A12" s="22" t="s">
        <v>428</v>
      </c>
      <c r="B12" s="23"/>
      <c r="C12" s="23"/>
      <c r="D12" s="23"/>
      <c r="E12" s="23"/>
      <c r="F12" s="23"/>
      <c r="G12" s="26"/>
      <c r="H12" s="26"/>
      <c r="I12" s="24">
        <f t="shared" si="4"/>
        <v>45770</v>
      </c>
      <c r="J12" s="228"/>
      <c r="K12" s="26"/>
      <c r="L12" s="35">
        <f>sum(L13+1)</f>
        <v>45791</v>
      </c>
      <c r="M12" s="23"/>
      <c r="N12" s="23"/>
      <c r="O12" s="26"/>
      <c r="P12" s="26"/>
      <c r="Q12" s="23"/>
      <c r="R12" s="23"/>
      <c r="S12" s="26"/>
      <c r="T12" s="26"/>
      <c r="U12" s="23"/>
      <c r="V12" s="23"/>
      <c r="W12" s="26"/>
      <c r="X12" s="26"/>
      <c r="Y12" s="23"/>
      <c r="Z12" s="7"/>
      <c r="AA12" s="7"/>
    </row>
    <row r="13">
      <c r="A13" s="22" t="s">
        <v>429</v>
      </c>
      <c r="B13" s="23"/>
      <c r="C13" s="23"/>
      <c r="D13" s="23"/>
      <c r="E13" s="23"/>
      <c r="F13" s="23"/>
      <c r="G13" s="26"/>
      <c r="H13" s="26"/>
      <c r="I13" s="24">
        <f t="shared" si="4"/>
        <v>45770</v>
      </c>
      <c r="J13" s="228"/>
      <c r="K13" s="26"/>
      <c r="L13" s="35">
        <f>(M3-2)</f>
        <v>45790</v>
      </c>
      <c r="M13" s="23"/>
      <c r="N13" s="23"/>
      <c r="O13" s="26"/>
      <c r="P13" s="26"/>
      <c r="Q13" s="23"/>
      <c r="R13" s="23"/>
      <c r="S13" s="26"/>
      <c r="T13" s="26"/>
      <c r="U13" s="23"/>
      <c r="V13" s="23"/>
      <c r="W13" s="26"/>
      <c r="X13" s="26"/>
      <c r="Y13" s="23"/>
      <c r="Z13" s="7"/>
      <c r="AA13" s="7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7"/>
      <c r="AA14" s="7"/>
    </row>
    <row r="15">
      <c r="A15" s="22" t="s">
        <v>448</v>
      </c>
      <c r="B15" s="23"/>
      <c r="C15" s="23"/>
      <c r="D15" s="23"/>
      <c r="E15" s="23"/>
      <c r="F15" s="23"/>
      <c r="G15" s="26"/>
      <c r="H15" s="26"/>
      <c r="I15" s="23"/>
      <c r="J15" s="23"/>
      <c r="K15" s="26"/>
      <c r="L15" s="26"/>
      <c r="M15" s="24">
        <f t="shared" ref="M15:M18" si="5">N$3-1</f>
        <v>45798</v>
      </c>
      <c r="N15" s="228"/>
      <c r="O15" s="35">
        <f>sum(O16+1)</f>
        <v>45812</v>
      </c>
      <c r="P15" s="26"/>
      <c r="Q15" s="23"/>
      <c r="R15" s="23"/>
      <c r="S15" s="26"/>
      <c r="T15" s="26"/>
      <c r="U15" s="23"/>
      <c r="V15" s="23"/>
      <c r="W15" s="26"/>
      <c r="X15" s="26"/>
      <c r="Y15" s="23"/>
      <c r="Z15" s="8" t="s">
        <v>449</v>
      </c>
      <c r="AA15" s="7"/>
    </row>
    <row r="16">
      <c r="A16" s="22" t="s">
        <v>450</v>
      </c>
      <c r="B16" s="23"/>
      <c r="C16" s="23"/>
      <c r="D16" s="23"/>
      <c r="E16" s="23"/>
      <c r="F16" s="23"/>
      <c r="G16" s="26"/>
      <c r="H16" s="26"/>
      <c r="I16" s="23"/>
      <c r="J16" s="23"/>
      <c r="K16" s="26"/>
      <c r="L16" s="26"/>
      <c r="M16" s="24">
        <f t="shared" si="5"/>
        <v>45798</v>
      </c>
      <c r="N16" s="228"/>
      <c r="O16" s="35">
        <f>sum(P3-2)</f>
        <v>45811</v>
      </c>
      <c r="P16" s="26"/>
      <c r="Q16" s="23"/>
      <c r="R16" s="23"/>
      <c r="S16" s="26"/>
      <c r="T16" s="26"/>
      <c r="U16" s="23"/>
      <c r="V16" s="23"/>
      <c r="W16" s="26"/>
      <c r="X16" s="26"/>
      <c r="Y16" s="23"/>
      <c r="Z16" s="8" t="s">
        <v>449</v>
      </c>
      <c r="AA16" s="7"/>
    </row>
    <row r="17">
      <c r="A17" s="22" t="s">
        <v>451</v>
      </c>
      <c r="B17" s="23"/>
      <c r="C17" s="23"/>
      <c r="D17" s="23"/>
      <c r="E17" s="23"/>
      <c r="F17" s="23"/>
      <c r="G17" s="26"/>
      <c r="H17" s="26"/>
      <c r="I17" s="23"/>
      <c r="J17" s="23"/>
      <c r="K17" s="26"/>
      <c r="L17" s="26"/>
      <c r="M17" s="24">
        <f t="shared" si="5"/>
        <v>45798</v>
      </c>
      <c r="N17" s="228"/>
      <c r="O17" s="26"/>
      <c r="P17" s="35">
        <f>sum(P18+1)</f>
        <v>45819</v>
      </c>
      <c r="Q17" s="23"/>
      <c r="R17" s="23"/>
      <c r="S17" s="26"/>
      <c r="T17" s="26"/>
      <c r="U17" s="23"/>
      <c r="V17" s="23"/>
      <c r="W17" s="26"/>
      <c r="X17" s="26"/>
      <c r="Y17" s="23"/>
      <c r="Z17" s="7"/>
      <c r="AA17" s="7"/>
    </row>
    <row r="18">
      <c r="A18" s="22" t="s">
        <v>452</v>
      </c>
      <c r="B18" s="23"/>
      <c r="C18" s="23"/>
      <c r="D18" s="23"/>
      <c r="E18" s="23"/>
      <c r="F18" s="23"/>
      <c r="G18" s="26"/>
      <c r="H18" s="26"/>
      <c r="I18" s="23"/>
      <c r="J18" s="23"/>
      <c r="K18" s="26"/>
      <c r="L18" s="26"/>
      <c r="M18" s="24">
        <f t="shared" si="5"/>
        <v>45798</v>
      </c>
      <c r="N18" s="228"/>
      <c r="O18" s="26"/>
      <c r="P18" s="35">
        <f>(Q3-2)</f>
        <v>45818</v>
      </c>
      <c r="Q18" s="23"/>
      <c r="R18" s="23"/>
      <c r="S18" s="26"/>
      <c r="T18" s="26"/>
      <c r="U18" s="23"/>
      <c r="V18" s="23"/>
      <c r="W18" s="26"/>
      <c r="X18" s="26"/>
      <c r="Y18" s="23"/>
      <c r="Z18" s="7"/>
      <c r="AA18" s="7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7"/>
      <c r="AA19" s="7"/>
    </row>
    <row r="20">
      <c r="A20" s="22" t="s">
        <v>451</v>
      </c>
      <c r="B20" s="23"/>
      <c r="C20" s="23"/>
      <c r="D20" s="23"/>
      <c r="E20" s="23"/>
      <c r="F20" s="23"/>
      <c r="G20" s="26"/>
      <c r="H20" s="26"/>
      <c r="I20" s="23"/>
      <c r="J20" s="23"/>
      <c r="K20" s="26"/>
      <c r="L20" s="26"/>
      <c r="M20" s="23"/>
      <c r="N20" s="23"/>
      <c r="O20" s="26"/>
      <c r="P20" s="26"/>
      <c r="Q20" s="24">
        <f t="shared" ref="Q20:Q23" si="6">R$3-1</f>
        <v>45826</v>
      </c>
      <c r="R20" s="228"/>
      <c r="S20" s="35">
        <f>sum(S21+1)</f>
        <v>45840</v>
      </c>
      <c r="T20" s="26"/>
      <c r="U20" s="23"/>
      <c r="V20" s="23"/>
      <c r="W20" s="26"/>
      <c r="X20" s="26"/>
      <c r="Y20" s="23"/>
      <c r="Z20" s="8" t="s">
        <v>453</v>
      </c>
      <c r="AA20" s="7"/>
    </row>
    <row r="21">
      <c r="A21" s="22" t="s">
        <v>452</v>
      </c>
      <c r="B21" s="23"/>
      <c r="C21" s="23"/>
      <c r="D21" s="23"/>
      <c r="E21" s="23"/>
      <c r="F21" s="23"/>
      <c r="G21" s="26"/>
      <c r="H21" s="26"/>
      <c r="I21" s="23"/>
      <c r="J21" s="23"/>
      <c r="K21" s="26"/>
      <c r="L21" s="26"/>
      <c r="M21" s="23"/>
      <c r="N21" s="23"/>
      <c r="O21" s="26"/>
      <c r="P21" s="26"/>
      <c r="Q21" s="24">
        <f t="shared" si="6"/>
        <v>45826</v>
      </c>
      <c r="R21" s="228"/>
      <c r="S21" s="35">
        <f>sum(T3-2)</f>
        <v>45839</v>
      </c>
      <c r="T21" s="26"/>
      <c r="U21" s="23"/>
      <c r="V21" s="23"/>
      <c r="W21" s="26"/>
      <c r="X21" s="26"/>
      <c r="Y21" s="23"/>
      <c r="Z21" s="8" t="s">
        <v>453</v>
      </c>
      <c r="AA21" s="7"/>
    </row>
    <row r="22">
      <c r="A22" s="22" t="s">
        <v>451</v>
      </c>
      <c r="B22" s="23"/>
      <c r="C22" s="23"/>
      <c r="D22" s="23"/>
      <c r="E22" s="23"/>
      <c r="F22" s="23"/>
      <c r="G22" s="26"/>
      <c r="H22" s="26"/>
      <c r="I22" s="23"/>
      <c r="J22" s="23"/>
      <c r="K22" s="26"/>
      <c r="L22" s="26"/>
      <c r="M22" s="23"/>
      <c r="N22" s="23"/>
      <c r="O22" s="26"/>
      <c r="P22" s="26"/>
      <c r="Q22" s="24">
        <f t="shared" si="6"/>
        <v>45826</v>
      </c>
      <c r="R22" s="228"/>
      <c r="S22" s="26"/>
      <c r="T22" s="35">
        <f>sum(T23+1)</f>
        <v>45847</v>
      </c>
      <c r="U22" s="23"/>
      <c r="V22" s="23"/>
      <c r="W22" s="26"/>
      <c r="X22" s="26"/>
      <c r="Y22" s="23"/>
      <c r="Z22" s="7"/>
      <c r="AA22" s="7"/>
    </row>
    <row r="23">
      <c r="A23" s="22" t="s">
        <v>452</v>
      </c>
      <c r="B23" s="23"/>
      <c r="C23" s="23"/>
      <c r="D23" s="23"/>
      <c r="E23" s="23"/>
      <c r="F23" s="23"/>
      <c r="G23" s="26"/>
      <c r="H23" s="26"/>
      <c r="I23" s="23"/>
      <c r="J23" s="23"/>
      <c r="K23" s="26"/>
      <c r="L23" s="26"/>
      <c r="M23" s="23"/>
      <c r="N23" s="23"/>
      <c r="O23" s="26"/>
      <c r="P23" s="26"/>
      <c r="Q23" s="24">
        <f t="shared" si="6"/>
        <v>45826</v>
      </c>
      <c r="R23" s="228"/>
      <c r="S23" s="26"/>
      <c r="T23" s="35">
        <f>(U3-2)</f>
        <v>45846</v>
      </c>
      <c r="U23" s="23"/>
      <c r="V23" s="23"/>
      <c r="W23" s="26"/>
      <c r="X23" s="26"/>
      <c r="Y23" s="23"/>
      <c r="Z23" s="7"/>
      <c r="AA23" s="7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7"/>
      <c r="AA24" s="7"/>
    </row>
    <row r="25">
      <c r="A25" s="22" t="s">
        <v>451</v>
      </c>
      <c r="B25" s="23"/>
      <c r="C25" s="23"/>
      <c r="D25" s="23"/>
      <c r="E25" s="23"/>
      <c r="F25" s="23"/>
      <c r="G25" s="26"/>
      <c r="H25" s="26"/>
      <c r="I25" s="23"/>
      <c r="J25" s="23"/>
      <c r="K25" s="26"/>
      <c r="L25" s="26"/>
      <c r="M25" s="23"/>
      <c r="N25" s="23"/>
      <c r="O25" s="26"/>
      <c r="P25" s="26"/>
      <c r="Q25" s="23"/>
      <c r="R25" s="23"/>
      <c r="S25" s="26"/>
      <c r="T25" s="26"/>
      <c r="U25" s="24">
        <f t="shared" ref="U25:U26" si="7">V$3-1</f>
        <v>45854</v>
      </c>
      <c r="V25" s="228"/>
      <c r="W25" s="35">
        <f>sum(W26+1)</f>
        <v>45868</v>
      </c>
      <c r="X25" s="26"/>
      <c r="Y25" s="23"/>
      <c r="Z25" s="8" t="s">
        <v>331</v>
      </c>
      <c r="AA25" s="7"/>
    </row>
    <row r="26">
      <c r="A26" s="22" t="s">
        <v>452</v>
      </c>
      <c r="B26" s="23"/>
      <c r="C26" s="23"/>
      <c r="D26" s="23"/>
      <c r="E26" s="23"/>
      <c r="F26" s="23"/>
      <c r="G26" s="26"/>
      <c r="H26" s="26"/>
      <c r="I26" s="23"/>
      <c r="J26" s="23"/>
      <c r="K26" s="26"/>
      <c r="L26" s="26"/>
      <c r="M26" s="23"/>
      <c r="N26" s="23"/>
      <c r="O26" s="26"/>
      <c r="P26" s="26"/>
      <c r="Q26" s="23"/>
      <c r="R26" s="23"/>
      <c r="S26" s="26"/>
      <c r="T26" s="26"/>
      <c r="U26" s="24">
        <f t="shared" si="7"/>
        <v>45854</v>
      </c>
      <c r="V26" s="228"/>
      <c r="W26" s="35">
        <f>sum(X3-2)</f>
        <v>45867</v>
      </c>
      <c r="X26" s="26"/>
      <c r="Y26" s="23"/>
      <c r="Z26" s="8" t="s">
        <v>431</v>
      </c>
      <c r="AA26" s="7"/>
    </row>
    <row r="27">
      <c r="A27" s="229" t="s">
        <v>430</v>
      </c>
      <c r="B27" s="23"/>
      <c r="C27" s="23"/>
      <c r="D27" s="23"/>
      <c r="E27" s="23"/>
      <c r="F27" s="23"/>
      <c r="G27" s="26"/>
      <c r="H27" s="26"/>
      <c r="I27" s="23"/>
      <c r="J27" s="23"/>
      <c r="K27" s="26"/>
      <c r="L27" s="26"/>
      <c r="M27" s="23"/>
      <c r="N27" s="23"/>
      <c r="O27" s="26"/>
      <c r="P27" s="26"/>
      <c r="Q27" s="23"/>
      <c r="R27" s="23"/>
      <c r="S27" s="26"/>
      <c r="T27" s="26"/>
      <c r="U27" s="213"/>
      <c r="V27" s="23"/>
      <c r="W27" s="26"/>
      <c r="X27" s="26"/>
      <c r="Y27" s="23"/>
      <c r="Z27" s="7"/>
      <c r="AA27" s="7"/>
    </row>
    <row r="28">
      <c r="A28" s="229" t="s">
        <v>430</v>
      </c>
      <c r="B28" s="23"/>
      <c r="C28" s="23"/>
      <c r="D28" s="23"/>
      <c r="E28" s="23"/>
      <c r="F28" s="23"/>
      <c r="G28" s="26"/>
      <c r="H28" s="26"/>
      <c r="I28" s="23"/>
      <c r="J28" s="23"/>
      <c r="K28" s="26"/>
      <c r="L28" s="26"/>
      <c r="M28" s="23"/>
      <c r="N28" s="23"/>
      <c r="O28" s="26"/>
      <c r="P28" s="26"/>
      <c r="Q28" s="23"/>
      <c r="R28" s="23"/>
      <c r="S28" s="26"/>
      <c r="T28" s="26"/>
      <c r="U28" s="23"/>
      <c r="V28" s="23"/>
      <c r="W28" s="26"/>
      <c r="X28" s="26"/>
      <c r="Y28" s="23"/>
      <c r="Z28" s="7"/>
      <c r="AA28" s="7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AA29" s="7"/>
    </row>
    <row r="30">
      <c r="A30" s="21"/>
      <c r="B30" s="2" t="s">
        <v>436</v>
      </c>
      <c r="C30" s="3"/>
      <c r="D30" s="3"/>
      <c r="E30" s="4"/>
      <c r="F30" s="2" t="s">
        <v>437</v>
      </c>
      <c r="G30" s="3"/>
      <c r="H30" s="3"/>
      <c r="I30" s="4"/>
      <c r="J30" s="2" t="s">
        <v>438</v>
      </c>
      <c r="K30" s="3"/>
      <c r="L30" s="3"/>
      <c r="M30" s="4"/>
      <c r="N30" s="2" t="s">
        <v>439</v>
      </c>
      <c r="O30" s="3"/>
      <c r="P30" s="3"/>
      <c r="Q30" s="4"/>
      <c r="R30" s="2" t="s">
        <v>35</v>
      </c>
      <c r="S30" s="3"/>
      <c r="T30" s="3"/>
      <c r="U30" s="4"/>
      <c r="V30" s="2" t="s">
        <v>1</v>
      </c>
      <c r="W30" s="3"/>
      <c r="X30" s="3"/>
      <c r="Y30" s="4"/>
      <c r="AA30" s="7"/>
    </row>
    <row r="31">
      <c r="A31" s="40" t="s">
        <v>36</v>
      </c>
      <c r="B31" s="41"/>
      <c r="C31" s="3"/>
      <c r="D31" s="3"/>
      <c r="E31" s="4"/>
      <c r="F31" s="41"/>
      <c r="G31" s="3"/>
      <c r="H31" s="3"/>
      <c r="I31" s="4"/>
      <c r="J31" s="41"/>
      <c r="K31" s="3"/>
      <c r="L31" s="3"/>
      <c r="M31" s="4"/>
      <c r="N31" s="41"/>
      <c r="O31" s="3"/>
      <c r="P31" s="3"/>
      <c r="Q31" s="4"/>
      <c r="R31" s="41"/>
      <c r="S31" s="3"/>
      <c r="T31" s="3"/>
      <c r="U31" s="4"/>
      <c r="V31" s="41"/>
      <c r="W31" s="3"/>
      <c r="X31" s="3"/>
      <c r="Y31" s="4"/>
    </row>
    <row r="32">
      <c r="A32" s="14" t="s">
        <v>9</v>
      </c>
      <c r="B32" s="15">
        <f t="shared" ref="B32:E32" si="8">sum(C32-7)</f>
        <v>45715</v>
      </c>
      <c r="C32" s="15">
        <f t="shared" si="8"/>
        <v>45722</v>
      </c>
      <c r="D32" s="15">
        <f t="shared" si="8"/>
        <v>45729</v>
      </c>
      <c r="E32" s="15">
        <f t="shared" si="8"/>
        <v>45736</v>
      </c>
      <c r="F32" s="15">
        <v>45743.0</v>
      </c>
      <c r="G32" s="15">
        <f t="shared" ref="G32:Y32" si="9">sum(F32+7)</f>
        <v>45750</v>
      </c>
      <c r="H32" s="15">
        <f t="shared" si="9"/>
        <v>45757</v>
      </c>
      <c r="I32" s="15">
        <f t="shared" si="9"/>
        <v>45764</v>
      </c>
      <c r="J32" s="15">
        <f t="shared" si="9"/>
        <v>45771</v>
      </c>
      <c r="K32" s="15">
        <f t="shared" si="9"/>
        <v>45778</v>
      </c>
      <c r="L32" s="15">
        <f t="shared" si="9"/>
        <v>45785</v>
      </c>
      <c r="M32" s="15">
        <f t="shared" si="9"/>
        <v>45792</v>
      </c>
      <c r="N32" s="15">
        <f t="shared" si="9"/>
        <v>45799</v>
      </c>
      <c r="O32" s="15">
        <f t="shared" si="9"/>
        <v>45806</v>
      </c>
      <c r="P32" s="15">
        <f t="shared" si="9"/>
        <v>45813</v>
      </c>
      <c r="Q32" s="15">
        <f t="shared" si="9"/>
        <v>45820</v>
      </c>
      <c r="R32" s="15">
        <f t="shared" si="9"/>
        <v>45827</v>
      </c>
      <c r="S32" s="15">
        <f t="shared" si="9"/>
        <v>45834</v>
      </c>
      <c r="T32" s="15">
        <f t="shared" si="9"/>
        <v>45841</v>
      </c>
      <c r="U32" s="15">
        <f t="shared" si="9"/>
        <v>45848</v>
      </c>
      <c r="V32" s="15">
        <f t="shared" si="9"/>
        <v>45855</v>
      </c>
      <c r="W32" s="15">
        <f t="shared" si="9"/>
        <v>45862</v>
      </c>
      <c r="X32" s="15">
        <f t="shared" si="9"/>
        <v>45869</v>
      </c>
      <c r="Y32" s="15">
        <f t="shared" si="9"/>
        <v>45876</v>
      </c>
      <c r="Z32" s="42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</row>
    <row r="33">
      <c r="A33" s="44" t="s">
        <v>37</v>
      </c>
      <c r="B33" s="218"/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  <c r="T33" s="218"/>
      <c r="U33" s="218"/>
      <c r="V33" s="218"/>
      <c r="W33" s="218"/>
      <c r="X33" s="218"/>
      <c r="Y33" s="218"/>
      <c r="Z33" s="218" t="s">
        <v>38</v>
      </c>
      <c r="AA33" s="45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</row>
    <row r="34">
      <c r="A34" s="54" t="s">
        <v>434</v>
      </c>
      <c r="B34" s="46"/>
      <c r="C34" s="46"/>
      <c r="D34" s="46"/>
      <c r="E34" s="46"/>
      <c r="F34" s="46"/>
      <c r="G34" s="50"/>
      <c r="H34" s="50"/>
      <c r="I34" s="46"/>
      <c r="J34" s="46"/>
      <c r="K34" s="50"/>
      <c r="L34" s="50"/>
      <c r="M34" s="46"/>
      <c r="N34" s="46"/>
      <c r="O34" s="50"/>
      <c r="P34" s="50"/>
      <c r="Q34" s="46"/>
      <c r="R34" s="46"/>
      <c r="S34" s="50"/>
      <c r="T34" s="50"/>
      <c r="U34" s="46"/>
      <c r="V34" s="46"/>
      <c r="W34" s="50"/>
      <c r="X34" s="50"/>
      <c r="Y34" s="46"/>
      <c r="Z34" s="45"/>
      <c r="AA34" s="57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</row>
    <row r="35">
      <c r="A35" s="56" t="s">
        <v>433</v>
      </c>
      <c r="B35" s="46"/>
      <c r="C35" s="46"/>
      <c r="D35" s="46"/>
      <c r="E35" s="46"/>
      <c r="F35" s="46"/>
      <c r="G35" s="50"/>
      <c r="H35" s="50"/>
      <c r="I35" s="46"/>
      <c r="J35" s="46"/>
      <c r="K35" s="50"/>
      <c r="L35" s="50"/>
      <c r="M35" s="46"/>
      <c r="N35" s="46"/>
      <c r="O35" s="50"/>
      <c r="P35" s="50"/>
      <c r="Q35" s="46"/>
      <c r="R35" s="46"/>
      <c r="S35" s="50"/>
      <c r="T35" s="50"/>
      <c r="U35" s="46"/>
      <c r="V35" s="46"/>
      <c r="W35" s="50"/>
      <c r="X35" s="50"/>
      <c r="Y35" s="46"/>
      <c r="Z35" s="4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</row>
    <row r="36">
      <c r="A36" s="58" t="s">
        <v>52</v>
      </c>
      <c r="B36" s="61"/>
      <c r="C36" s="61"/>
      <c r="D36" s="61"/>
      <c r="E36" s="61"/>
      <c r="F36" s="61"/>
      <c r="G36" s="223"/>
      <c r="H36" s="223"/>
      <c r="I36" s="61"/>
      <c r="J36" s="61"/>
      <c r="K36" s="223"/>
      <c r="L36" s="223"/>
      <c r="M36" s="61"/>
      <c r="N36" s="61"/>
      <c r="O36" s="223"/>
      <c r="P36" s="223"/>
      <c r="Q36" s="61"/>
      <c r="R36" s="61"/>
      <c r="S36" s="223"/>
      <c r="T36" s="223"/>
      <c r="U36" s="61"/>
      <c r="V36" s="61"/>
      <c r="W36" s="223"/>
      <c r="X36" s="223"/>
      <c r="Y36" s="61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</row>
    <row r="37"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</row>
    <row r="38">
      <c r="A38" s="60" t="s">
        <v>54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</row>
    <row r="39">
      <c r="A39" s="62" t="s">
        <v>55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</row>
    <row r="40">
      <c r="A40" s="63" t="s">
        <v>56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</row>
    <row r="4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</row>
    <row r="42">
      <c r="A42" s="43" t="s">
        <v>57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</row>
    <row r="43">
      <c r="A43" s="64" t="s">
        <v>58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</row>
    <row r="44">
      <c r="A44" s="65" t="s">
        <v>59</v>
      </c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</row>
    <row r="47">
      <c r="A47" s="67" t="s">
        <v>60</v>
      </c>
    </row>
  </sheetData>
  <mergeCells count="28">
    <mergeCell ref="N2:Q2"/>
    <mergeCell ref="R2:U2"/>
    <mergeCell ref="V4:Y4"/>
    <mergeCell ref="B1:E1"/>
    <mergeCell ref="F1:I1"/>
    <mergeCell ref="J1:M1"/>
    <mergeCell ref="N1:Q1"/>
    <mergeCell ref="R1:U1"/>
    <mergeCell ref="V1:Y1"/>
    <mergeCell ref="B2:E2"/>
    <mergeCell ref="V2:Y2"/>
    <mergeCell ref="J30:M30"/>
    <mergeCell ref="N30:Q30"/>
    <mergeCell ref="R30:U30"/>
    <mergeCell ref="V30:Y30"/>
    <mergeCell ref="B31:E31"/>
    <mergeCell ref="F31:I31"/>
    <mergeCell ref="J31:M31"/>
    <mergeCell ref="N31:Q31"/>
    <mergeCell ref="R31:U31"/>
    <mergeCell ref="V31:Y31"/>
    <mergeCell ref="F2:I2"/>
    <mergeCell ref="J2:M2"/>
    <mergeCell ref="B4:E4"/>
    <mergeCell ref="F4:I4"/>
    <mergeCell ref="J4:M4"/>
    <mergeCell ref="B30:E30"/>
    <mergeCell ref="F30:I30"/>
  </mergeCells>
  <hyperlinks>
    <hyperlink r:id="rId1" ref="A47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