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1715" windowHeight="11415"/>
  </bookViews>
  <sheets>
    <sheet name="User's Guide" sheetId="3" r:id="rId1"/>
    <sheet name="Temporal-Spatial  Dataset" sheetId="10" r:id="rId2"/>
    <sheet name="Sample Characteristics Dataset" sheetId="11" r:id="rId3"/>
    <sheet name="Joint Rotations" sheetId="5" r:id="rId4"/>
    <sheet name="Joint Moments" sheetId="7" r:id="rId5"/>
    <sheet name="Joint Power" sheetId="6" r:id="rId6"/>
    <sheet name="Temporal Spatial Parameters" sheetId="8" r:id="rId7"/>
    <sheet name="Sample Characteristics " sheetId="9" r:id="rId8"/>
    <sheet name="Joint rotation graphs" sheetId="12" r:id="rId9"/>
    <sheet name="Joint moment graphs" sheetId="13" r:id="rId10"/>
    <sheet name="Joint power graphs" sheetId="14" r:id="rId11"/>
  </sheets>
  <calcPr calcId="145621"/>
</workbook>
</file>

<file path=xl/calcChain.xml><?xml version="1.0" encoding="utf-8"?>
<calcChain xmlns="http://schemas.openxmlformats.org/spreadsheetml/2006/main">
  <c r="A9" i="14" l="1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4" i="14"/>
  <c r="A5" i="14"/>
  <c r="A6" i="14"/>
  <c r="A7" i="14"/>
  <c r="A8" i="14"/>
  <c r="A3" i="14"/>
  <c r="C4" i="14"/>
  <c r="D4" i="14"/>
  <c r="E4" i="14"/>
  <c r="F4" i="14"/>
  <c r="G4" i="14"/>
  <c r="H4" i="14"/>
  <c r="I4" i="14"/>
  <c r="J4" i="14"/>
  <c r="K4" i="14"/>
  <c r="C5" i="14"/>
  <c r="D5" i="14"/>
  <c r="E5" i="14"/>
  <c r="F5" i="14"/>
  <c r="G5" i="14"/>
  <c r="H5" i="14"/>
  <c r="I5" i="14"/>
  <c r="J5" i="14"/>
  <c r="K5" i="14"/>
  <c r="C6" i="14"/>
  <c r="D6" i="14"/>
  <c r="E6" i="14"/>
  <c r="F6" i="14"/>
  <c r="G6" i="14"/>
  <c r="H6" i="14"/>
  <c r="I6" i="14"/>
  <c r="J6" i="14"/>
  <c r="K6" i="14"/>
  <c r="C7" i="14"/>
  <c r="D7" i="14"/>
  <c r="E7" i="14"/>
  <c r="F7" i="14"/>
  <c r="G7" i="14"/>
  <c r="H7" i="14"/>
  <c r="I7" i="14"/>
  <c r="J7" i="14"/>
  <c r="K7" i="14"/>
  <c r="C8" i="14"/>
  <c r="D8" i="14"/>
  <c r="E8" i="14"/>
  <c r="F8" i="14"/>
  <c r="G8" i="14"/>
  <c r="H8" i="14"/>
  <c r="I8" i="14"/>
  <c r="J8" i="14"/>
  <c r="K8" i="14"/>
  <c r="C9" i="14"/>
  <c r="D9" i="14"/>
  <c r="E9" i="14"/>
  <c r="F9" i="14"/>
  <c r="G9" i="14"/>
  <c r="H9" i="14"/>
  <c r="I9" i="14"/>
  <c r="J9" i="14"/>
  <c r="K9" i="14"/>
  <c r="C10" i="14"/>
  <c r="D10" i="14"/>
  <c r="E10" i="14"/>
  <c r="F10" i="14"/>
  <c r="G10" i="14"/>
  <c r="H10" i="14"/>
  <c r="I10" i="14"/>
  <c r="J10" i="14"/>
  <c r="K10" i="14"/>
  <c r="C11" i="14"/>
  <c r="D11" i="14"/>
  <c r="E11" i="14"/>
  <c r="F11" i="14"/>
  <c r="G11" i="14"/>
  <c r="H11" i="14"/>
  <c r="I11" i="14"/>
  <c r="J11" i="14"/>
  <c r="K11" i="14"/>
  <c r="C12" i="14"/>
  <c r="D12" i="14"/>
  <c r="E12" i="14"/>
  <c r="F12" i="14"/>
  <c r="G12" i="14"/>
  <c r="H12" i="14"/>
  <c r="I12" i="14"/>
  <c r="J12" i="14"/>
  <c r="K12" i="14"/>
  <c r="C13" i="14"/>
  <c r="D13" i="14"/>
  <c r="E13" i="14"/>
  <c r="F13" i="14"/>
  <c r="G13" i="14"/>
  <c r="H13" i="14"/>
  <c r="I13" i="14"/>
  <c r="J13" i="14"/>
  <c r="K13" i="14"/>
  <c r="C14" i="14"/>
  <c r="D14" i="14"/>
  <c r="E14" i="14"/>
  <c r="F14" i="14"/>
  <c r="G14" i="14"/>
  <c r="H14" i="14"/>
  <c r="I14" i="14"/>
  <c r="J14" i="14"/>
  <c r="K14" i="14"/>
  <c r="C15" i="14"/>
  <c r="D15" i="14"/>
  <c r="E15" i="14"/>
  <c r="F15" i="14"/>
  <c r="G15" i="14"/>
  <c r="H15" i="14"/>
  <c r="I15" i="14"/>
  <c r="J15" i="14"/>
  <c r="K15" i="14"/>
  <c r="C16" i="14"/>
  <c r="D16" i="14"/>
  <c r="E16" i="14"/>
  <c r="F16" i="14"/>
  <c r="G16" i="14"/>
  <c r="H16" i="14"/>
  <c r="I16" i="14"/>
  <c r="J16" i="14"/>
  <c r="K16" i="14"/>
  <c r="C17" i="14"/>
  <c r="D17" i="14"/>
  <c r="E17" i="14"/>
  <c r="F17" i="14"/>
  <c r="G17" i="14"/>
  <c r="H17" i="14"/>
  <c r="I17" i="14"/>
  <c r="J17" i="14"/>
  <c r="K17" i="14"/>
  <c r="C18" i="14"/>
  <c r="D18" i="14"/>
  <c r="E18" i="14"/>
  <c r="F18" i="14"/>
  <c r="G18" i="14"/>
  <c r="H18" i="14"/>
  <c r="I18" i="14"/>
  <c r="J18" i="14"/>
  <c r="K18" i="14"/>
  <c r="C19" i="14"/>
  <c r="D19" i="14"/>
  <c r="E19" i="14"/>
  <c r="F19" i="14"/>
  <c r="G19" i="14"/>
  <c r="H19" i="14"/>
  <c r="I19" i="14"/>
  <c r="J19" i="14"/>
  <c r="K19" i="14"/>
  <c r="C20" i="14"/>
  <c r="D20" i="14"/>
  <c r="E20" i="14"/>
  <c r="F20" i="14"/>
  <c r="G20" i="14"/>
  <c r="H20" i="14"/>
  <c r="I20" i="14"/>
  <c r="J20" i="14"/>
  <c r="K20" i="14"/>
  <c r="C21" i="14"/>
  <c r="D21" i="14"/>
  <c r="E21" i="14"/>
  <c r="F21" i="14"/>
  <c r="G21" i="14"/>
  <c r="H21" i="14"/>
  <c r="I21" i="14"/>
  <c r="J21" i="14"/>
  <c r="K21" i="14"/>
  <c r="C22" i="14"/>
  <c r="D22" i="14"/>
  <c r="E22" i="14"/>
  <c r="F22" i="14"/>
  <c r="G22" i="14"/>
  <c r="H22" i="14"/>
  <c r="I22" i="14"/>
  <c r="J22" i="14"/>
  <c r="K22" i="14"/>
  <c r="C23" i="14"/>
  <c r="D23" i="14"/>
  <c r="E23" i="14"/>
  <c r="F23" i="14"/>
  <c r="G23" i="14"/>
  <c r="H23" i="14"/>
  <c r="I23" i="14"/>
  <c r="J23" i="14"/>
  <c r="K23" i="14"/>
  <c r="C24" i="14"/>
  <c r="D24" i="14"/>
  <c r="E24" i="14"/>
  <c r="F24" i="14"/>
  <c r="G24" i="14"/>
  <c r="H24" i="14"/>
  <c r="I24" i="14"/>
  <c r="J24" i="14"/>
  <c r="K24" i="14"/>
  <c r="C25" i="14"/>
  <c r="D25" i="14"/>
  <c r="E25" i="14"/>
  <c r="F25" i="14"/>
  <c r="G25" i="14"/>
  <c r="H25" i="14"/>
  <c r="I25" i="14"/>
  <c r="J25" i="14"/>
  <c r="K25" i="14"/>
  <c r="C26" i="14"/>
  <c r="D26" i="14"/>
  <c r="E26" i="14"/>
  <c r="F26" i="14"/>
  <c r="G26" i="14"/>
  <c r="H26" i="14"/>
  <c r="I26" i="14"/>
  <c r="J26" i="14"/>
  <c r="K26" i="14"/>
  <c r="C27" i="14"/>
  <c r="D27" i="14"/>
  <c r="E27" i="14"/>
  <c r="F27" i="14"/>
  <c r="G27" i="14"/>
  <c r="H27" i="14"/>
  <c r="I27" i="14"/>
  <c r="J27" i="14"/>
  <c r="K27" i="14"/>
  <c r="C28" i="14"/>
  <c r="D28" i="14"/>
  <c r="E28" i="14"/>
  <c r="F28" i="14"/>
  <c r="G28" i="14"/>
  <c r="H28" i="14"/>
  <c r="I28" i="14"/>
  <c r="J28" i="14"/>
  <c r="K28" i="14"/>
  <c r="C29" i="14"/>
  <c r="D29" i="14"/>
  <c r="E29" i="14"/>
  <c r="F29" i="14"/>
  <c r="G29" i="14"/>
  <c r="H29" i="14"/>
  <c r="I29" i="14"/>
  <c r="J29" i="14"/>
  <c r="K29" i="14"/>
  <c r="C30" i="14"/>
  <c r="D30" i="14"/>
  <c r="E30" i="14"/>
  <c r="F30" i="14"/>
  <c r="G30" i="14"/>
  <c r="H30" i="14"/>
  <c r="I30" i="14"/>
  <c r="J30" i="14"/>
  <c r="K30" i="14"/>
  <c r="C31" i="14"/>
  <c r="D31" i="14"/>
  <c r="E31" i="14"/>
  <c r="F31" i="14"/>
  <c r="G31" i="14"/>
  <c r="H31" i="14"/>
  <c r="I31" i="14"/>
  <c r="J31" i="14"/>
  <c r="K31" i="14"/>
  <c r="C32" i="14"/>
  <c r="D32" i="14"/>
  <c r="E32" i="14"/>
  <c r="F32" i="14"/>
  <c r="G32" i="14"/>
  <c r="H32" i="14"/>
  <c r="I32" i="14"/>
  <c r="J32" i="14"/>
  <c r="K32" i="14"/>
  <c r="C33" i="14"/>
  <c r="D33" i="14"/>
  <c r="E33" i="14"/>
  <c r="F33" i="14"/>
  <c r="G33" i="14"/>
  <c r="H33" i="14"/>
  <c r="I33" i="14"/>
  <c r="J33" i="14"/>
  <c r="K33" i="14"/>
  <c r="C34" i="14"/>
  <c r="D34" i="14"/>
  <c r="E34" i="14"/>
  <c r="F34" i="14"/>
  <c r="G34" i="14"/>
  <c r="H34" i="14"/>
  <c r="I34" i="14"/>
  <c r="J34" i="14"/>
  <c r="K34" i="14"/>
  <c r="C35" i="14"/>
  <c r="D35" i="14"/>
  <c r="E35" i="14"/>
  <c r="F35" i="14"/>
  <c r="G35" i="14"/>
  <c r="H35" i="14"/>
  <c r="I35" i="14"/>
  <c r="J35" i="14"/>
  <c r="K35" i="14"/>
  <c r="C36" i="14"/>
  <c r="D36" i="14"/>
  <c r="E36" i="14"/>
  <c r="F36" i="14"/>
  <c r="G36" i="14"/>
  <c r="H36" i="14"/>
  <c r="I36" i="14"/>
  <c r="J36" i="14"/>
  <c r="K36" i="14"/>
  <c r="C37" i="14"/>
  <c r="D37" i="14"/>
  <c r="E37" i="14"/>
  <c r="F37" i="14"/>
  <c r="G37" i="14"/>
  <c r="H37" i="14"/>
  <c r="I37" i="14"/>
  <c r="J37" i="14"/>
  <c r="K37" i="14"/>
  <c r="C38" i="14"/>
  <c r="D38" i="14"/>
  <c r="E38" i="14"/>
  <c r="F38" i="14"/>
  <c r="G38" i="14"/>
  <c r="H38" i="14"/>
  <c r="I38" i="14"/>
  <c r="J38" i="14"/>
  <c r="K38" i="14"/>
  <c r="C39" i="14"/>
  <c r="D39" i="14"/>
  <c r="E39" i="14"/>
  <c r="F39" i="14"/>
  <c r="G39" i="14"/>
  <c r="H39" i="14"/>
  <c r="I39" i="14"/>
  <c r="J39" i="14"/>
  <c r="K39" i="14"/>
  <c r="C40" i="14"/>
  <c r="D40" i="14"/>
  <c r="E40" i="14"/>
  <c r="F40" i="14"/>
  <c r="G40" i="14"/>
  <c r="H40" i="14"/>
  <c r="I40" i="14"/>
  <c r="J40" i="14"/>
  <c r="K40" i="14"/>
  <c r="C41" i="14"/>
  <c r="D41" i="14"/>
  <c r="E41" i="14"/>
  <c r="F41" i="14"/>
  <c r="G41" i="14"/>
  <c r="H41" i="14"/>
  <c r="I41" i="14"/>
  <c r="J41" i="14"/>
  <c r="K41" i="14"/>
  <c r="C42" i="14"/>
  <c r="D42" i="14"/>
  <c r="E42" i="14"/>
  <c r="F42" i="14"/>
  <c r="G42" i="14"/>
  <c r="H42" i="14"/>
  <c r="I42" i="14"/>
  <c r="J42" i="14"/>
  <c r="K42" i="14"/>
  <c r="C43" i="14"/>
  <c r="D43" i="14"/>
  <c r="E43" i="14"/>
  <c r="F43" i="14"/>
  <c r="G43" i="14"/>
  <c r="H43" i="14"/>
  <c r="I43" i="14"/>
  <c r="J43" i="14"/>
  <c r="K43" i="14"/>
  <c r="C44" i="14"/>
  <c r="D44" i="14"/>
  <c r="E44" i="14"/>
  <c r="F44" i="14"/>
  <c r="G44" i="14"/>
  <c r="H44" i="14"/>
  <c r="I44" i="14"/>
  <c r="J44" i="14"/>
  <c r="K44" i="14"/>
  <c r="C45" i="14"/>
  <c r="D45" i="14"/>
  <c r="E45" i="14"/>
  <c r="F45" i="14"/>
  <c r="G45" i="14"/>
  <c r="H45" i="14"/>
  <c r="I45" i="14"/>
  <c r="J45" i="14"/>
  <c r="K45" i="14"/>
  <c r="C46" i="14"/>
  <c r="D46" i="14"/>
  <c r="E46" i="14"/>
  <c r="F46" i="14"/>
  <c r="G46" i="14"/>
  <c r="H46" i="14"/>
  <c r="I46" i="14"/>
  <c r="J46" i="14"/>
  <c r="K46" i="14"/>
  <c r="C47" i="14"/>
  <c r="D47" i="14"/>
  <c r="E47" i="14"/>
  <c r="F47" i="14"/>
  <c r="G47" i="14"/>
  <c r="H47" i="14"/>
  <c r="I47" i="14"/>
  <c r="J47" i="14"/>
  <c r="K47" i="14"/>
  <c r="C48" i="14"/>
  <c r="D48" i="14"/>
  <c r="E48" i="14"/>
  <c r="F48" i="14"/>
  <c r="G48" i="14"/>
  <c r="H48" i="14"/>
  <c r="I48" i="14"/>
  <c r="J48" i="14"/>
  <c r="K48" i="14"/>
  <c r="C49" i="14"/>
  <c r="D49" i="14"/>
  <c r="E49" i="14"/>
  <c r="F49" i="14"/>
  <c r="G49" i="14"/>
  <c r="H49" i="14"/>
  <c r="I49" i="14"/>
  <c r="J49" i="14"/>
  <c r="K49" i="14"/>
  <c r="C50" i="14"/>
  <c r="D50" i="14"/>
  <c r="E50" i="14"/>
  <c r="F50" i="14"/>
  <c r="G50" i="14"/>
  <c r="H50" i="14"/>
  <c r="I50" i="14"/>
  <c r="J50" i="14"/>
  <c r="K50" i="14"/>
  <c r="C51" i="14"/>
  <c r="D51" i="14"/>
  <c r="E51" i="14"/>
  <c r="F51" i="14"/>
  <c r="G51" i="14"/>
  <c r="H51" i="14"/>
  <c r="I51" i="14"/>
  <c r="J51" i="14"/>
  <c r="K51" i="14"/>
  <c r="C52" i="14"/>
  <c r="D52" i="14"/>
  <c r="E52" i="14"/>
  <c r="F52" i="14"/>
  <c r="G52" i="14"/>
  <c r="H52" i="14"/>
  <c r="I52" i="14"/>
  <c r="J52" i="14"/>
  <c r="K52" i="14"/>
  <c r="C53" i="14"/>
  <c r="D53" i="14"/>
  <c r="E53" i="14"/>
  <c r="F53" i="14"/>
  <c r="G53" i="14"/>
  <c r="H53" i="14"/>
  <c r="I53" i="14"/>
  <c r="J53" i="14"/>
  <c r="K53" i="14"/>
  <c r="C54" i="14"/>
  <c r="D54" i="14"/>
  <c r="E54" i="14"/>
  <c r="F54" i="14"/>
  <c r="G54" i="14"/>
  <c r="H54" i="14"/>
  <c r="I54" i="14"/>
  <c r="J54" i="14"/>
  <c r="K54" i="14"/>
  <c r="C55" i="14"/>
  <c r="D55" i="14"/>
  <c r="E55" i="14"/>
  <c r="F55" i="14"/>
  <c r="G55" i="14"/>
  <c r="H55" i="14"/>
  <c r="I55" i="14"/>
  <c r="J55" i="14"/>
  <c r="K55" i="14"/>
  <c r="C56" i="14"/>
  <c r="D56" i="14"/>
  <c r="E56" i="14"/>
  <c r="F56" i="14"/>
  <c r="G56" i="14"/>
  <c r="H56" i="14"/>
  <c r="I56" i="14"/>
  <c r="J56" i="14"/>
  <c r="K56" i="14"/>
  <c r="C57" i="14"/>
  <c r="D57" i="14"/>
  <c r="E57" i="14"/>
  <c r="F57" i="14"/>
  <c r="G57" i="14"/>
  <c r="H57" i="14"/>
  <c r="I57" i="14"/>
  <c r="J57" i="14"/>
  <c r="K57" i="14"/>
  <c r="C58" i="14"/>
  <c r="D58" i="14"/>
  <c r="E58" i="14"/>
  <c r="F58" i="14"/>
  <c r="G58" i="14"/>
  <c r="H58" i="14"/>
  <c r="I58" i="14"/>
  <c r="J58" i="14"/>
  <c r="K58" i="14"/>
  <c r="C59" i="14"/>
  <c r="D59" i="14"/>
  <c r="E59" i="14"/>
  <c r="F59" i="14"/>
  <c r="G59" i="14"/>
  <c r="H59" i="14"/>
  <c r="I59" i="14"/>
  <c r="J59" i="14"/>
  <c r="K59" i="14"/>
  <c r="C60" i="14"/>
  <c r="D60" i="14"/>
  <c r="E60" i="14"/>
  <c r="F60" i="14"/>
  <c r="G60" i="14"/>
  <c r="H60" i="14"/>
  <c r="I60" i="14"/>
  <c r="J60" i="14"/>
  <c r="K60" i="14"/>
  <c r="C61" i="14"/>
  <c r="D61" i="14"/>
  <c r="E61" i="14"/>
  <c r="F61" i="14"/>
  <c r="G61" i="14"/>
  <c r="H61" i="14"/>
  <c r="I61" i="14"/>
  <c r="J61" i="14"/>
  <c r="K61" i="14"/>
  <c r="C62" i="14"/>
  <c r="D62" i="14"/>
  <c r="E62" i="14"/>
  <c r="F62" i="14"/>
  <c r="G62" i="14"/>
  <c r="H62" i="14"/>
  <c r="I62" i="14"/>
  <c r="J62" i="14"/>
  <c r="K62" i="14"/>
  <c r="C63" i="14"/>
  <c r="D63" i="14"/>
  <c r="E63" i="14"/>
  <c r="F63" i="14"/>
  <c r="G63" i="14"/>
  <c r="H63" i="14"/>
  <c r="I63" i="14"/>
  <c r="J63" i="14"/>
  <c r="K63" i="14"/>
  <c r="C64" i="14"/>
  <c r="D64" i="14"/>
  <c r="E64" i="14"/>
  <c r="F64" i="14"/>
  <c r="G64" i="14"/>
  <c r="H64" i="14"/>
  <c r="I64" i="14"/>
  <c r="J64" i="14"/>
  <c r="K64" i="14"/>
  <c r="C65" i="14"/>
  <c r="D65" i="14"/>
  <c r="E65" i="14"/>
  <c r="F65" i="14"/>
  <c r="G65" i="14"/>
  <c r="H65" i="14"/>
  <c r="I65" i="14"/>
  <c r="J65" i="14"/>
  <c r="K65" i="14"/>
  <c r="C66" i="14"/>
  <c r="D66" i="14"/>
  <c r="E66" i="14"/>
  <c r="F66" i="14"/>
  <c r="G66" i="14"/>
  <c r="H66" i="14"/>
  <c r="I66" i="14"/>
  <c r="J66" i="14"/>
  <c r="K66" i="14"/>
  <c r="C67" i="14"/>
  <c r="D67" i="14"/>
  <c r="E67" i="14"/>
  <c r="F67" i="14"/>
  <c r="G67" i="14"/>
  <c r="H67" i="14"/>
  <c r="I67" i="14"/>
  <c r="J67" i="14"/>
  <c r="K67" i="14"/>
  <c r="C68" i="14"/>
  <c r="D68" i="14"/>
  <c r="E68" i="14"/>
  <c r="F68" i="14"/>
  <c r="G68" i="14"/>
  <c r="H68" i="14"/>
  <c r="I68" i="14"/>
  <c r="J68" i="14"/>
  <c r="K68" i="14"/>
  <c r="C69" i="14"/>
  <c r="D69" i="14"/>
  <c r="E69" i="14"/>
  <c r="F69" i="14"/>
  <c r="G69" i="14"/>
  <c r="H69" i="14"/>
  <c r="I69" i="14"/>
  <c r="J69" i="14"/>
  <c r="K69" i="14"/>
  <c r="C70" i="14"/>
  <c r="D70" i="14"/>
  <c r="E70" i="14"/>
  <c r="F70" i="14"/>
  <c r="G70" i="14"/>
  <c r="H70" i="14"/>
  <c r="I70" i="14"/>
  <c r="J70" i="14"/>
  <c r="K70" i="14"/>
  <c r="C71" i="14"/>
  <c r="D71" i="14"/>
  <c r="E71" i="14"/>
  <c r="F71" i="14"/>
  <c r="G71" i="14"/>
  <c r="H71" i="14"/>
  <c r="I71" i="14"/>
  <c r="J71" i="14"/>
  <c r="K71" i="14"/>
  <c r="C72" i="14"/>
  <c r="D72" i="14"/>
  <c r="E72" i="14"/>
  <c r="F72" i="14"/>
  <c r="G72" i="14"/>
  <c r="H72" i="14"/>
  <c r="I72" i="14"/>
  <c r="J72" i="14"/>
  <c r="K72" i="14"/>
  <c r="C73" i="14"/>
  <c r="D73" i="14"/>
  <c r="E73" i="14"/>
  <c r="F73" i="14"/>
  <c r="G73" i="14"/>
  <c r="H73" i="14"/>
  <c r="I73" i="14"/>
  <c r="J73" i="14"/>
  <c r="K73" i="14"/>
  <c r="C74" i="14"/>
  <c r="D74" i="14"/>
  <c r="E74" i="14"/>
  <c r="F74" i="14"/>
  <c r="G74" i="14"/>
  <c r="H74" i="14"/>
  <c r="I74" i="14"/>
  <c r="J74" i="14"/>
  <c r="K74" i="14"/>
  <c r="C75" i="14"/>
  <c r="D75" i="14"/>
  <c r="E75" i="14"/>
  <c r="F75" i="14"/>
  <c r="G75" i="14"/>
  <c r="H75" i="14"/>
  <c r="I75" i="14"/>
  <c r="J75" i="14"/>
  <c r="K75" i="14"/>
  <c r="C76" i="14"/>
  <c r="D76" i="14"/>
  <c r="E76" i="14"/>
  <c r="F76" i="14"/>
  <c r="G76" i="14"/>
  <c r="H76" i="14"/>
  <c r="I76" i="14"/>
  <c r="J76" i="14"/>
  <c r="K76" i="14"/>
  <c r="C77" i="14"/>
  <c r="D77" i="14"/>
  <c r="E77" i="14"/>
  <c r="F77" i="14"/>
  <c r="G77" i="14"/>
  <c r="H77" i="14"/>
  <c r="I77" i="14"/>
  <c r="J77" i="14"/>
  <c r="K77" i="14"/>
  <c r="C78" i="14"/>
  <c r="D78" i="14"/>
  <c r="E78" i="14"/>
  <c r="F78" i="14"/>
  <c r="G78" i="14"/>
  <c r="H78" i="14"/>
  <c r="I78" i="14"/>
  <c r="J78" i="14"/>
  <c r="K78" i="14"/>
  <c r="C79" i="14"/>
  <c r="D79" i="14"/>
  <c r="E79" i="14"/>
  <c r="F79" i="14"/>
  <c r="G79" i="14"/>
  <c r="H79" i="14"/>
  <c r="I79" i="14"/>
  <c r="J79" i="14"/>
  <c r="K79" i="14"/>
  <c r="C80" i="14"/>
  <c r="D80" i="14"/>
  <c r="E80" i="14"/>
  <c r="F80" i="14"/>
  <c r="G80" i="14"/>
  <c r="H80" i="14"/>
  <c r="I80" i="14"/>
  <c r="J80" i="14"/>
  <c r="K80" i="14"/>
  <c r="C81" i="14"/>
  <c r="D81" i="14"/>
  <c r="E81" i="14"/>
  <c r="F81" i="14"/>
  <c r="G81" i="14"/>
  <c r="H81" i="14"/>
  <c r="I81" i="14"/>
  <c r="J81" i="14"/>
  <c r="K81" i="14"/>
  <c r="C82" i="14"/>
  <c r="D82" i="14"/>
  <c r="E82" i="14"/>
  <c r="F82" i="14"/>
  <c r="G82" i="14"/>
  <c r="H82" i="14"/>
  <c r="I82" i="14"/>
  <c r="J82" i="14"/>
  <c r="K82" i="14"/>
  <c r="C83" i="14"/>
  <c r="D83" i="14"/>
  <c r="E83" i="14"/>
  <c r="F83" i="14"/>
  <c r="G83" i="14"/>
  <c r="H83" i="14"/>
  <c r="I83" i="14"/>
  <c r="J83" i="14"/>
  <c r="K83" i="14"/>
  <c r="C84" i="14"/>
  <c r="D84" i="14"/>
  <c r="E84" i="14"/>
  <c r="F84" i="14"/>
  <c r="G84" i="14"/>
  <c r="H84" i="14"/>
  <c r="I84" i="14"/>
  <c r="J84" i="14"/>
  <c r="K84" i="14"/>
  <c r="C85" i="14"/>
  <c r="D85" i="14"/>
  <c r="E85" i="14"/>
  <c r="F85" i="14"/>
  <c r="G85" i="14"/>
  <c r="H85" i="14"/>
  <c r="I85" i="14"/>
  <c r="J85" i="14"/>
  <c r="K85" i="14"/>
  <c r="C86" i="14"/>
  <c r="D86" i="14"/>
  <c r="E86" i="14"/>
  <c r="F86" i="14"/>
  <c r="G86" i="14"/>
  <c r="H86" i="14"/>
  <c r="I86" i="14"/>
  <c r="J86" i="14"/>
  <c r="K86" i="14"/>
  <c r="C87" i="14"/>
  <c r="D87" i="14"/>
  <c r="E87" i="14"/>
  <c r="F87" i="14"/>
  <c r="G87" i="14"/>
  <c r="H87" i="14"/>
  <c r="I87" i="14"/>
  <c r="J87" i="14"/>
  <c r="K87" i="14"/>
  <c r="C88" i="14"/>
  <c r="D88" i="14"/>
  <c r="E88" i="14"/>
  <c r="F88" i="14"/>
  <c r="G88" i="14"/>
  <c r="H88" i="14"/>
  <c r="I88" i="14"/>
  <c r="J88" i="14"/>
  <c r="K88" i="14"/>
  <c r="C89" i="14"/>
  <c r="D89" i="14"/>
  <c r="E89" i="14"/>
  <c r="F89" i="14"/>
  <c r="G89" i="14"/>
  <c r="H89" i="14"/>
  <c r="I89" i="14"/>
  <c r="J89" i="14"/>
  <c r="K89" i="14"/>
  <c r="C90" i="14"/>
  <c r="D90" i="14"/>
  <c r="E90" i="14"/>
  <c r="F90" i="14"/>
  <c r="G90" i="14"/>
  <c r="H90" i="14"/>
  <c r="I90" i="14"/>
  <c r="J90" i="14"/>
  <c r="K90" i="14"/>
  <c r="C91" i="14"/>
  <c r="D91" i="14"/>
  <c r="E91" i="14"/>
  <c r="F91" i="14"/>
  <c r="G91" i="14"/>
  <c r="H91" i="14"/>
  <c r="I91" i="14"/>
  <c r="J91" i="14"/>
  <c r="K91" i="14"/>
  <c r="C92" i="14"/>
  <c r="D92" i="14"/>
  <c r="E92" i="14"/>
  <c r="F92" i="14"/>
  <c r="G92" i="14"/>
  <c r="H92" i="14"/>
  <c r="I92" i="14"/>
  <c r="J92" i="14"/>
  <c r="K92" i="14"/>
  <c r="C93" i="14"/>
  <c r="D93" i="14"/>
  <c r="E93" i="14"/>
  <c r="F93" i="14"/>
  <c r="G93" i="14"/>
  <c r="H93" i="14"/>
  <c r="I93" i="14"/>
  <c r="J93" i="14"/>
  <c r="K93" i="14"/>
  <c r="C94" i="14"/>
  <c r="D94" i="14"/>
  <c r="E94" i="14"/>
  <c r="F94" i="14"/>
  <c r="G94" i="14"/>
  <c r="H94" i="14"/>
  <c r="I94" i="14"/>
  <c r="J94" i="14"/>
  <c r="K94" i="14"/>
  <c r="C95" i="14"/>
  <c r="D95" i="14"/>
  <c r="E95" i="14"/>
  <c r="F95" i="14"/>
  <c r="G95" i="14"/>
  <c r="H95" i="14"/>
  <c r="I95" i="14"/>
  <c r="J95" i="14"/>
  <c r="K95" i="14"/>
  <c r="C96" i="14"/>
  <c r="D96" i="14"/>
  <c r="E96" i="14"/>
  <c r="F96" i="14"/>
  <c r="G96" i="14"/>
  <c r="H96" i="14"/>
  <c r="I96" i="14"/>
  <c r="J96" i="14"/>
  <c r="K96" i="14"/>
  <c r="C97" i="14"/>
  <c r="D97" i="14"/>
  <c r="E97" i="14"/>
  <c r="F97" i="14"/>
  <c r="G97" i="14"/>
  <c r="H97" i="14"/>
  <c r="I97" i="14"/>
  <c r="J97" i="14"/>
  <c r="K97" i="14"/>
  <c r="C98" i="14"/>
  <c r="D98" i="14"/>
  <c r="E98" i="14"/>
  <c r="F98" i="14"/>
  <c r="G98" i="14"/>
  <c r="H98" i="14"/>
  <c r="I98" i="14"/>
  <c r="J98" i="14"/>
  <c r="K98" i="14"/>
  <c r="C99" i="14"/>
  <c r="D99" i="14"/>
  <c r="E99" i="14"/>
  <c r="F99" i="14"/>
  <c r="G99" i="14"/>
  <c r="H99" i="14"/>
  <c r="I99" i="14"/>
  <c r="J99" i="14"/>
  <c r="K99" i="14"/>
  <c r="C100" i="14"/>
  <c r="D100" i="14"/>
  <c r="E100" i="14"/>
  <c r="F100" i="14"/>
  <c r="G100" i="14"/>
  <c r="H100" i="14"/>
  <c r="I100" i="14"/>
  <c r="J100" i="14"/>
  <c r="K100" i="14"/>
  <c r="C101" i="14"/>
  <c r="D101" i="14"/>
  <c r="E101" i="14"/>
  <c r="F101" i="14"/>
  <c r="G101" i="14"/>
  <c r="H101" i="14"/>
  <c r="I101" i="14"/>
  <c r="J101" i="14"/>
  <c r="K101" i="14"/>
  <c r="C102" i="14"/>
  <c r="D102" i="14"/>
  <c r="E102" i="14"/>
  <c r="F102" i="14"/>
  <c r="G102" i="14"/>
  <c r="H102" i="14"/>
  <c r="I102" i="14"/>
  <c r="J102" i="14"/>
  <c r="K102" i="14"/>
  <c r="C103" i="14"/>
  <c r="D103" i="14"/>
  <c r="E103" i="14"/>
  <c r="F103" i="14"/>
  <c r="G103" i="14"/>
  <c r="H103" i="14"/>
  <c r="I103" i="14"/>
  <c r="J103" i="14"/>
  <c r="K103" i="14"/>
  <c r="C104" i="14"/>
  <c r="D104" i="14"/>
  <c r="E104" i="14"/>
  <c r="F104" i="14"/>
  <c r="G104" i="14"/>
  <c r="H104" i="14"/>
  <c r="I104" i="14"/>
  <c r="J104" i="14"/>
  <c r="K104" i="14"/>
  <c r="C105" i="14"/>
  <c r="D105" i="14"/>
  <c r="E105" i="14"/>
  <c r="F105" i="14"/>
  <c r="G105" i="14"/>
  <c r="H105" i="14"/>
  <c r="I105" i="14"/>
  <c r="J105" i="14"/>
  <c r="K105" i="14"/>
  <c r="C106" i="14"/>
  <c r="D106" i="14"/>
  <c r="E106" i="14"/>
  <c r="F106" i="14"/>
  <c r="G106" i="14"/>
  <c r="H106" i="14"/>
  <c r="I106" i="14"/>
  <c r="J106" i="14"/>
  <c r="K106" i="14"/>
  <c r="C107" i="14"/>
  <c r="D107" i="14"/>
  <c r="E107" i="14"/>
  <c r="F107" i="14"/>
  <c r="G107" i="14"/>
  <c r="H107" i="14"/>
  <c r="I107" i="14"/>
  <c r="J107" i="14"/>
  <c r="K107" i="14"/>
  <c r="C108" i="14"/>
  <c r="D108" i="14"/>
  <c r="E108" i="14"/>
  <c r="F108" i="14"/>
  <c r="G108" i="14"/>
  <c r="H108" i="14"/>
  <c r="I108" i="14"/>
  <c r="J108" i="14"/>
  <c r="K108" i="14"/>
  <c r="C109" i="14"/>
  <c r="D109" i="14"/>
  <c r="E109" i="14"/>
  <c r="F109" i="14"/>
  <c r="G109" i="14"/>
  <c r="H109" i="14"/>
  <c r="I109" i="14"/>
  <c r="J109" i="14"/>
  <c r="K109" i="14"/>
  <c r="C110" i="14"/>
  <c r="D110" i="14"/>
  <c r="E110" i="14"/>
  <c r="F110" i="14"/>
  <c r="G110" i="14"/>
  <c r="H110" i="14"/>
  <c r="I110" i="14"/>
  <c r="J110" i="14"/>
  <c r="K110" i="14"/>
  <c r="C111" i="14"/>
  <c r="D111" i="14"/>
  <c r="E111" i="14"/>
  <c r="F111" i="14"/>
  <c r="G111" i="14"/>
  <c r="H111" i="14"/>
  <c r="I111" i="14"/>
  <c r="J111" i="14"/>
  <c r="K111" i="14"/>
  <c r="C112" i="14"/>
  <c r="D112" i="14"/>
  <c r="E112" i="14"/>
  <c r="F112" i="14"/>
  <c r="G112" i="14"/>
  <c r="H112" i="14"/>
  <c r="I112" i="14"/>
  <c r="J112" i="14"/>
  <c r="K112" i="14"/>
  <c r="C113" i="14"/>
  <c r="D113" i="14"/>
  <c r="E113" i="14"/>
  <c r="F113" i="14"/>
  <c r="G113" i="14"/>
  <c r="H113" i="14"/>
  <c r="I113" i="14"/>
  <c r="J113" i="14"/>
  <c r="K113" i="14"/>
  <c r="C114" i="14"/>
  <c r="D114" i="14"/>
  <c r="E114" i="14"/>
  <c r="F114" i="14"/>
  <c r="G114" i="14"/>
  <c r="H114" i="14"/>
  <c r="I114" i="14"/>
  <c r="J114" i="14"/>
  <c r="K114" i="14"/>
  <c r="C115" i="14"/>
  <c r="D115" i="14"/>
  <c r="E115" i="14"/>
  <c r="F115" i="14"/>
  <c r="G115" i="14"/>
  <c r="H115" i="14"/>
  <c r="I115" i="14"/>
  <c r="J115" i="14"/>
  <c r="K115" i="14"/>
  <c r="C116" i="14"/>
  <c r="D116" i="14"/>
  <c r="E116" i="14"/>
  <c r="F116" i="14"/>
  <c r="G116" i="14"/>
  <c r="H116" i="14"/>
  <c r="I116" i="14"/>
  <c r="J116" i="14"/>
  <c r="K116" i="14"/>
  <c r="C117" i="14"/>
  <c r="D117" i="14"/>
  <c r="E117" i="14"/>
  <c r="F117" i="14"/>
  <c r="G117" i="14"/>
  <c r="H117" i="14"/>
  <c r="I117" i="14"/>
  <c r="J117" i="14"/>
  <c r="K117" i="14"/>
  <c r="C118" i="14"/>
  <c r="D118" i="14"/>
  <c r="E118" i="14"/>
  <c r="F118" i="14"/>
  <c r="G118" i="14"/>
  <c r="H118" i="14"/>
  <c r="I118" i="14"/>
  <c r="J118" i="14"/>
  <c r="K118" i="14"/>
  <c r="C119" i="14"/>
  <c r="D119" i="14"/>
  <c r="E119" i="14"/>
  <c r="F119" i="14"/>
  <c r="G119" i="14"/>
  <c r="H119" i="14"/>
  <c r="I119" i="14"/>
  <c r="J119" i="14"/>
  <c r="K119" i="14"/>
  <c r="C120" i="14"/>
  <c r="D120" i="14"/>
  <c r="E120" i="14"/>
  <c r="F120" i="14"/>
  <c r="G120" i="14"/>
  <c r="H120" i="14"/>
  <c r="I120" i="14"/>
  <c r="J120" i="14"/>
  <c r="K120" i="14"/>
  <c r="C121" i="14"/>
  <c r="D121" i="14"/>
  <c r="E121" i="14"/>
  <c r="F121" i="14"/>
  <c r="G121" i="14"/>
  <c r="H121" i="14"/>
  <c r="I121" i="14"/>
  <c r="J121" i="14"/>
  <c r="K121" i="14"/>
  <c r="C122" i="14"/>
  <c r="D122" i="14"/>
  <c r="E122" i="14"/>
  <c r="F122" i="14"/>
  <c r="G122" i="14"/>
  <c r="H122" i="14"/>
  <c r="I122" i="14"/>
  <c r="J122" i="14"/>
  <c r="K122" i="14"/>
  <c r="C123" i="14"/>
  <c r="D123" i="14"/>
  <c r="E123" i="14"/>
  <c r="F123" i="14"/>
  <c r="G123" i="14"/>
  <c r="H123" i="14"/>
  <c r="I123" i="14"/>
  <c r="J123" i="14"/>
  <c r="K123" i="14"/>
  <c r="C124" i="14"/>
  <c r="D124" i="14"/>
  <c r="E124" i="14"/>
  <c r="F124" i="14"/>
  <c r="G124" i="14"/>
  <c r="H124" i="14"/>
  <c r="I124" i="14"/>
  <c r="J124" i="14"/>
  <c r="K124" i="14"/>
  <c r="C125" i="14"/>
  <c r="D125" i="14"/>
  <c r="E125" i="14"/>
  <c r="F125" i="14"/>
  <c r="G125" i="14"/>
  <c r="H125" i="14"/>
  <c r="I125" i="14"/>
  <c r="J125" i="14"/>
  <c r="K125" i="14"/>
  <c r="C126" i="14"/>
  <c r="D126" i="14"/>
  <c r="E126" i="14"/>
  <c r="F126" i="14"/>
  <c r="G126" i="14"/>
  <c r="H126" i="14"/>
  <c r="I126" i="14"/>
  <c r="J126" i="14"/>
  <c r="K126" i="14"/>
  <c r="C127" i="14"/>
  <c r="D127" i="14"/>
  <c r="E127" i="14"/>
  <c r="F127" i="14"/>
  <c r="G127" i="14"/>
  <c r="H127" i="14"/>
  <c r="I127" i="14"/>
  <c r="J127" i="14"/>
  <c r="K127" i="14"/>
  <c r="C128" i="14"/>
  <c r="D128" i="14"/>
  <c r="E128" i="14"/>
  <c r="F128" i="14"/>
  <c r="G128" i="14"/>
  <c r="H128" i="14"/>
  <c r="I128" i="14"/>
  <c r="J128" i="14"/>
  <c r="K128" i="14"/>
  <c r="C129" i="14"/>
  <c r="D129" i="14"/>
  <c r="E129" i="14"/>
  <c r="F129" i="14"/>
  <c r="G129" i="14"/>
  <c r="H129" i="14"/>
  <c r="I129" i="14"/>
  <c r="J129" i="14"/>
  <c r="K129" i="14"/>
  <c r="C130" i="14"/>
  <c r="D130" i="14"/>
  <c r="E130" i="14"/>
  <c r="F130" i="14"/>
  <c r="G130" i="14"/>
  <c r="H130" i="14"/>
  <c r="I130" i="14"/>
  <c r="J130" i="14"/>
  <c r="K130" i="14"/>
  <c r="C131" i="14"/>
  <c r="D131" i="14"/>
  <c r="E131" i="14"/>
  <c r="F131" i="14"/>
  <c r="G131" i="14"/>
  <c r="H131" i="14"/>
  <c r="I131" i="14"/>
  <c r="J131" i="14"/>
  <c r="K131" i="14"/>
  <c r="C132" i="14"/>
  <c r="D132" i="14"/>
  <c r="E132" i="14"/>
  <c r="F132" i="14"/>
  <c r="G132" i="14"/>
  <c r="H132" i="14"/>
  <c r="I132" i="14"/>
  <c r="J132" i="14"/>
  <c r="K132" i="14"/>
  <c r="C133" i="14"/>
  <c r="D133" i="14"/>
  <c r="E133" i="14"/>
  <c r="F133" i="14"/>
  <c r="G133" i="14"/>
  <c r="H133" i="14"/>
  <c r="I133" i="14"/>
  <c r="J133" i="14"/>
  <c r="K133" i="14"/>
  <c r="C134" i="14"/>
  <c r="D134" i="14"/>
  <c r="E134" i="14"/>
  <c r="F134" i="14"/>
  <c r="G134" i="14"/>
  <c r="H134" i="14"/>
  <c r="I134" i="14"/>
  <c r="J134" i="14"/>
  <c r="K134" i="14"/>
  <c r="C135" i="14"/>
  <c r="D135" i="14"/>
  <c r="E135" i="14"/>
  <c r="F135" i="14"/>
  <c r="G135" i="14"/>
  <c r="H135" i="14"/>
  <c r="I135" i="14"/>
  <c r="J135" i="14"/>
  <c r="K135" i="14"/>
  <c r="C136" i="14"/>
  <c r="D136" i="14"/>
  <c r="E136" i="14"/>
  <c r="F136" i="14"/>
  <c r="G136" i="14"/>
  <c r="H136" i="14"/>
  <c r="I136" i="14"/>
  <c r="J136" i="14"/>
  <c r="K136" i="14"/>
  <c r="C137" i="14"/>
  <c r="D137" i="14"/>
  <c r="E137" i="14"/>
  <c r="F137" i="14"/>
  <c r="G137" i="14"/>
  <c r="H137" i="14"/>
  <c r="I137" i="14"/>
  <c r="J137" i="14"/>
  <c r="K137" i="14"/>
  <c r="C138" i="14"/>
  <c r="D138" i="14"/>
  <c r="E138" i="14"/>
  <c r="F138" i="14"/>
  <c r="G138" i="14"/>
  <c r="H138" i="14"/>
  <c r="I138" i="14"/>
  <c r="J138" i="14"/>
  <c r="K138" i="14"/>
  <c r="C139" i="14"/>
  <c r="D139" i="14"/>
  <c r="E139" i="14"/>
  <c r="F139" i="14"/>
  <c r="G139" i="14"/>
  <c r="H139" i="14"/>
  <c r="I139" i="14"/>
  <c r="J139" i="14"/>
  <c r="K139" i="14"/>
  <c r="C140" i="14"/>
  <c r="D140" i="14"/>
  <c r="E140" i="14"/>
  <c r="F140" i="14"/>
  <c r="G140" i="14"/>
  <c r="H140" i="14"/>
  <c r="I140" i="14"/>
  <c r="J140" i="14"/>
  <c r="K140" i="14"/>
  <c r="C141" i="14"/>
  <c r="D141" i="14"/>
  <c r="E141" i="14"/>
  <c r="F141" i="14"/>
  <c r="G141" i="14"/>
  <c r="H141" i="14"/>
  <c r="I141" i="14"/>
  <c r="J141" i="14"/>
  <c r="K141" i="14"/>
  <c r="C142" i="14"/>
  <c r="D142" i="14"/>
  <c r="E142" i="14"/>
  <c r="F142" i="14"/>
  <c r="G142" i="14"/>
  <c r="H142" i="14"/>
  <c r="I142" i="14"/>
  <c r="J142" i="14"/>
  <c r="K142" i="14"/>
  <c r="C143" i="14"/>
  <c r="D143" i="14"/>
  <c r="E143" i="14"/>
  <c r="F143" i="14"/>
  <c r="G143" i="14"/>
  <c r="H143" i="14"/>
  <c r="I143" i="14"/>
  <c r="J143" i="14"/>
  <c r="K143" i="14"/>
  <c r="C144" i="14"/>
  <c r="D144" i="14"/>
  <c r="E144" i="14"/>
  <c r="F144" i="14"/>
  <c r="G144" i="14"/>
  <c r="H144" i="14"/>
  <c r="I144" i="14"/>
  <c r="J144" i="14"/>
  <c r="K144" i="14"/>
  <c r="C145" i="14"/>
  <c r="D145" i="14"/>
  <c r="E145" i="14"/>
  <c r="F145" i="14"/>
  <c r="G145" i="14"/>
  <c r="H145" i="14"/>
  <c r="I145" i="14"/>
  <c r="J145" i="14"/>
  <c r="K145" i="14"/>
  <c r="C146" i="14"/>
  <c r="D146" i="14"/>
  <c r="E146" i="14"/>
  <c r="F146" i="14"/>
  <c r="G146" i="14"/>
  <c r="H146" i="14"/>
  <c r="I146" i="14"/>
  <c r="J146" i="14"/>
  <c r="K146" i="14"/>
  <c r="C147" i="14"/>
  <c r="D147" i="14"/>
  <c r="E147" i="14"/>
  <c r="F147" i="14"/>
  <c r="G147" i="14"/>
  <c r="H147" i="14"/>
  <c r="I147" i="14"/>
  <c r="J147" i="14"/>
  <c r="K147" i="14"/>
  <c r="C148" i="14"/>
  <c r="D148" i="14"/>
  <c r="E148" i="14"/>
  <c r="F148" i="14"/>
  <c r="G148" i="14"/>
  <c r="H148" i="14"/>
  <c r="I148" i="14"/>
  <c r="J148" i="14"/>
  <c r="K148" i="14"/>
  <c r="C149" i="14"/>
  <c r="D149" i="14"/>
  <c r="E149" i="14"/>
  <c r="F149" i="14"/>
  <c r="G149" i="14"/>
  <c r="H149" i="14"/>
  <c r="I149" i="14"/>
  <c r="J149" i="14"/>
  <c r="K149" i="14"/>
  <c r="C150" i="14"/>
  <c r="D150" i="14"/>
  <c r="E150" i="14"/>
  <c r="F150" i="14"/>
  <c r="G150" i="14"/>
  <c r="H150" i="14"/>
  <c r="I150" i="14"/>
  <c r="J150" i="14"/>
  <c r="K150" i="14"/>
  <c r="C151" i="14"/>
  <c r="D151" i="14"/>
  <c r="E151" i="14"/>
  <c r="F151" i="14"/>
  <c r="G151" i="14"/>
  <c r="H151" i="14"/>
  <c r="I151" i="14"/>
  <c r="J151" i="14"/>
  <c r="K151" i="14"/>
  <c r="C152" i="14"/>
  <c r="D152" i="14"/>
  <c r="E152" i="14"/>
  <c r="F152" i="14"/>
  <c r="G152" i="14"/>
  <c r="H152" i="14"/>
  <c r="I152" i="14"/>
  <c r="J152" i="14"/>
  <c r="K152" i="14"/>
  <c r="C153" i="14"/>
  <c r="D153" i="14"/>
  <c r="E153" i="14"/>
  <c r="F153" i="14"/>
  <c r="G153" i="14"/>
  <c r="H153" i="14"/>
  <c r="I153" i="14"/>
  <c r="J153" i="14"/>
  <c r="K153" i="14"/>
  <c r="C154" i="14"/>
  <c r="D154" i="14"/>
  <c r="E154" i="14"/>
  <c r="F154" i="14"/>
  <c r="G154" i="14"/>
  <c r="H154" i="14"/>
  <c r="I154" i="14"/>
  <c r="J154" i="14"/>
  <c r="K154" i="14"/>
  <c r="C155" i="14"/>
  <c r="D155" i="14"/>
  <c r="E155" i="14"/>
  <c r="F155" i="14"/>
  <c r="G155" i="14"/>
  <c r="H155" i="14"/>
  <c r="I155" i="14"/>
  <c r="J155" i="14"/>
  <c r="K155" i="14"/>
  <c r="K3" i="14"/>
  <c r="J3" i="14"/>
  <c r="I3" i="14"/>
  <c r="H3" i="14"/>
  <c r="G3" i="14"/>
  <c r="F3" i="14"/>
  <c r="E3" i="14"/>
  <c r="D3" i="14"/>
  <c r="C3" i="14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" i="13"/>
  <c r="C4" i="13"/>
  <c r="D4" i="13"/>
  <c r="E4" i="13"/>
  <c r="F4" i="13"/>
  <c r="G4" i="13"/>
  <c r="H4" i="13"/>
  <c r="I4" i="13"/>
  <c r="J4" i="13"/>
  <c r="K4" i="13"/>
  <c r="C5" i="13"/>
  <c r="D5" i="13"/>
  <c r="E5" i="13"/>
  <c r="F5" i="13"/>
  <c r="G5" i="13"/>
  <c r="H5" i="13"/>
  <c r="I5" i="13"/>
  <c r="J5" i="13"/>
  <c r="K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K11" i="13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G13" i="13"/>
  <c r="H13" i="13"/>
  <c r="I13" i="13"/>
  <c r="J13" i="13"/>
  <c r="K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C21" i="13"/>
  <c r="D21" i="13"/>
  <c r="E21" i="13"/>
  <c r="F21" i="13"/>
  <c r="G21" i="13"/>
  <c r="H21" i="13"/>
  <c r="I21" i="13"/>
  <c r="J21" i="13"/>
  <c r="K21" i="13"/>
  <c r="C22" i="13"/>
  <c r="D22" i="13"/>
  <c r="E22" i="13"/>
  <c r="F22" i="13"/>
  <c r="G22" i="13"/>
  <c r="H22" i="13"/>
  <c r="I22" i="13"/>
  <c r="J22" i="13"/>
  <c r="K22" i="13"/>
  <c r="C23" i="13"/>
  <c r="D23" i="13"/>
  <c r="E23" i="13"/>
  <c r="F23" i="13"/>
  <c r="G23" i="13"/>
  <c r="H23" i="13"/>
  <c r="I23" i="13"/>
  <c r="J23" i="13"/>
  <c r="K23" i="13"/>
  <c r="C24" i="13"/>
  <c r="D24" i="13"/>
  <c r="E24" i="13"/>
  <c r="F24" i="13"/>
  <c r="G24" i="13"/>
  <c r="H24" i="13"/>
  <c r="I24" i="13"/>
  <c r="J24" i="13"/>
  <c r="K24" i="13"/>
  <c r="C25" i="13"/>
  <c r="D25" i="13"/>
  <c r="E25" i="13"/>
  <c r="F25" i="13"/>
  <c r="G25" i="13"/>
  <c r="H25" i="13"/>
  <c r="I25" i="13"/>
  <c r="J25" i="13"/>
  <c r="K25" i="13"/>
  <c r="C26" i="13"/>
  <c r="D26" i="13"/>
  <c r="E26" i="13"/>
  <c r="F26" i="13"/>
  <c r="G26" i="13"/>
  <c r="H26" i="13"/>
  <c r="I26" i="13"/>
  <c r="J26" i="13"/>
  <c r="K26" i="13"/>
  <c r="C27" i="13"/>
  <c r="D27" i="13"/>
  <c r="E27" i="13"/>
  <c r="F27" i="13"/>
  <c r="G27" i="13"/>
  <c r="H27" i="13"/>
  <c r="I27" i="13"/>
  <c r="J27" i="13"/>
  <c r="K27" i="13"/>
  <c r="C28" i="13"/>
  <c r="D28" i="13"/>
  <c r="E28" i="13"/>
  <c r="F28" i="13"/>
  <c r="G28" i="13"/>
  <c r="H28" i="13"/>
  <c r="I28" i="13"/>
  <c r="J28" i="13"/>
  <c r="K28" i="13"/>
  <c r="C29" i="13"/>
  <c r="D29" i="13"/>
  <c r="E29" i="13"/>
  <c r="F29" i="13"/>
  <c r="G29" i="13"/>
  <c r="H29" i="13"/>
  <c r="I29" i="13"/>
  <c r="J29" i="13"/>
  <c r="K29" i="13"/>
  <c r="C30" i="13"/>
  <c r="D30" i="13"/>
  <c r="E30" i="13"/>
  <c r="F30" i="13"/>
  <c r="G30" i="13"/>
  <c r="H30" i="13"/>
  <c r="I30" i="13"/>
  <c r="J30" i="13"/>
  <c r="K30" i="13"/>
  <c r="C31" i="13"/>
  <c r="D31" i="13"/>
  <c r="E31" i="13"/>
  <c r="F31" i="13"/>
  <c r="G31" i="13"/>
  <c r="H31" i="13"/>
  <c r="I31" i="13"/>
  <c r="J31" i="13"/>
  <c r="K31" i="13"/>
  <c r="C32" i="13"/>
  <c r="D32" i="13"/>
  <c r="E32" i="13"/>
  <c r="F32" i="13"/>
  <c r="G32" i="13"/>
  <c r="H32" i="13"/>
  <c r="I32" i="13"/>
  <c r="J32" i="13"/>
  <c r="K32" i="13"/>
  <c r="C33" i="13"/>
  <c r="D33" i="13"/>
  <c r="E33" i="13"/>
  <c r="F33" i="13"/>
  <c r="G33" i="13"/>
  <c r="H33" i="13"/>
  <c r="I33" i="13"/>
  <c r="J33" i="13"/>
  <c r="K33" i="13"/>
  <c r="C34" i="13"/>
  <c r="D34" i="13"/>
  <c r="E34" i="13"/>
  <c r="F34" i="13"/>
  <c r="G34" i="13"/>
  <c r="H34" i="13"/>
  <c r="I34" i="13"/>
  <c r="J34" i="13"/>
  <c r="K34" i="13"/>
  <c r="C35" i="13"/>
  <c r="D35" i="13"/>
  <c r="E35" i="13"/>
  <c r="F35" i="13"/>
  <c r="G35" i="13"/>
  <c r="H35" i="13"/>
  <c r="I35" i="13"/>
  <c r="J35" i="13"/>
  <c r="K35" i="13"/>
  <c r="C36" i="13"/>
  <c r="D36" i="13"/>
  <c r="E36" i="13"/>
  <c r="F36" i="13"/>
  <c r="G36" i="13"/>
  <c r="H36" i="13"/>
  <c r="I36" i="13"/>
  <c r="J36" i="13"/>
  <c r="K36" i="13"/>
  <c r="C37" i="13"/>
  <c r="D37" i="13"/>
  <c r="E37" i="13"/>
  <c r="F37" i="13"/>
  <c r="G37" i="13"/>
  <c r="H37" i="13"/>
  <c r="I37" i="13"/>
  <c r="J37" i="13"/>
  <c r="K37" i="13"/>
  <c r="C38" i="13"/>
  <c r="D38" i="13"/>
  <c r="E38" i="13"/>
  <c r="F38" i="13"/>
  <c r="G38" i="13"/>
  <c r="H38" i="13"/>
  <c r="I38" i="13"/>
  <c r="J38" i="13"/>
  <c r="K38" i="13"/>
  <c r="C39" i="13"/>
  <c r="D39" i="13"/>
  <c r="E39" i="13"/>
  <c r="F39" i="13"/>
  <c r="G39" i="13"/>
  <c r="H39" i="13"/>
  <c r="I39" i="13"/>
  <c r="J39" i="13"/>
  <c r="K39" i="13"/>
  <c r="C40" i="13"/>
  <c r="D40" i="13"/>
  <c r="E40" i="13"/>
  <c r="F40" i="13"/>
  <c r="G40" i="13"/>
  <c r="H40" i="13"/>
  <c r="I40" i="13"/>
  <c r="J40" i="13"/>
  <c r="K40" i="13"/>
  <c r="C41" i="13"/>
  <c r="D41" i="13"/>
  <c r="E41" i="13"/>
  <c r="F41" i="13"/>
  <c r="G41" i="13"/>
  <c r="H41" i="13"/>
  <c r="I41" i="13"/>
  <c r="J41" i="13"/>
  <c r="K41" i="13"/>
  <c r="C42" i="13"/>
  <c r="D42" i="13"/>
  <c r="E42" i="13"/>
  <c r="F42" i="13"/>
  <c r="G42" i="13"/>
  <c r="H42" i="13"/>
  <c r="I42" i="13"/>
  <c r="J42" i="13"/>
  <c r="K42" i="13"/>
  <c r="C43" i="13"/>
  <c r="D43" i="13"/>
  <c r="E43" i="13"/>
  <c r="F43" i="13"/>
  <c r="G43" i="13"/>
  <c r="H43" i="13"/>
  <c r="I43" i="13"/>
  <c r="J43" i="13"/>
  <c r="K43" i="13"/>
  <c r="C44" i="13"/>
  <c r="D44" i="13"/>
  <c r="E44" i="13"/>
  <c r="F44" i="13"/>
  <c r="G44" i="13"/>
  <c r="H44" i="13"/>
  <c r="I44" i="13"/>
  <c r="J44" i="13"/>
  <c r="K44" i="13"/>
  <c r="C45" i="13"/>
  <c r="D45" i="13"/>
  <c r="E45" i="13"/>
  <c r="F45" i="13"/>
  <c r="G45" i="13"/>
  <c r="H45" i="13"/>
  <c r="I45" i="13"/>
  <c r="J45" i="13"/>
  <c r="K45" i="13"/>
  <c r="C46" i="13"/>
  <c r="D46" i="13"/>
  <c r="E46" i="13"/>
  <c r="F46" i="13"/>
  <c r="G46" i="13"/>
  <c r="H46" i="13"/>
  <c r="I46" i="13"/>
  <c r="J46" i="13"/>
  <c r="K46" i="13"/>
  <c r="C47" i="13"/>
  <c r="D47" i="13"/>
  <c r="E47" i="13"/>
  <c r="F47" i="13"/>
  <c r="G47" i="13"/>
  <c r="H47" i="13"/>
  <c r="I47" i="13"/>
  <c r="J47" i="13"/>
  <c r="K47" i="13"/>
  <c r="C48" i="13"/>
  <c r="D48" i="13"/>
  <c r="E48" i="13"/>
  <c r="F48" i="13"/>
  <c r="G48" i="13"/>
  <c r="H48" i="13"/>
  <c r="I48" i="13"/>
  <c r="J48" i="13"/>
  <c r="K48" i="13"/>
  <c r="C49" i="13"/>
  <c r="D49" i="13"/>
  <c r="E49" i="13"/>
  <c r="F49" i="13"/>
  <c r="G49" i="13"/>
  <c r="H49" i="13"/>
  <c r="I49" i="13"/>
  <c r="J49" i="13"/>
  <c r="K49" i="13"/>
  <c r="C50" i="13"/>
  <c r="D50" i="13"/>
  <c r="E50" i="13"/>
  <c r="F50" i="13"/>
  <c r="G50" i="13"/>
  <c r="H50" i="13"/>
  <c r="I50" i="13"/>
  <c r="J50" i="13"/>
  <c r="K50" i="13"/>
  <c r="C51" i="13"/>
  <c r="D51" i="13"/>
  <c r="E51" i="13"/>
  <c r="F51" i="13"/>
  <c r="G51" i="13"/>
  <c r="H51" i="13"/>
  <c r="I51" i="13"/>
  <c r="J51" i="13"/>
  <c r="K51" i="13"/>
  <c r="C52" i="13"/>
  <c r="D52" i="13"/>
  <c r="E52" i="13"/>
  <c r="F52" i="13"/>
  <c r="G52" i="13"/>
  <c r="H52" i="13"/>
  <c r="I52" i="13"/>
  <c r="J52" i="13"/>
  <c r="K52" i="13"/>
  <c r="C53" i="13"/>
  <c r="D53" i="13"/>
  <c r="E53" i="13"/>
  <c r="F53" i="13"/>
  <c r="G53" i="13"/>
  <c r="H53" i="13"/>
  <c r="I53" i="13"/>
  <c r="J53" i="13"/>
  <c r="K53" i="13"/>
  <c r="C54" i="13"/>
  <c r="D54" i="13"/>
  <c r="E54" i="13"/>
  <c r="F54" i="13"/>
  <c r="G54" i="13"/>
  <c r="H54" i="13"/>
  <c r="I54" i="13"/>
  <c r="J54" i="13"/>
  <c r="K54" i="13"/>
  <c r="C55" i="13"/>
  <c r="D55" i="13"/>
  <c r="E55" i="13"/>
  <c r="F55" i="13"/>
  <c r="G55" i="13"/>
  <c r="H55" i="13"/>
  <c r="I55" i="13"/>
  <c r="J55" i="13"/>
  <c r="K55" i="13"/>
  <c r="C56" i="13"/>
  <c r="D56" i="13"/>
  <c r="E56" i="13"/>
  <c r="F56" i="13"/>
  <c r="G56" i="13"/>
  <c r="H56" i="13"/>
  <c r="I56" i="13"/>
  <c r="J56" i="13"/>
  <c r="K56" i="13"/>
  <c r="C57" i="13"/>
  <c r="D57" i="13"/>
  <c r="E57" i="13"/>
  <c r="F57" i="13"/>
  <c r="G57" i="13"/>
  <c r="H57" i="13"/>
  <c r="I57" i="13"/>
  <c r="J57" i="13"/>
  <c r="K57" i="13"/>
  <c r="C58" i="13"/>
  <c r="D58" i="13"/>
  <c r="E58" i="13"/>
  <c r="F58" i="13"/>
  <c r="G58" i="13"/>
  <c r="H58" i="13"/>
  <c r="I58" i="13"/>
  <c r="J58" i="13"/>
  <c r="K58" i="13"/>
  <c r="C59" i="13"/>
  <c r="D59" i="13"/>
  <c r="E59" i="13"/>
  <c r="F59" i="13"/>
  <c r="G59" i="13"/>
  <c r="H59" i="13"/>
  <c r="I59" i="13"/>
  <c r="J59" i="13"/>
  <c r="K59" i="13"/>
  <c r="C60" i="13"/>
  <c r="D60" i="13"/>
  <c r="E60" i="13"/>
  <c r="F60" i="13"/>
  <c r="G60" i="13"/>
  <c r="H60" i="13"/>
  <c r="I60" i="13"/>
  <c r="J60" i="13"/>
  <c r="K60" i="13"/>
  <c r="C61" i="13"/>
  <c r="D61" i="13"/>
  <c r="E61" i="13"/>
  <c r="F61" i="13"/>
  <c r="G61" i="13"/>
  <c r="H61" i="13"/>
  <c r="I61" i="13"/>
  <c r="J61" i="13"/>
  <c r="K61" i="13"/>
  <c r="C62" i="13"/>
  <c r="D62" i="13"/>
  <c r="E62" i="13"/>
  <c r="F62" i="13"/>
  <c r="G62" i="13"/>
  <c r="H62" i="13"/>
  <c r="I62" i="13"/>
  <c r="J62" i="13"/>
  <c r="K62" i="13"/>
  <c r="C63" i="13"/>
  <c r="D63" i="13"/>
  <c r="E63" i="13"/>
  <c r="F63" i="13"/>
  <c r="G63" i="13"/>
  <c r="H63" i="13"/>
  <c r="I63" i="13"/>
  <c r="J63" i="13"/>
  <c r="K63" i="13"/>
  <c r="C64" i="13"/>
  <c r="D64" i="13"/>
  <c r="E64" i="13"/>
  <c r="F64" i="13"/>
  <c r="G64" i="13"/>
  <c r="H64" i="13"/>
  <c r="I64" i="13"/>
  <c r="J64" i="13"/>
  <c r="K64" i="13"/>
  <c r="C65" i="13"/>
  <c r="D65" i="13"/>
  <c r="E65" i="13"/>
  <c r="F65" i="13"/>
  <c r="G65" i="13"/>
  <c r="H65" i="13"/>
  <c r="I65" i="13"/>
  <c r="J65" i="13"/>
  <c r="K65" i="13"/>
  <c r="C66" i="13"/>
  <c r="D66" i="13"/>
  <c r="E66" i="13"/>
  <c r="F66" i="13"/>
  <c r="G66" i="13"/>
  <c r="H66" i="13"/>
  <c r="I66" i="13"/>
  <c r="J66" i="13"/>
  <c r="K66" i="13"/>
  <c r="C67" i="13"/>
  <c r="D67" i="13"/>
  <c r="E67" i="13"/>
  <c r="F67" i="13"/>
  <c r="G67" i="13"/>
  <c r="H67" i="13"/>
  <c r="I67" i="13"/>
  <c r="J67" i="13"/>
  <c r="K67" i="13"/>
  <c r="C68" i="13"/>
  <c r="D68" i="13"/>
  <c r="E68" i="13"/>
  <c r="F68" i="13"/>
  <c r="G68" i="13"/>
  <c r="H68" i="13"/>
  <c r="I68" i="13"/>
  <c r="J68" i="13"/>
  <c r="K68" i="13"/>
  <c r="C69" i="13"/>
  <c r="D69" i="13"/>
  <c r="E69" i="13"/>
  <c r="F69" i="13"/>
  <c r="G69" i="13"/>
  <c r="H69" i="13"/>
  <c r="I69" i="13"/>
  <c r="J69" i="13"/>
  <c r="K69" i="13"/>
  <c r="C70" i="13"/>
  <c r="D70" i="13"/>
  <c r="E70" i="13"/>
  <c r="F70" i="13"/>
  <c r="G70" i="13"/>
  <c r="H70" i="13"/>
  <c r="I70" i="13"/>
  <c r="J70" i="13"/>
  <c r="K70" i="13"/>
  <c r="C71" i="13"/>
  <c r="D71" i="13"/>
  <c r="E71" i="13"/>
  <c r="F71" i="13"/>
  <c r="G71" i="13"/>
  <c r="H71" i="13"/>
  <c r="I71" i="13"/>
  <c r="J71" i="13"/>
  <c r="K71" i="13"/>
  <c r="C72" i="13"/>
  <c r="D72" i="13"/>
  <c r="E72" i="13"/>
  <c r="F72" i="13"/>
  <c r="G72" i="13"/>
  <c r="H72" i="13"/>
  <c r="I72" i="13"/>
  <c r="J72" i="13"/>
  <c r="K72" i="13"/>
  <c r="C73" i="13"/>
  <c r="D73" i="13"/>
  <c r="E73" i="13"/>
  <c r="F73" i="13"/>
  <c r="G73" i="13"/>
  <c r="H73" i="13"/>
  <c r="I73" i="13"/>
  <c r="J73" i="13"/>
  <c r="K73" i="13"/>
  <c r="C74" i="13"/>
  <c r="D74" i="13"/>
  <c r="E74" i="13"/>
  <c r="F74" i="13"/>
  <c r="G74" i="13"/>
  <c r="H74" i="13"/>
  <c r="I74" i="13"/>
  <c r="J74" i="13"/>
  <c r="K74" i="13"/>
  <c r="C75" i="13"/>
  <c r="D75" i="13"/>
  <c r="E75" i="13"/>
  <c r="F75" i="13"/>
  <c r="G75" i="13"/>
  <c r="H75" i="13"/>
  <c r="I75" i="13"/>
  <c r="J75" i="13"/>
  <c r="K75" i="13"/>
  <c r="C76" i="13"/>
  <c r="D76" i="13"/>
  <c r="E76" i="13"/>
  <c r="F76" i="13"/>
  <c r="G76" i="13"/>
  <c r="H76" i="13"/>
  <c r="I76" i="13"/>
  <c r="J76" i="13"/>
  <c r="K76" i="13"/>
  <c r="C77" i="13"/>
  <c r="D77" i="13"/>
  <c r="E77" i="13"/>
  <c r="F77" i="13"/>
  <c r="G77" i="13"/>
  <c r="H77" i="13"/>
  <c r="I77" i="13"/>
  <c r="J77" i="13"/>
  <c r="K77" i="13"/>
  <c r="C78" i="13"/>
  <c r="D78" i="13"/>
  <c r="E78" i="13"/>
  <c r="F78" i="13"/>
  <c r="G78" i="13"/>
  <c r="H78" i="13"/>
  <c r="I78" i="13"/>
  <c r="J78" i="13"/>
  <c r="K78" i="13"/>
  <c r="C79" i="13"/>
  <c r="D79" i="13"/>
  <c r="E79" i="13"/>
  <c r="F79" i="13"/>
  <c r="G79" i="13"/>
  <c r="H79" i="13"/>
  <c r="I79" i="13"/>
  <c r="J79" i="13"/>
  <c r="K79" i="13"/>
  <c r="C80" i="13"/>
  <c r="D80" i="13"/>
  <c r="E80" i="13"/>
  <c r="F80" i="13"/>
  <c r="G80" i="13"/>
  <c r="H80" i="13"/>
  <c r="I80" i="13"/>
  <c r="J80" i="13"/>
  <c r="K80" i="13"/>
  <c r="C81" i="13"/>
  <c r="D81" i="13"/>
  <c r="E81" i="13"/>
  <c r="F81" i="13"/>
  <c r="G81" i="13"/>
  <c r="H81" i="13"/>
  <c r="I81" i="13"/>
  <c r="J81" i="13"/>
  <c r="K81" i="13"/>
  <c r="C82" i="13"/>
  <c r="D82" i="13"/>
  <c r="E82" i="13"/>
  <c r="F82" i="13"/>
  <c r="G82" i="13"/>
  <c r="H82" i="13"/>
  <c r="I82" i="13"/>
  <c r="J82" i="13"/>
  <c r="K82" i="13"/>
  <c r="C83" i="13"/>
  <c r="D83" i="13"/>
  <c r="E83" i="13"/>
  <c r="F83" i="13"/>
  <c r="G83" i="13"/>
  <c r="H83" i="13"/>
  <c r="I83" i="13"/>
  <c r="J83" i="13"/>
  <c r="K83" i="13"/>
  <c r="C84" i="13"/>
  <c r="D84" i="13"/>
  <c r="E84" i="13"/>
  <c r="F84" i="13"/>
  <c r="G84" i="13"/>
  <c r="H84" i="13"/>
  <c r="I84" i="13"/>
  <c r="J84" i="13"/>
  <c r="K84" i="13"/>
  <c r="C85" i="13"/>
  <c r="D85" i="13"/>
  <c r="E85" i="13"/>
  <c r="F85" i="13"/>
  <c r="G85" i="13"/>
  <c r="H85" i="13"/>
  <c r="I85" i="13"/>
  <c r="J85" i="13"/>
  <c r="K85" i="13"/>
  <c r="C86" i="13"/>
  <c r="D86" i="13"/>
  <c r="E86" i="13"/>
  <c r="F86" i="13"/>
  <c r="G86" i="13"/>
  <c r="H86" i="13"/>
  <c r="I86" i="13"/>
  <c r="J86" i="13"/>
  <c r="K86" i="13"/>
  <c r="C87" i="13"/>
  <c r="D87" i="13"/>
  <c r="E87" i="13"/>
  <c r="F87" i="13"/>
  <c r="G87" i="13"/>
  <c r="H87" i="13"/>
  <c r="I87" i="13"/>
  <c r="J87" i="13"/>
  <c r="K87" i="13"/>
  <c r="C88" i="13"/>
  <c r="D88" i="13"/>
  <c r="E88" i="13"/>
  <c r="F88" i="13"/>
  <c r="G88" i="13"/>
  <c r="H88" i="13"/>
  <c r="I88" i="13"/>
  <c r="J88" i="13"/>
  <c r="K88" i="13"/>
  <c r="C89" i="13"/>
  <c r="D89" i="13"/>
  <c r="E89" i="13"/>
  <c r="F89" i="13"/>
  <c r="G89" i="13"/>
  <c r="H89" i="13"/>
  <c r="I89" i="13"/>
  <c r="J89" i="13"/>
  <c r="K89" i="13"/>
  <c r="C90" i="13"/>
  <c r="D90" i="13"/>
  <c r="E90" i="13"/>
  <c r="F90" i="13"/>
  <c r="G90" i="13"/>
  <c r="H90" i="13"/>
  <c r="I90" i="13"/>
  <c r="J90" i="13"/>
  <c r="K90" i="13"/>
  <c r="C91" i="13"/>
  <c r="D91" i="13"/>
  <c r="E91" i="13"/>
  <c r="F91" i="13"/>
  <c r="G91" i="13"/>
  <c r="H91" i="13"/>
  <c r="I91" i="13"/>
  <c r="J91" i="13"/>
  <c r="K91" i="13"/>
  <c r="C92" i="13"/>
  <c r="D92" i="13"/>
  <c r="E92" i="13"/>
  <c r="F92" i="13"/>
  <c r="G92" i="13"/>
  <c r="H92" i="13"/>
  <c r="I92" i="13"/>
  <c r="J92" i="13"/>
  <c r="K92" i="13"/>
  <c r="C93" i="13"/>
  <c r="D93" i="13"/>
  <c r="E93" i="13"/>
  <c r="F93" i="13"/>
  <c r="G93" i="13"/>
  <c r="H93" i="13"/>
  <c r="I93" i="13"/>
  <c r="J93" i="13"/>
  <c r="K93" i="13"/>
  <c r="C94" i="13"/>
  <c r="D94" i="13"/>
  <c r="E94" i="13"/>
  <c r="F94" i="13"/>
  <c r="G94" i="13"/>
  <c r="H94" i="13"/>
  <c r="I94" i="13"/>
  <c r="J94" i="13"/>
  <c r="K94" i="13"/>
  <c r="C95" i="13"/>
  <c r="D95" i="13"/>
  <c r="E95" i="13"/>
  <c r="F95" i="13"/>
  <c r="G95" i="13"/>
  <c r="H95" i="13"/>
  <c r="I95" i="13"/>
  <c r="J95" i="13"/>
  <c r="K95" i="13"/>
  <c r="C96" i="13"/>
  <c r="D96" i="13"/>
  <c r="E96" i="13"/>
  <c r="F96" i="13"/>
  <c r="G96" i="13"/>
  <c r="H96" i="13"/>
  <c r="I96" i="13"/>
  <c r="J96" i="13"/>
  <c r="K96" i="13"/>
  <c r="C97" i="13"/>
  <c r="D97" i="13"/>
  <c r="E97" i="13"/>
  <c r="F97" i="13"/>
  <c r="G97" i="13"/>
  <c r="H97" i="13"/>
  <c r="I97" i="13"/>
  <c r="J97" i="13"/>
  <c r="K97" i="13"/>
  <c r="C98" i="13"/>
  <c r="D98" i="13"/>
  <c r="E98" i="13"/>
  <c r="F98" i="13"/>
  <c r="G98" i="13"/>
  <c r="H98" i="13"/>
  <c r="I98" i="13"/>
  <c r="J98" i="13"/>
  <c r="K98" i="13"/>
  <c r="C99" i="13"/>
  <c r="D99" i="13"/>
  <c r="E99" i="13"/>
  <c r="F99" i="13"/>
  <c r="G99" i="13"/>
  <c r="H99" i="13"/>
  <c r="I99" i="13"/>
  <c r="J99" i="13"/>
  <c r="K99" i="13"/>
  <c r="C100" i="13"/>
  <c r="D100" i="13"/>
  <c r="E100" i="13"/>
  <c r="F100" i="13"/>
  <c r="G100" i="13"/>
  <c r="H100" i="13"/>
  <c r="I100" i="13"/>
  <c r="J100" i="13"/>
  <c r="K100" i="13"/>
  <c r="C101" i="13"/>
  <c r="D101" i="13"/>
  <c r="E101" i="13"/>
  <c r="F101" i="13"/>
  <c r="G101" i="13"/>
  <c r="H101" i="13"/>
  <c r="I101" i="13"/>
  <c r="J101" i="13"/>
  <c r="K101" i="13"/>
  <c r="C102" i="13"/>
  <c r="D102" i="13"/>
  <c r="E102" i="13"/>
  <c r="F102" i="13"/>
  <c r="G102" i="13"/>
  <c r="H102" i="13"/>
  <c r="I102" i="13"/>
  <c r="J102" i="13"/>
  <c r="K102" i="13"/>
  <c r="C103" i="13"/>
  <c r="D103" i="13"/>
  <c r="E103" i="13"/>
  <c r="F103" i="13"/>
  <c r="G103" i="13"/>
  <c r="H103" i="13"/>
  <c r="I103" i="13"/>
  <c r="J103" i="13"/>
  <c r="K103" i="13"/>
  <c r="C104" i="13"/>
  <c r="D104" i="13"/>
  <c r="E104" i="13"/>
  <c r="F104" i="13"/>
  <c r="G104" i="13"/>
  <c r="H104" i="13"/>
  <c r="I104" i="13"/>
  <c r="J104" i="13"/>
  <c r="K104" i="13"/>
  <c r="C105" i="13"/>
  <c r="D105" i="13"/>
  <c r="E105" i="13"/>
  <c r="F105" i="13"/>
  <c r="G105" i="13"/>
  <c r="H105" i="13"/>
  <c r="I105" i="13"/>
  <c r="J105" i="13"/>
  <c r="K105" i="13"/>
  <c r="C106" i="13"/>
  <c r="D106" i="13"/>
  <c r="E106" i="13"/>
  <c r="F106" i="13"/>
  <c r="G106" i="13"/>
  <c r="H106" i="13"/>
  <c r="I106" i="13"/>
  <c r="J106" i="13"/>
  <c r="K106" i="13"/>
  <c r="C107" i="13"/>
  <c r="D107" i="13"/>
  <c r="E107" i="13"/>
  <c r="F107" i="13"/>
  <c r="G107" i="13"/>
  <c r="H107" i="13"/>
  <c r="I107" i="13"/>
  <c r="J107" i="13"/>
  <c r="K107" i="13"/>
  <c r="C108" i="13"/>
  <c r="D108" i="13"/>
  <c r="E108" i="13"/>
  <c r="F108" i="13"/>
  <c r="G108" i="13"/>
  <c r="H108" i="13"/>
  <c r="I108" i="13"/>
  <c r="J108" i="13"/>
  <c r="K108" i="13"/>
  <c r="C109" i="13"/>
  <c r="D109" i="13"/>
  <c r="E109" i="13"/>
  <c r="F109" i="13"/>
  <c r="G109" i="13"/>
  <c r="H109" i="13"/>
  <c r="I109" i="13"/>
  <c r="J109" i="13"/>
  <c r="K109" i="13"/>
  <c r="C110" i="13"/>
  <c r="D110" i="13"/>
  <c r="E110" i="13"/>
  <c r="F110" i="13"/>
  <c r="G110" i="13"/>
  <c r="H110" i="13"/>
  <c r="I110" i="13"/>
  <c r="J110" i="13"/>
  <c r="K110" i="13"/>
  <c r="C111" i="13"/>
  <c r="D111" i="13"/>
  <c r="E111" i="13"/>
  <c r="F111" i="13"/>
  <c r="G111" i="13"/>
  <c r="H111" i="13"/>
  <c r="I111" i="13"/>
  <c r="J111" i="13"/>
  <c r="K111" i="13"/>
  <c r="C112" i="13"/>
  <c r="D112" i="13"/>
  <c r="E112" i="13"/>
  <c r="F112" i="13"/>
  <c r="G112" i="13"/>
  <c r="H112" i="13"/>
  <c r="I112" i="13"/>
  <c r="J112" i="13"/>
  <c r="K112" i="13"/>
  <c r="C113" i="13"/>
  <c r="D113" i="13"/>
  <c r="E113" i="13"/>
  <c r="F113" i="13"/>
  <c r="G113" i="13"/>
  <c r="H113" i="13"/>
  <c r="I113" i="13"/>
  <c r="J113" i="13"/>
  <c r="K113" i="13"/>
  <c r="C114" i="13"/>
  <c r="D114" i="13"/>
  <c r="E114" i="13"/>
  <c r="F114" i="13"/>
  <c r="G114" i="13"/>
  <c r="H114" i="13"/>
  <c r="I114" i="13"/>
  <c r="J114" i="13"/>
  <c r="K114" i="13"/>
  <c r="C115" i="13"/>
  <c r="D115" i="13"/>
  <c r="E115" i="13"/>
  <c r="F115" i="13"/>
  <c r="G115" i="13"/>
  <c r="H115" i="13"/>
  <c r="I115" i="13"/>
  <c r="J115" i="13"/>
  <c r="K115" i="13"/>
  <c r="C116" i="13"/>
  <c r="D116" i="13"/>
  <c r="E116" i="13"/>
  <c r="F116" i="13"/>
  <c r="G116" i="13"/>
  <c r="H116" i="13"/>
  <c r="I116" i="13"/>
  <c r="J116" i="13"/>
  <c r="K116" i="13"/>
  <c r="C117" i="13"/>
  <c r="D117" i="13"/>
  <c r="E117" i="13"/>
  <c r="F117" i="13"/>
  <c r="G117" i="13"/>
  <c r="H117" i="13"/>
  <c r="I117" i="13"/>
  <c r="J117" i="13"/>
  <c r="K117" i="13"/>
  <c r="C118" i="13"/>
  <c r="D118" i="13"/>
  <c r="E118" i="13"/>
  <c r="F118" i="13"/>
  <c r="G118" i="13"/>
  <c r="H118" i="13"/>
  <c r="I118" i="13"/>
  <c r="J118" i="13"/>
  <c r="K118" i="13"/>
  <c r="C119" i="13"/>
  <c r="D119" i="13"/>
  <c r="E119" i="13"/>
  <c r="F119" i="13"/>
  <c r="G119" i="13"/>
  <c r="H119" i="13"/>
  <c r="I119" i="13"/>
  <c r="J119" i="13"/>
  <c r="K119" i="13"/>
  <c r="C120" i="13"/>
  <c r="D120" i="13"/>
  <c r="E120" i="13"/>
  <c r="F120" i="13"/>
  <c r="G120" i="13"/>
  <c r="H120" i="13"/>
  <c r="I120" i="13"/>
  <c r="J120" i="13"/>
  <c r="K120" i="13"/>
  <c r="C121" i="13"/>
  <c r="D121" i="13"/>
  <c r="E121" i="13"/>
  <c r="F121" i="13"/>
  <c r="G121" i="13"/>
  <c r="H121" i="13"/>
  <c r="I121" i="13"/>
  <c r="J121" i="13"/>
  <c r="K121" i="13"/>
  <c r="C122" i="13"/>
  <c r="D122" i="13"/>
  <c r="E122" i="13"/>
  <c r="F122" i="13"/>
  <c r="G122" i="13"/>
  <c r="H122" i="13"/>
  <c r="I122" i="13"/>
  <c r="J122" i="13"/>
  <c r="K122" i="13"/>
  <c r="C123" i="13"/>
  <c r="D123" i="13"/>
  <c r="E123" i="13"/>
  <c r="F123" i="13"/>
  <c r="G123" i="13"/>
  <c r="H123" i="13"/>
  <c r="I123" i="13"/>
  <c r="J123" i="13"/>
  <c r="K123" i="13"/>
  <c r="C124" i="13"/>
  <c r="D124" i="13"/>
  <c r="E124" i="13"/>
  <c r="F124" i="13"/>
  <c r="G124" i="13"/>
  <c r="H124" i="13"/>
  <c r="I124" i="13"/>
  <c r="J124" i="13"/>
  <c r="K124" i="13"/>
  <c r="C125" i="13"/>
  <c r="D125" i="13"/>
  <c r="E125" i="13"/>
  <c r="F125" i="13"/>
  <c r="G125" i="13"/>
  <c r="H125" i="13"/>
  <c r="I125" i="13"/>
  <c r="J125" i="13"/>
  <c r="K125" i="13"/>
  <c r="C126" i="13"/>
  <c r="D126" i="13"/>
  <c r="E126" i="13"/>
  <c r="F126" i="13"/>
  <c r="G126" i="13"/>
  <c r="H126" i="13"/>
  <c r="I126" i="13"/>
  <c r="J126" i="13"/>
  <c r="K126" i="13"/>
  <c r="C127" i="13"/>
  <c r="D127" i="13"/>
  <c r="E127" i="13"/>
  <c r="F127" i="13"/>
  <c r="G127" i="13"/>
  <c r="H127" i="13"/>
  <c r="I127" i="13"/>
  <c r="J127" i="13"/>
  <c r="K127" i="13"/>
  <c r="C128" i="13"/>
  <c r="D128" i="13"/>
  <c r="E128" i="13"/>
  <c r="F128" i="13"/>
  <c r="G128" i="13"/>
  <c r="H128" i="13"/>
  <c r="I128" i="13"/>
  <c r="J128" i="13"/>
  <c r="K128" i="13"/>
  <c r="C129" i="13"/>
  <c r="D129" i="13"/>
  <c r="E129" i="13"/>
  <c r="F129" i="13"/>
  <c r="G129" i="13"/>
  <c r="H129" i="13"/>
  <c r="I129" i="13"/>
  <c r="J129" i="13"/>
  <c r="K129" i="13"/>
  <c r="C130" i="13"/>
  <c r="D130" i="13"/>
  <c r="E130" i="13"/>
  <c r="F130" i="13"/>
  <c r="G130" i="13"/>
  <c r="H130" i="13"/>
  <c r="I130" i="13"/>
  <c r="J130" i="13"/>
  <c r="K130" i="13"/>
  <c r="C131" i="13"/>
  <c r="D131" i="13"/>
  <c r="E131" i="13"/>
  <c r="F131" i="13"/>
  <c r="G131" i="13"/>
  <c r="H131" i="13"/>
  <c r="I131" i="13"/>
  <c r="J131" i="13"/>
  <c r="K131" i="13"/>
  <c r="C132" i="13"/>
  <c r="D132" i="13"/>
  <c r="E132" i="13"/>
  <c r="F132" i="13"/>
  <c r="G132" i="13"/>
  <c r="H132" i="13"/>
  <c r="I132" i="13"/>
  <c r="J132" i="13"/>
  <c r="K132" i="13"/>
  <c r="C133" i="13"/>
  <c r="D133" i="13"/>
  <c r="E133" i="13"/>
  <c r="F133" i="13"/>
  <c r="G133" i="13"/>
  <c r="H133" i="13"/>
  <c r="I133" i="13"/>
  <c r="J133" i="13"/>
  <c r="K133" i="13"/>
  <c r="C134" i="13"/>
  <c r="D134" i="13"/>
  <c r="E134" i="13"/>
  <c r="F134" i="13"/>
  <c r="G134" i="13"/>
  <c r="H134" i="13"/>
  <c r="I134" i="13"/>
  <c r="J134" i="13"/>
  <c r="K134" i="13"/>
  <c r="C135" i="13"/>
  <c r="D135" i="13"/>
  <c r="E135" i="13"/>
  <c r="F135" i="13"/>
  <c r="G135" i="13"/>
  <c r="H135" i="13"/>
  <c r="I135" i="13"/>
  <c r="J135" i="13"/>
  <c r="K135" i="13"/>
  <c r="C136" i="13"/>
  <c r="D136" i="13"/>
  <c r="E136" i="13"/>
  <c r="F136" i="13"/>
  <c r="G136" i="13"/>
  <c r="H136" i="13"/>
  <c r="I136" i="13"/>
  <c r="J136" i="13"/>
  <c r="K136" i="13"/>
  <c r="C137" i="13"/>
  <c r="D137" i="13"/>
  <c r="E137" i="13"/>
  <c r="F137" i="13"/>
  <c r="G137" i="13"/>
  <c r="H137" i="13"/>
  <c r="I137" i="13"/>
  <c r="J137" i="13"/>
  <c r="K137" i="13"/>
  <c r="C138" i="13"/>
  <c r="D138" i="13"/>
  <c r="E138" i="13"/>
  <c r="F138" i="13"/>
  <c r="G138" i="13"/>
  <c r="H138" i="13"/>
  <c r="I138" i="13"/>
  <c r="J138" i="13"/>
  <c r="K138" i="13"/>
  <c r="C139" i="13"/>
  <c r="D139" i="13"/>
  <c r="E139" i="13"/>
  <c r="F139" i="13"/>
  <c r="G139" i="13"/>
  <c r="H139" i="13"/>
  <c r="I139" i="13"/>
  <c r="J139" i="13"/>
  <c r="K139" i="13"/>
  <c r="C140" i="13"/>
  <c r="D140" i="13"/>
  <c r="E140" i="13"/>
  <c r="F140" i="13"/>
  <c r="G140" i="13"/>
  <c r="H140" i="13"/>
  <c r="I140" i="13"/>
  <c r="J140" i="13"/>
  <c r="K140" i="13"/>
  <c r="C141" i="13"/>
  <c r="D141" i="13"/>
  <c r="E141" i="13"/>
  <c r="F141" i="13"/>
  <c r="G141" i="13"/>
  <c r="H141" i="13"/>
  <c r="I141" i="13"/>
  <c r="J141" i="13"/>
  <c r="K141" i="13"/>
  <c r="C142" i="13"/>
  <c r="D142" i="13"/>
  <c r="E142" i="13"/>
  <c r="F142" i="13"/>
  <c r="G142" i="13"/>
  <c r="H142" i="13"/>
  <c r="I142" i="13"/>
  <c r="J142" i="13"/>
  <c r="K142" i="13"/>
  <c r="C143" i="13"/>
  <c r="D143" i="13"/>
  <c r="E143" i="13"/>
  <c r="F143" i="13"/>
  <c r="G143" i="13"/>
  <c r="H143" i="13"/>
  <c r="I143" i="13"/>
  <c r="J143" i="13"/>
  <c r="K143" i="13"/>
  <c r="C144" i="13"/>
  <c r="D144" i="13"/>
  <c r="E144" i="13"/>
  <c r="F144" i="13"/>
  <c r="G144" i="13"/>
  <c r="H144" i="13"/>
  <c r="I144" i="13"/>
  <c r="J144" i="13"/>
  <c r="K144" i="13"/>
  <c r="C145" i="13"/>
  <c r="D145" i="13"/>
  <c r="E145" i="13"/>
  <c r="F145" i="13"/>
  <c r="G145" i="13"/>
  <c r="H145" i="13"/>
  <c r="I145" i="13"/>
  <c r="J145" i="13"/>
  <c r="K145" i="13"/>
  <c r="C146" i="13"/>
  <c r="D146" i="13"/>
  <c r="E146" i="13"/>
  <c r="F146" i="13"/>
  <c r="G146" i="13"/>
  <c r="H146" i="13"/>
  <c r="I146" i="13"/>
  <c r="J146" i="13"/>
  <c r="K146" i="13"/>
  <c r="C147" i="13"/>
  <c r="D147" i="13"/>
  <c r="E147" i="13"/>
  <c r="F147" i="13"/>
  <c r="G147" i="13"/>
  <c r="H147" i="13"/>
  <c r="I147" i="13"/>
  <c r="J147" i="13"/>
  <c r="K147" i="13"/>
  <c r="C148" i="13"/>
  <c r="D148" i="13"/>
  <c r="E148" i="13"/>
  <c r="F148" i="13"/>
  <c r="G148" i="13"/>
  <c r="H148" i="13"/>
  <c r="I148" i="13"/>
  <c r="J148" i="13"/>
  <c r="K148" i="13"/>
  <c r="C149" i="13"/>
  <c r="D149" i="13"/>
  <c r="E149" i="13"/>
  <c r="F149" i="13"/>
  <c r="G149" i="13"/>
  <c r="H149" i="13"/>
  <c r="I149" i="13"/>
  <c r="J149" i="13"/>
  <c r="K149" i="13"/>
  <c r="C150" i="13"/>
  <c r="D150" i="13"/>
  <c r="E150" i="13"/>
  <c r="F150" i="13"/>
  <c r="G150" i="13"/>
  <c r="H150" i="13"/>
  <c r="I150" i="13"/>
  <c r="J150" i="13"/>
  <c r="K150" i="13"/>
  <c r="C151" i="13"/>
  <c r="D151" i="13"/>
  <c r="E151" i="13"/>
  <c r="F151" i="13"/>
  <c r="G151" i="13"/>
  <c r="H151" i="13"/>
  <c r="I151" i="13"/>
  <c r="J151" i="13"/>
  <c r="K151" i="13"/>
  <c r="C152" i="13"/>
  <c r="D152" i="13"/>
  <c r="E152" i="13"/>
  <c r="F152" i="13"/>
  <c r="G152" i="13"/>
  <c r="H152" i="13"/>
  <c r="I152" i="13"/>
  <c r="J152" i="13"/>
  <c r="K152" i="13"/>
  <c r="C153" i="13"/>
  <c r="D153" i="13"/>
  <c r="E153" i="13"/>
  <c r="F153" i="13"/>
  <c r="G153" i="13"/>
  <c r="H153" i="13"/>
  <c r="I153" i="13"/>
  <c r="J153" i="13"/>
  <c r="K153" i="13"/>
  <c r="C154" i="13"/>
  <c r="D154" i="13"/>
  <c r="E154" i="13"/>
  <c r="F154" i="13"/>
  <c r="G154" i="13"/>
  <c r="H154" i="13"/>
  <c r="I154" i="13"/>
  <c r="J154" i="13"/>
  <c r="K154" i="13"/>
  <c r="C155" i="13"/>
  <c r="D155" i="13"/>
  <c r="E155" i="13"/>
  <c r="F155" i="13"/>
  <c r="G155" i="13"/>
  <c r="H155" i="13"/>
  <c r="I155" i="13"/>
  <c r="J155" i="13"/>
  <c r="K155" i="13"/>
  <c r="C156" i="13"/>
  <c r="D156" i="13"/>
  <c r="E156" i="13"/>
  <c r="F156" i="13"/>
  <c r="G156" i="13"/>
  <c r="H156" i="13"/>
  <c r="I156" i="13"/>
  <c r="J156" i="13"/>
  <c r="K156" i="13"/>
  <c r="C157" i="13"/>
  <c r="D157" i="13"/>
  <c r="E157" i="13"/>
  <c r="F157" i="13"/>
  <c r="G157" i="13"/>
  <c r="H157" i="13"/>
  <c r="I157" i="13"/>
  <c r="J157" i="13"/>
  <c r="K157" i="13"/>
  <c r="C158" i="13"/>
  <c r="D158" i="13"/>
  <c r="E158" i="13"/>
  <c r="F158" i="13"/>
  <c r="G158" i="13"/>
  <c r="H158" i="13"/>
  <c r="I158" i="13"/>
  <c r="J158" i="13"/>
  <c r="K158" i="13"/>
  <c r="C159" i="13"/>
  <c r="D159" i="13"/>
  <c r="E159" i="13"/>
  <c r="F159" i="13"/>
  <c r="G159" i="13"/>
  <c r="H159" i="13"/>
  <c r="I159" i="13"/>
  <c r="J159" i="13"/>
  <c r="K159" i="13"/>
  <c r="C160" i="13"/>
  <c r="D160" i="13"/>
  <c r="E160" i="13"/>
  <c r="F160" i="13"/>
  <c r="G160" i="13"/>
  <c r="H160" i="13"/>
  <c r="I160" i="13"/>
  <c r="J160" i="13"/>
  <c r="K160" i="13"/>
  <c r="C161" i="13"/>
  <c r="D161" i="13"/>
  <c r="E161" i="13"/>
  <c r="F161" i="13"/>
  <c r="G161" i="13"/>
  <c r="H161" i="13"/>
  <c r="I161" i="13"/>
  <c r="J161" i="13"/>
  <c r="K161" i="13"/>
  <c r="C162" i="13"/>
  <c r="D162" i="13"/>
  <c r="E162" i="13"/>
  <c r="F162" i="13"/>
  <c r="G162" i="13"/>
  <c r="H162" i="13"/>
  <c r="I162" i="13"/>
  <c r="J162" i="13"/>
  <c r="K162" i="13"/>
  <c r="C163" i="13"/>
  <c r="D163" i="13"/>
  <c r="E163" i="13"/>
  <c r="F163" i="13"/>
  <c r="G163" i="13"/>
  <c r="H163" i="13"/>
  <c r="I163" i="13"/>
  <c r="J163" i="13"/>
  <c r="K163" i="13"/>
  <c r="C164" i="13"/>
  <c r="D164" i="13"/>
  <c r="E164" i="13"/>
  <c r="F164" i="13"/>
  <c r="G164" i="13"/>
  <c r="H164" i="13"/>
  <c r="I164" i="13"/>
  <c r="J164" i="13"/>
  <c r="K164" i="13"/>
  <c r="C165" i="13"/>
  <c r="D165" i="13"/>
  <c r="E165" i="13"/>
  <c r="F165" i="13"/>
  <c r="G165" i="13"/>
  <c r="H165" i="13"/>
  <c r="I165" i="13"/>
  <c r="J165" i="13"/>
  <c r="K165" i="13"/>
  <c r="C166" i="13"/>
  <c r="D166" i="13"/>
  <c r="E166" i="13"/>
  <c r="F166" i="13"/>
  <c r="G166" i="13"/>
  <c r="H166" i="13"/>
  <c r="I166" i="13"/>
  <c r="J166" i="13"/>
  <c r="K166" i="13"/>
  <c r="C167" i="13"/>
  <c r="D167" i="13"/>
  <c r="E167" i="13"/>
  <c r="F167" i="13"/>
  <c r="G167" i="13"/>
  <c r="H167" i="13"/>
  <c r="I167" i="13"/>
  <c r="J167" i="13"/>
  <c r="K167" i="13"/>
  <c r="C168" i="13"/>
  <c r="D168" i="13"/>
  <c r="E168" i="13"/>
  <c r="F168" i="13"/>
  <c r="G168" i="13"/>
  <c r="H168" i="13"/>
  <c r="I168" i="13"/>
  <c r="J168" i="13"/>
  <c r="K168" i="13"/>
  <c r="C169" i="13"/>
  <c r="D169" i="13"/>
  <c r="E169" i="13"/>
  <c r="F169" i="13"/>
  <c r="G169" i="13"/>
  <c r="H169" i="13"/>
  <c r="I169" i="13"/>
  <c r="J169" i="13"/>
  <c r="K169" i="13"/>
  <c r="C170" i="13"/>
  <c r="D170" i="13"/>
  <c r="E170" i="13"/>
  <c r="F170" i="13"/>
  <c r="G170" i="13"/>
  <c r="H170" i="13"/>
  <c r="I170" i="13"/>
  <c r="J170" i="13"/>
  <c r="K170" i="13"/>
  <c r="C171" i="13"/>
  <c r="D171" i="13"/>
  <c r="E171" i="13"/>
  <c r="F171" i="13"/>
  <c r="G171" i="13"/>
  <c r="H171" i="13"/>
  <c r="I171" i="13"/>
  <c r="J171" i="13"/>
  <c r="K171" i="13"/>
  <c r="C172" i="13"/>
  <c r="D172" i="13"/>
  <c r="E172" i="13"/>
  <c r="F172" i="13"/>
  <c r="G172" i="13"/>
  <c r="H172" i="13"/>
  <c r="I172" i="13"/>
  <c r="J172" i="13"/>
  <c r="K172" i="13"/>
  <c r="C173" i="13"/>
  <c r="D173" i="13"/>
  <c r="E173" i="13"/>
  <c r="F173" i="13"/>
  <c r="G173" i="13"/>
  <c r="H173" i="13"/>
  <c r="I173" i="13"/>
  <c r="J173" i="13"/>
  <c r="K173" i="13"/>
  <c r="C174" i="13"/>
  <c r="D174" i="13"/>
  <c r="E174" i="13"/>
  <c r="F174" i="13"/>
  <c r="G174" i="13"/>
  <c r="H174" i="13"/>
  <c r="I174" i="13"/>
  <c r="J174" i="13"/>
  <c r="K174" i="13"/>
  <c r="C175" i="13"/>
  <c r="D175" i="13"/>
  <c r="E175" i="13"/>
  <c r="F175" i="13"/>
  <c r="G175" i="13"/>
  <c r="H175" i="13"/>
  <c r="I175" i="13"/>
  <c r="J175" i="13"/>
  <c r="K175" i="13"/>
  <c r="C176" i="13"/>
  <c r="D176" i="13"/>
  <c r="E176" i="13"/>
  <c r="F176" i="13"/>
  <c r="G176" i="13"/>
  <c r="H176" i="13"/>
  <c r="I176" i="13"/>
  <c r="J176" i="13"/>
  <c r="K176" i="13"/>
  <c r="C177" i="13"/>
  <c r="D177" i="13"/>
  <c r="E177" i="13"/>
  <c r="F177" i="13"/>
  <c r="G177" i="13"/>
  <c r="H177" i="13"/>
  <c r="I177" i="13"/>
  <c r="J177" i="13"/>
  <c r="K177" i="13"/>
  <c r="C178" i="13"/>
  <c r="D178" i="13"/>
  <c r="E178" i="13"/>
  <c r="F178" i="13"/>
  <c r="G178" i="13"/>
  <c r="H178" i="13"/>
  <c r="I178" i="13"/>
  <c r="J178" i="13"/>
  <c r="K178" i="13"/>
  <c r="C179" i="13"/>
  <c r="D179" i="13"/>
  <c r="E179" i="13"/>
  <c r="F179" i="13"/>
  <c r="G179" i="13"/>
  <c r="H179" i="13"/>
  <c r="I179" i="13"/>
  <c r="J179" i="13"/>
  <c r="K179" i="13"/>
  <c r="C180" i="13"/>
  <c r="D180" i="13"/>
  <c r="E180" i="13"/>
  <c r="F180" i="13"/>
  <c r="G180" i="13"/>
  <c r="H180" i="13"/>
  <c r="I180" i="13"/>
  <c r="J180" i="13"/>
  <c r="K180" i="13"/>
  <c r="C181" i="13"/>
  <c r="D181" i="13"/>
  <c r="E181" i="13"/>
  <c r="F181" i="13"/>
  <c r="G181" i="13"/>
  <c r="H181" i="13"/>
  <c r="I181" i="13"/>
  <c r="J181" i="13"/>
  <c r="K181" i="13"/>
  <c r="C182" i="13"/>
  <c r="D182" i="13"/>
  <c r="E182" i="13"/>
  <c r="F182" i="13"/>
  <c r="G182" i="13"/>
  <c r="H182" i="13"/>
  <c r="I182" i="13"/>
  <c r="J182" i="13"/>
  <c r="K182" i="13"/>
  <c r="C183" i="13"/>
  <c r="D183" i="13"/>
  <c r="E183" i="13"/>
  <c r="F183" i="13"/>
  <c r="G183" i="13"/>
  <c r="H183" i="13"/>
  <c r="I183" i="13"/>
  <c r="J183" i="13"/>
  <c r="K183" i="13"/>
  <c r="C184" i="13"/>
  <c r="D184" i="13"/>
  <c r="E184" i="13"/>
  <c r="F184" i="13"/>
  <c r="G184" i="13"/>
  <c r="H184" i="13"/>
  <c r="I184" i="13"/>
  <c r="J184" i="13"/>
  <c r="K184" i="13"/>
  <c r="C185" i="13"/>
  <c r="D185" i="13"/>
  <c r="E185" i="13"/>
  <c r="F185" i="13"/>
  <c r="G185" i="13"/>
  <c r="H185" i="13"/>
  <c r="I185" i="13"/>
  <c r="J185" i="13"/>
  <c r="K185" i="13"/>
  <c r="C186" i="13"/>
  <c r="D186" i="13"/>
  <c r="E186" i="13"/>
  <c r="F186" i="13"/>
  <c r="G186" i="13"/>
  <c r="H186" i="13"/>
  <c r="I186" i="13"/>
  <c r="J186" i="13"/>
  <c r="K186" i="13"/>
  <c r="C187" i="13"/>
  <c r="D187" i="13"/>
  <c r="E187" i="13"/>
  <c r="F187" i="13"/>
  <c r="G187" i="13"/>
  <c r="H187" i="13"/>
  <c r="I187" i="13"/>
  <c r="J187" i="13"/>
  <c r="K187" i="13"/>
  <c r="C188" i="13"/>
  <c r="D188" i="13"/>
  <c r="E188" i="13"/>
  <c r="F188" i="13"/>
  <c r="G188" i="13"/>
  <c r="H188" i="13"/>
  <c r="I188" i="13"/>
  <c r="J188" i="13"/>
  <c r="K188" i="13"/>
  <c r="C189" i="13"/>
  <c r="D189" i="13"/>
  <c r="E189" i="13"/>
  <c r="F189" i="13"/>
  <c r="G189" i="13"/>
  <c r="H189" i="13"/>
  <c r="I189" i="13"/>
  <c r="J189" i="13"/>
  <c r="K189" i="13"/>
  <c r="C190" i="13"/>
  <c r="D190" i="13"/>
  <c r="E190" i="13"/>
  <c r="F190" i="13"/>
  <c r="G190" i="13"/>
  <c r="H190" i="13"/>
  <c r="I190" i="13"/>
  <c r="J190" i="13"/>
  <c r="K190" i="13"/>
  <c r="C191" i="13"/>
  <c r="D191" i="13"/>
  <c r="E191" i="13"/>
  <c r="F191" i="13"/>
  <c r="G191" i="13"/>
  <c r="H191" i="13"/>
  <c r="I191" i="13"/>
  <c r="J191" i="13"/>
  <c r="K191" i="13"/>
  <c r="C192" i="13"/>
  <c r="D192" i="13"/>
  <c r="E192" i="13"/>
  <c r="F192" i="13"/>
  <c r="G192" i="13"/>
  <c r="H192" i="13"/>
  <c r="I192" i="13"/>
  <c r="J192" i="13"/>
  <c r="K192" i="13"/>
  <c r="C193" i="13"/>
  <c r="D193" i="13"/>
  <c r="E193" i="13"/>
  <c r="F193" i="13"/>
  <c r="G193" i="13"/>
  <c r="H193" i="13"/>
  <c r="I193" i="13"/>
  <c r="J193" i="13"/>
  <c r="K193" i="13"/>
  <c r="C194" i="13"/>
  <c r="D194" i="13"/>
  <c r="E194" i="13"/>
  <c r="F194" i="13"/>
  <c r="G194" i="13"/>
  <c r="H194" i="13"/>
  <c r="I194" i="13"/>
  <c r="J194" i="13"/>
  <c r="K194" i="13"/>
  <c r="C195" i="13"/>
  <c r="D195" i="13"/>
  <c r="E195" i="13"/>
  <c r="F195" i="13"/>
  <c r="G195" i="13"/>
  <c r="H195" i="13"/>
  <c r="I195" i="13"/>
  <c r="J195" i="13"/>
  <c r="K195" i="13"/>
  <c r="C196" i="13"/>
  <c r="D196" i="13"/>
  <c r="E196" i="13"/>
  <c r="F196" i="13"/>
  <c r="G196" i="13"/>
  <c r="H196" i="13"/>
  <c r="I196" i="13"/>
  <c r="J196" i="13"/>
  <c r="K196" i="13"/>
  <c r="C197" i="13"/>
  <c r="D197" i="13"/>
  <c r="E197" i="13"/>
  <c r="F197" i="13"/>
  <c r="G197" i="13"/>
  <c r="H197" i="13"/>
  <c r="I197" i="13"/>
  <c r="J197" i="13"/>
  <c r="K197" i="13"/>
  <c r="C198" i="13"/>
  <c r="D198" i="13"/>
  <c r="E198" i="13"/>
  <c r="F198" i="13"/>
  <c r="G198" i="13"/>
  <c r="H198" i="13"/>
  <c r="I198" i="13"/>
  <c r="J198" i="13"/>
  <c r="K198" i="13"/>
  <c r="C199" i="13"/>
  <c r="D199" i="13"/>
  <c r="E199" i="13"/>
  <c r="F199" i="13"/>
  <c r="G199" i="13"/>
  <c r="H199" i="13"/>
  <c r="I199" i="13"/>
  <c r="J199" i="13"/>
  <c r="K199" i="13"/>
  <c r="C200" i="13"/>
  <c r="D200" i="13"/>
  <c r="E200" i="13"/>
  <c r="F200" i="13"/>
  <c r="G200" i="13"/>
  <c r="H200" i="13"/>
  <c r="I200" i="13"/>
  <c r="J200" i="13"/>
  <c r="K200" i="13"/>
  <c r="C201" i="13"/>
  <c r="D201" i="13"/>
  <c r="E201" i="13"/>
  <c r="F201" i="13"/>
  <c r="G201" i="13"/>
  <c r="H201" i="13"/>
  <c r="I201" i="13"/>
  <c r="J201" i="13"/>
  <c r="K201" i="13"/>
  <c r="C202" i="13"/>
  <c r="D202" i="13"/>
  <c r="E202" i="13"/>
  <c r="F202" i="13"/>
  <c r="G202" i="13"/>
  <c r="H202" i="13"/>
  <c r="I202" i="13"/>
  <c r="J202" i="13"/>
  <c r="K202" i="13"/>
  <c r="C203" i="13"/>
  <c r="D203" i="13"/>
  <c r="E203" i="13"/>
  <c r="F203" i="13"/>
  <c r="G203" i="13"/>
  <c r="H203" i="13"/>
  <c r="I203" i="13"/>
  <c r="J203" i="13"/>
  <c r="K203" i="13"/>
  <c r="C204" i="13"/>
  <c r="D204" i="13"/>
  <c r="E204" i="13"/>
  <c r="F204" i="13"/>
  <c r="G204" i="13"/>
  <c r="H204" i="13"/>
  <c r="I204" i="13"/>
  <c r="J204" i="13"/>
  <c r="K204" i="13"/>
  <c r="C205" i="13"/>
  <c r="D205" i="13"/>
  <c r="E205" i="13"/>
  <c r="F205" i="13"/>
  <c r="G205" i="13"/>
  <c r="H205" i="13"/>
  <c r="I205" i="13"/>
  <c r="J205" i="13"/>
  <c r="K205" i="13"/>
  <c r="C206" i="13"/>
  <c r="D206" i="13"/>
  <c r="E206" i="13"/>
  <c r="F206" i="13"/>
  <c r="G206" i="13"/>
  <c r="H206" i="13"/>
  <c r="I206" i="13"/>
  <c r="J206" i="13"/>
  <c r="K206" i="13"/>
  <c r="C207" i="13"/>
  <c r="D207" i="13"/>
  <c r="E207" i="13"/>
  <c r="F207" i="13"/>
  <c r="G207" i="13"/>
  <c r="H207" i="13"/>
  <c r="I207" i="13"/>
  <c r="J207" i="13"/>
  <c r="K207" i="13"/>
  <c r="C208" i="13"/>
  <c r="D208" i="13"/>
  <c r="E208" i="13"/>
  <c r="F208" i="13"/>
  <c r="G208" i="13"/>
  <c r="H208" i="13"/>
  <c r="I208" i="13"/>
  <c r="J208" i="13"/>
  <c r="K208" i="13"/>
  <c r="C209" i="13"/>
  <c r="D209" i="13"/>
  <c r="E209" i="13"/>
  <c r="F209" i="13"/>
  <c r="G209" i="13"/>
  <c r="H209" i="13"/>
  <c r="I209" i="13"/>
  <c r="J209" i="13"/>
  <c r="K209" i="13"/>
  <c r="C210" i="13"/>
  <c r="D210" i="13"/>
  <c r="E210" i="13"/>
  <c r="F210" i="13"/>
  <c r="G210" i="13"/>
  <c r="H210" i="13"/>
  <c r="I210" i="13"/>
  <c r="J210" i="13"/>
  <c r="K210" i="13"/>
  <c r="C211" i="13"/>
  <c r="D211" i="13"/>
  <c r="E211" i="13"/>
  <c r="F211" i="13"/>
  <c r="G211" i="13"/>
  <c r="H211" i="13"/>
  <c r="I211" i="13"/>
  <c r="J211" i="13"/>
  <c r="K211" i="13"/>
  <c r="C212" i="13"/>
  <c r="D212" i="13"/>
  <c r="E212" i="13"/>
  <c r="F212" i="13"/>
  <c r="G212" i="13"/>
  <c r="H212" i="13"/>
  <c r="I212" i="13"/>
  <c r="J212" i="13"/>
  <c r="K212" i="13"/>
  <c r="C213" i="13"/>
  <c r="D213" i="13"/>
  <c r="E213" i="13"/>
  <c r="F213" i="13"/>
  <c r="G213" i="13"/>
  <c r="H213" i="13"/>
  <c r="I213" i="13"/>
  <c r="J213" i="13"/>
  <c r="K213" i="13"/>
  <c r="C214" i="13"/>
  <c r="D214" i="13"/>
  <c r="E214" i="13"/>
  <c r="F214" i="13"/>
  <c r="G214" i="13"/>
  <c r="H214" i="13"/>
  <c r="I214" i="13"/>
  <c r="J214" i="13"/>
  <c r="K214" i="13"/>
  <c r="C215" i="13"/>
  <c r="D215" i="13"/>
  <c r="E215" i="13"/>
  <c r="F215" i="13"/>
  <c r="G215" i="13"/>
  <c r="H215" i="13"/>
  <c r="I215" i="13"/>
  <c r="J215" i="13"/>
  <c r="K215" i="13"/>
  <c r="C216" i="13"/>
  <c r="D216" i="13"/>
  <c r="E216" i="13"/>
  <c r="F216" i="13"/>
  <c r="G216" i="13"/>
  <c r="H216" i="13"/>
  <c r="I216" i="13"/>
  <c r="J216" i="13"/>
  <c r="K216" i="13"/>
  <c r="C217" i="13"/>
  <c r="D217" i="13"/>
  <c r="E217" i="13"/>
  <c r="F217" i="13"/>
  <c r="G217" i="13"/>
  <c r="H217" i="13"/>
  <c r="I217" i="13"/>
  <c r="J217" i="13"/>
  <c r="K217" i="13"/>
  <c r="C218" i="13"/>
  <c r="D218" i="13"/>
  <c r="E218" i="13"/>
  <c r="F218" i="13"/>
  <c r="G218" i="13"/>
  <c r="H218" i="13"/>
  <c r="I218" i="13"/>
  <c r="J218" i="13"/>
  <c r="K218" i="13"/>
  <c r="C219" i="13"/>
  <c r="D219" i="13"/>
  <c r="E219" i="13"/>
  <c r="F219" i="13"/>
  <c r="G219" i="13"/>
  <c r="H219" i="13"/>
  <c r="I219" i="13"/>
  <c r="J219" i="13"/>
  <c r="K219" i="13"/>
  <c r="C220" i="13"/>
  <c r="D220" i="13"/>
  <c r="E220" i="13"/>
  <c r="F220" i="13"/>
  <c r="G220" i="13"/>
  <c r="H220" i="13"/>
  <c r="I220" i="13"/>
  <c r="J220" i="13"/>
  <c r="K220" i="13"/>
  <c r="C221" i="13"/>
  <c r="D221" i="13"/>
  <c r="E221" i="13"/>
  <c r="F221" i="13"/>
  <c r="G221" i="13"/>
  <c r="H221" i="13"/>
  <c r="I221" i="13"/>
  <c r="J221" i="13"/>
  <c r="K221" i="13"/>
  <c r="C222" i="13"/>
  <c r="D222" i="13"/>
  <c r="E222" i="13"/>
  <c r="F222" i="13"/>
  <c r="G222" i="13"/>
  <c r="H222" i="13"/>
  <c r="I222" i="13"/>
  <c r="J222" i="13"/>
  <c r="K222" i="13"/>
  <c r="C223" i="13"/>
  <c r="D223" i="13"/>
  <c r="E223" i="13"/>
  <c r="F223" i="13"/>
  <c r="G223" i="13"/>
  <c r="H223" i="13"/>
  <c r="I223" i="13"/>
  <c r="J223" i="13"/>
  <c r="K223" i="13"/>
  <c r="C224" i="13"/>
  <c r="D224" i="13"/>
  <c r="E224" i="13"/>
  <c r="F224" i="13"/>
  <c r="G224" i="13"/>
  <c r="H224" i="13"/>
  <c r="I224" i="13"/>
  <c r="J224" i="13"/>
  <c r="K224" i="13"/>
  <c r="C225" i="13"/>
  <c r="D225" i="13"/>
  <c r="E225" i="13"/>
  <c r="F225" i="13"/>
  <c r="G225" i="13"/>
  <c r="H225" i="13"/>
  <c r="I225" i="13"/>
  <c r="J225" i="13"/>
  <c r="K225" i="13"/>
  <c r="C226" i="13"/>
  <c r="D226" i="13"/>
  <c r="E226" i="13"/>
  <c r="F226" i="13"/>
  <c r="G226" i="13"/>
  <c r="H226" i="13"/>
  <c r="I226" i="13"/>
  <c r="J226" i="13"/>
  <c r="K226" i="13"/>
  <c r="C227" i="13"/>
  <c r="D227" i="13"/>
  <c r="E227" i="13"/>
  <c r="F227" i="13"/>
  <c r="G227" i="13"/>
  <c r="H227" i="13"/>
  <c r="I227" i="13"/>
  <c r="J227" i="13"/>
  <c r="K227" i="13"/>
  <c r="C228" i="13"/>
  <c r="D228" i="13"/>
  <c r="E228" i="13"/>
  <c r="F228" i="13"/>
  <c r="G228" i="13"/>
  <c r="H228" i="13"/>
  <c r="I228" i="13"/>
  <c r="J228" i="13"/>
  <c r="K228" i="13"/>
  <c r="C229" i="13"/>
  <c r="D229" i="13"/>
  <c r="E229" i="13"/>
  <c r="F229" i="13"/>
  <c r="G229" i="13"/>
  <c r="H229" i="13"/>
  <c r="I229" i="13"/>
  <c r="J229" i="13"/>
  <c r="K229" i="13"/>
  <c r="C230" i="13"/>
  <c r="D230" i="13"/>
  <c r="E230" i="13"/>
  <c r="F230" i="13"/>
  <c r="G230" i="13"/>
  <c r="H230" i="13"/>
  <c r="I230" i="13"/>
  <c r="J230" i="13"/>
  <c r="K230" i="13"/>
  <c r="C231" i="13"/>
  <c r="D231" i="13"/>
  <c r="E231" i="13"/>
  <c r="F231" i="13"/>
  <c r="G231" i="13"/>
  <c r="H231" i="13"/>
  <c r="I231" i="13"/>
  <c r="J231" i="13"/>
  <c r="K231" i="13"/>
  <c r="C232" i="13"/>
  <c r="D232" i="13"/>
  <c r="E232" i="13"/>
  <c r="F232" i="13"/>
  <c r="G232" i="13"/>
  <c r="H232" i="13"/>
  <c r="I232" i="13"/>
  <c r="J232" i="13"/>
  <c r="K232" i="13"/>
  <c r="C233" i="13"/>
  <c r="D233" i="13"/>
  <c r="E233" i="13"/>
  <c r="F233" i="13"/>
  <c r="G233" i="13"/>
  <c r="H233" i="13"/>
  <c r="I233" i="13"/>
  <c r="J233" i="13"/>
  <c r="K233" i="13"/>
  <c r="C234" i="13"/>
  <c r="D234" i="13"/>
  <c r="E234" i="13"/>
  <c r="F234" i="13"/>
  <c r="G234" i="13"/>
  <c r="H234" i="13"/>
  <c r="I234" i="13"/>
  <c r="J234" i="13"/>
  <c r="K234" i="13"/>
  <c r="C235" i="13"/>
  <c r="D235" i="13"/>
  <c r="E235" i="13"/>
  <c r="F235" i="13"/>
  <c r="G235" i="13"/>
  <c r="H235" i="13"/>
  <c r="I235" i="13"/>
  <c r="J235" i="13"/>
  <c r="K235" i="13"/>
  <c r="C236" i="13"/>
  <c r="D236" i="13"/>
  <c r="E236" i="13"/>
  <c r="F236" i="13"/>
  <c r="G236" i="13"/>
  <c r="H236" i="13"/>
  <c r="I236" i="13"/>
  <c r="J236" i="13"/>
  <c r="K236" i="13"/>
  <c r="C237" i="13"/>
  <c r="D237" i="13"/>
  <c r="E237" i="13"/>
  <c r="F237" i="13"/>
  <c r="G237" i="13"/>
  <c r="H237" i="13"/>
  <c r="I237" i="13"/>
  <c r="J237" i="13"/>
  <c r="K237" i="13"/>
  <c r="C238" i="13"/>
  <c r="D238" i="13"/>
  <c r="E238" i="13"/>
  <c r="F238" i="13"/>
  <c r="G238" i="13"/>
  <c r="H238" i="13"/>
  <c r="I238" i="13"/>
  <c r="J238" i="13"/>
  <c r="K238" i="13"/>
  <c r="C239" i="13"/>
  <c r="D239" i="13"/>
  <c r="E239" i="13"/>
  <c r="F239" i="13"/>
  <c r="G239" i="13"/>
  <c r="H239" i="13"/>
  <c r="I239" i="13"/>
  <c r="J239" i="13"/>
  <c r="K239" i="13"/>
  <c r="C240" i="13"/>
  <c r="D240" i="13"/>
  <c r="E240" i="13"/>
  <c r="F240" i="13"/>
  <c r="G240" i="13"/>
  <c r="H240" i="13"/>
  <c r="I240" i="13"/>
  <c r="J240" i="13"/>
  <c r="K240" i="13"/>
  <c r="C241" i="13"/>
  <c r="D241" i="13"/>
  <c r="E241" i="13"/>
  <c r="F241" i="13"/>
  <c r="G241" i="13"/>
  <c r="H241" i="13"/>
  <c r="I241" i="13"/>
  <c r="J241" i="13"/>
  <c r="K241" i="13"/>
  <c r="C242" i="13"/>
  <c r="D242" i="13"/>
  <c r="E242" i="13"/>
  <c r="F242" i="13"/>
  <c r="G242" i="13"/>
  <c r="H242" i="13"/>
  <c r="I242" i="13"/>
  <c r="J242" i="13"/>
  <c r="K242" i="13"/>
  <c r="C243" i="13"/>
  <c r="D243" i="13"/>
  <c r="E243" i="13"/>
  <c r="F243" i="13"/>
  <c r="G243" i="13"/>
  <c r="H243" i="13"/>
  <c r="I243" i="13"/>
  <c r="J243" i="13"/>
  <c r="K243" i="13"/>
  <c r="C244" i="13"/>
  <c r="D244" i="13"/>
  <c r="E244" i="13"/>
  <c r="F244" i="13"/>
  <c r="G244" i="13"/>
  <c r="H244" i="13"/>
  <c r="I244" i="13"/>
  <c r="J244" i="13"/>
  <c r="K244" i="13"/>
  <c r="C245" i="13"/>
  <c r="D245" i="13"/>
  <c r="E245" i="13"/>
  <c r="F245" i="13"/>
  <c r="G245" i="13"/>
  <c r="H245" i="13"/>
  <c r="I245" i="13"/>
  <c r="J245" i="13"/>
  <c r="K245" i="13"/>
  <c r="C246" i="13"/>
  <c r="D246" i="13"/>
  <c r="E246" i="13"/>
  <c r="F246" i="13"/>
  <c r="G246" i="13"/>
  <c r="H246" i="13"/>
  <c r="I246" i="13"/>
  <c r="J246" i="13"/>
  <c r="K246" i="13"/>
  <c r="C247" i="13"/>
  <c r="D247" i="13"/>
  <c r="E247" i="13"/>
  <c r="F247" i="13"/>
  <c r="G247" i="13"/>
  <c r="H247" i="13"/>
  <c r="I247" i="13"/>
  <c r="J247" i="13"/>
  <c r="K247" i="13"/>
  <c r="C248" i="13"/>
  <c r="D248" i="13"/>
  <c r="E248" i="13"/>
  <c r="F248" i="13"/>
  <c r="G248" i="13"/>
  <c r="H248" i="13"/>
  <c r="I248" i="13"/>
  <c r="J248" i="13"/>
  <c r="K248" i="13"/>
  <c r="C249" i="13"/>
  <c r="D249" i="13"/>
  <c r="E249" i="13"/>
  <c r="F249" i="13"/>
  <c r="G249" i="13"/>
  <c r="H249" i="13"/>
  <c r="I249" i="13"/>
  <c r="J249" i="13"/>
  <c r="K249" i="13"/>
  <c r="C250" i="13"/>
  <c r="D250" i="13"/>
  <c r="E250" i="13"/>
  <c r="F250" i="13"/>
  <c r="G250" i="13"/>
  <c r="H250" i="13"/>
  <c r="I250" i="13"/>
  <c r="J250" i="13"/>
  <c r="K250" i="13"/>
  <c r="C251" i="13"/>
  <c r="D251" i="13"/>
  <c r="E251" i="13"/>
  <c r="F251" i="13"/>
  <c r="G251" i="13"/>
  <c r="H251" i="13"/>
  <c r="I251" i="13"/>
  <c r="J251" i="13"/>
  <c r="K251" i="13"/>
  <c r="C252" i="13"/>
  <c r="D252" i="13"/>
  <c r="E252" i="13"/>
  <c r="F252" i="13"/>
  <c r="G252" i="13"/>
  <c r="H252" i="13"/>
  <c r="I252" i="13"/>
  <c r="J252" i="13"/>
  <c r="K252" i="13"/>
  <c r="C253" i="13"/>
  <c r="D253" i="13"/>
  <c r="E253" i="13"/>
  <c r="F253" i="13"/>
  <c r="G253" i="13"/>
  <c r="H253" i="13"/>
  <c r="I253" i="13"/>
  <c r="J253" i="13"/>
  <c r="K253" i="13"/>
  <c r="C254" i="13"/>
  <c r="D254" i="13"/>
  <c r="E254" i="13"/>
  <c r="F254" i="13"/>
  <c r="G254" i="13"/>
  <c r="H254" i="13"/>
  <c r="I254" i="13"/>
  <c r="J254" i="13"/>
  <c r="K254" i="13"/>
  <c r="C255" i="13"/>
  <c r="D255" i="13"/>
  <c r="E255" i="13"/>
  <c r="F255" i="13"/>
  <c r="G255" i="13"/>
  <c r="H255" i="13"/>
  <c r="I255" i="13"/>
  <c r="J255" i="13"/>
  <c r="K255" i="13"/>
  <c r="C256" i="13"/>
  <c r="D256" i="13"/>
  <c r="E256" i="13"/>
  <c r="F256" i="13"/>
  <c r="G256" i="13"/>
  <c r="H256" i="13"/>
  <c r="I256" i="13"/>
  <c r="J256" i="13"/>
  <c r="K256" i="13"/>
  <c r="C257" i="13"/>
  <c r="D257" i="13"/>
  <c r="E257" i="13"/>
  <c r="F257" i="13"/>
  <c r="G257" i="13"/>
  <c r="H257" i="13"/>
  <c r="I257" i="13"/>
  <c r="J257" i="13"/>
  <c r="K257" i="13"/>
  <c r="C258" i="13"/>
  <c r="D258" i="13"/>
  <c r="E258" i="13"/>
  <c r="F258" i="13"/>
  <c r="G258" i="13"/>
  <c r="H258" i="13"/>
  <c r="I258" i="13"/>
  <c r="J258" i="13"/>
  <c r="K258" i="13"/>
  <c r="C259" i="13"/>
  <c r="D259" i="13"/>
  <c r="E259" i="13"/>
  <c r="F259" i="13"/>
  <c r="G259" i="13"/>
  <c r="H259" i="13"/>
  <c r="I259" i="13"/>
  <c r="J259" i="13"/>
  <c r="K259" i="13"/>
  <c r="C260" i="13"/>
  <c r="D260" i="13"/>
  <c r="E260" i="13"/>
  <c r="F260" i="13"/>
  <c r="G260" i="13"/>
  <c r="H260" i="13"/>
  <c r="I260" i="13"/>
  <c r="J260" i="13"/>
  <c r="K260" i="13"/>
  <c r="C261" i="13"/>
  <c r="D261" i="13"/>
  <c r="E261" i="13"/>
  <c r="F261" i="13"/>
  <c r="G261" i="13"/>
  <c r="H261" i="13"/>
  <c r="I261" i="13"/>
  <c r="J261" i="13"/>
  <c r="K261" i="13"/>
  <c r="C262" i="13"/>
  <c r="D262" i="13"/>
  <c r="E262" i="13"/>
  <c r="F262" i="13"/>
  <c r="G262" i="13"/>
  <c r="H262" i="13"/>
  <c r="I262" i="13"/>
  <c r="J262" i="13"/>
  <c r="K262" i="13"/>
  <c r="C263" i="13"/>
  <c r="D263" i="13"/>
  <c r="E263" i="13"/>
  <c r="F263" i="13"/>
  <c r="G263" i="13"/>
  <c r="H263" i="13"/>
  <c r="I263" i="13"/>
  <c r="J263" i="13"/>
  <c r="K263" i="13"/>
  <c r="C264" i="13"/>
  <c r="D264" i="13"/>
  <c r="E264" i="13"/>
  <c r="F264" i="13"/>
  <c r="G264" i="13"/>
  <c r="H264" i="13"/>
  <c r="I264" i="13"/>
  <c r="J264" i="13"/>
  <c r="K264" i="13"/>
  <c r="C265" i="13"/>
  <c r="D265" i="13"/>
  <c r="E265" i="13"/>
  <c r="F265" i="13"/>
  <c r="G265" i="13"/>
  <c r="H265" i="13"/>
  <c r="I265" i="13"/>
  <c r="J265" i="13"/>
  <c r="K265" i="13"/>
  <c r="C266" i="13"/>
  <c r="D266" i="13"/>
  <c r="E266" i="13"/>
  <c r="F266" i="13"/>
  <c r="G266" i="13"/>
  <c r="H266" i="13"/>
  <c r="I266" i="13"/>
  <c r="J266" i="13"/>
  <c r="K266" i="13"/>
  <c r="C267" i="13"/>
  <c r="D267" i="13"/>
  <c r="E267" i="13"/>
  <c r="F267" i="13"/>
  <c r="G267" i="13"/>
  <c r="H267" i="13"/>
  <c r="I267" i="13"/>
  <c r="J267" i="13"/>
  <c r="K267" i="13"/>
  <c r="C268" i="13"/>
  <c r="D268" i="13"/>
  <c r="E268" i="13"/>
  <c r="F268" i="13"/>
  <c r="G268" i="13"/>
  <c r="H268" i="13"/>
  <c r="I268" i="13"/>
  <c r="J268" i="13"/>
  <c r="K268" i="13"/>
  <c r="C269" i="13"/>
  <c r="D269" i="13"/>
  <c r="E269" i="13"/>
  <c r="F269" i="13"/>
  <c r="G269" i="13"/>
  <c r="H269" i="13"/>
  <c r="I269" i="13"/>
  <c r="J269" i="13"/>
  <c r="K269" i="13"/>
  <c r="C270" i="13"/>
  <c r="D270" i="13"/>
  <c r="E270" i="13"/>
  <c r="F270" i="13"/>
  <c r="G270" i="13"/>
  <c r="H270" i="13"/>
  <c r="I270" i="13"/>
  <c r="J270" i="13"/>
  <c r="K270" i="13"/>
  <c r="C271" i="13"/>
  <c r="D271" i="13"/>
  <c r="E271" i="13"/>
  <c r="F271" i="13"/>
  <c r="G271" i="13"/>
  <c r="H271" i="13"/>
  <c r="I271" i="13"/>
  <c r="J271" i="13"/>
  <c r="K271" i="13"/>
  <c r="C272" i="13"/>
  <c r="D272" i="13"/>
  <c r="E272" i="13"/>
  <c r="F272" i="13"/>
  <c r="G272" i="13"/>
  <c r="H272" i="13"/>
  <c r="I272" i="13"/>
  <c r="J272" i="13"/>
  <c r="K272" i="13"/>
  <c r="C273" i="13"/>
  <c r="D273" i="13"/>
  <c r="E273" i="13"/>
  <c r="F273" i="13"/>
  <c r="G273" i="13"/>
  <c r="H273" i="13"/>
  <c r="I273" i="13"/>
  <c r="J273" i="13"/>
  <c r="K273" i="13"/>
  <c r="C274" i="13"/>
  <c r="D274" i="13"/>
  <c r="E274" i="13"/>
  <c r="F274" i="13"/>
  <c r="G274" i="13"/>
  <c r="H274" i="13"/>
  <c r="I274" i="13"/>
  <c r="J274" i="13"/>
  <c r="K274" i="13"/>
  <c r="C275" i="13"/>
  <c r="D275" i="13"/>
  <c r="E275" i="13"/>
  <c r="F275" i="13"/>
  <c r="G275" i="13"/>
  <c r="H275" i="13"/>
  <c r="I275" i="13"/>
  <c r="J275" i="13"/>
  <c r="K275" i="13"/>
  <c r="C276" i="13"/>
  <c r="D276" i="13"/>
  <c r="E276" i="13"/>
  <c r="F276" i="13"/>
  <c r="G276" i="13"/>
  <c r="H276" i="13"/>
  <c r="I276" i="13"/>
  <c r="J276" i="13"/>
  <c r="K276" i="13"/>
  <c r="C277" i="13"/>
  <c r="D277" i="13"/>
  <c r="E277" i="13"/>
  <c r="F277" i="13"/>
  <c r="G277" i="13"/>
  <c r="H277" i="13"/>
  <c r="I277" i="13"/>
  <c r="J277" i="13"/>
  <c r="K277" i="13"/>
  <c r="C278" i="13"/>
  <c r="D278" i="13"/>
  <c r="E278" i="13"/>
  <c r="F278" i="13"/>
  <c r="G278" i="13"/>
  <c r="H278" i="13"/>
  <c r="I278" i="13"/>
  <c r="J278" i="13"/>
  <c r="K278" i="13"/>
  <c r="C279" i="13"/>
  <c r="D279" i="13"/>
  <c r="E279" i="13"/>
  <c r="F279" i="13"/>
  <c r="G279" i="13"/>
  <c r="H279" i="13"/>
  <c r="I279" i="13"/>
  <c r="J279" i="13"/>
  <c r="K279" i="13"/>
  <c r="C280" i="13"/>
  <c r="D280" i="13"/>
  <c r="E280" i="13"/>
  <c r="F280" i="13"/>
  <c r="G280" i="13"/>
  <c r="H280" i="13"/>
  <c r="I280" i="13"/>
  <c r="J280" i="13"/>
  <c r="K280" i="13"/>
  <c r="C281" i="13"/>
  <c r="D281" i="13"/>
  <c r="E281" i="13"/>
  <c r="F281" i="13"/>
  <c r="G281" i="13"/>
  <c r="H281" i="13"/>
  <c r="I281" i="13"/>
  <c r="J281" i="13"/>
  <c r="K281" i="13"/>
  <c r="C282" i="13"/>
  <c r="D282" i="13"/>
  <c r="E282" i="13"/>
  <c r="F282" i="13"/>
  <c r="G282" i="13"/>
  <c r="H282" i="13"/>
  <c r="I282" i="13"/>
  <c r="J282" i="13"/>
  <c r="K282" i="13"/>
  <c r="C283" i="13"/>
  <c r="D283" i="13"/>
  <c r="E283" i="13"/>
  <c r="F283" i="13"/>
  <c r="G283" i="13"/>
  <c r="H283" i="13"/>
  <c r="I283" i="13"/>
  <c r="J283" i="13"/>
  <c r="K283" i="13"/>
  <c r="C284" i="13"/>
  <c r="D284" i="13"/>
  <c r="E284" i="13"/>
  <c r="F284" i="13"/>
  <c r="G284" i="13"/>
  <c r="H284" i="13"/>
  <c r="I284" i="13"/>
  <c r="J284" i="13"/>
  <c r="K284" i="13"/>
  <c r="C285" i="13"/>
  <c r="D285" i="13"/>
  <c r="E285" i="13"/>
  <c r="F285" i="13"/>
  <c r="G285" i="13"/>
  <c r="H285" i="13"/>
  <c r="I285" i="13"/>
  <c r="J285" i="13"/>
  <c r="K285" i="13"/>
  <c r="C286" i="13"/>
  <c r="D286" i="13"/>
  <c r="E286" i="13"/>
  <c r="F286" i="13"/>
  <c r="G286" i="13"/>
  <c r="H286" i="13"/>
  <c r="I286" i="13"/>
  <c r="J286" i="13"/>
  <c r="K286" i="13"/>
  <c r="C287" i="13"/>
  <c r="D287" i="13"/>
  <c r="E287" i="13"/>
  <c r="F287" i="13"/>
  <c r="G287" i="13"/>
  <c r="H287" i="13"/>
  <c r="I287" i="13"/>
  <c r="J287" i="13"/>
  <c r="K287" i="13"/>
  <c r="C288" i="13"/>
  <c r="D288" i="13"/>
  <c r="E288" i="13"/>
  <c r="F288" i="13"/>
  <c r="G288" i="13"/>
  <c r="H288" i="13"/>
  <c r="I288" i="13"/>
  <c r="J288" i="13"/>
  <c r="K288" i="13"/>
  <c r="C289" i="13"/>
  <c r="D289" i="13"/>
  <c r="E289" i="13"/>
  <c r="F289" i="13"/>
  <c r="G289" i="13"/>
  <c r="H289" i="13"/>
  <c r="I289" i="13"/>
  <c r="J289" i="13"/>
  <c r="K289" i="13"/>
  <c r="C290" i="13"/>
  <c r="D290" i="13"/>
  <c r="E290" i="13"/>
  <c r="F290" i="13"/>
  <c r="G290" i="13"/>
  <c r="H290" i="13"/>
  <c r="I290" i="13"/>
  <c r="J290" i="13"/>
  <c r="K290" i="13"/>
  <c r="C291" i="13"/>
  <c r="D291" i="13"/>
  <c r="E291" i="13"/>
  <c r="F291" i="13"/>
  <c r="G291" i="13"/>
  <c r="H291" i="13"/>
  <c r="I291" i="13"/>
  <c r="J291" i="13"/>
  <c r="K291" i="13"/>
  <c r="C292" i="13"/>
  <c r="D292" i="13"/>
  <c r="E292" i="13"/>
  <c r="F292" i="13"/>
  <c r="G292" i="13"/>
  <c r="H292" i="13"/>
  <c r="I292" i="13"/>
  <c r="J292" i="13"/>
  <c r="K292" i="13"/>
  <c r="C293" i="13"/>
  <c r="D293" i="13"/>
  <c r="E293" i="13"/>
  <c r="F293" i="13"/>
  <c r="G293" i="13"/>
  <c r="H293" i="13"/>
  <c r="I293" i="13"/>
  <c r="J293" i="13"/>
  <c r="K293" i="13"/>
  <c r="C294" i="13"/>
  <c r="D294" i="13"/>
  <c r="E294" i="13"/>
  <c r="F294" i="13"/>
  <c r="G294" i="13"/>
  <c r="H294" i="13"/>
  <c r="I294" i="13"/>
  <c r="J294" i="13"/>
  <c r="K294" i="13"/>
  <c r="C295" i="13"/>
  <c r="D295" i="13"/>
  <c r="E295" i="13"/>
  <c r="F295" i="13"/>
  <c r="G295" i="13"/>
  <c r="H295" i="13"/>
  <c r="I295" i="13"/>
  <c r="J295" i="13"/>
  <c r="K295" i="13"/>
  <c r="C296" i="13"/>
  <c r="D296" i="13"/>
  <c r="E296" i="13"/>
  <c r="F296" i="13"/>
  <c r="G296" i="13"/>
  <c r="H296" i="13"/>
  <c r="I296" i="13"/>
  <c r="J296" i="13"/>
  <c r="K296" i="13"/>
  <c r="C297" i="13"/>
  <c r="D297" i="13"/>
  <c r="E297" i="13"/>
  <c r="F297" i="13"/>
  <c r="G297" i="13"/>
  <c r="H297" i="13"/>
  <c r="I297" i="13"/>
  <c r="J297" i="13"/>
  <c r="K297" i="13"/>
  <c r="C298" i="13"/>
  <c r="D298" i="13"/>
  <c r="E298" i="13"/>
  <c r="F298" i="13"/>
  <c r="G298" i="13"/>
  <c r="H298" i="13"/>
  <c r="I298" i="13"/>
  <c r="J298" i="13"/>
  <c r="K298" i="13"/>
  <c r="C299" i="13"/>
  <c r="D299" i="13"/>
  <c r="E299" i="13"/>
  <c r="F299" i="13"/>
  <c r="G299" i="13"/>
  <c r="H299" i="13"/>
  <c r="I299" i="13"/>
  <c r="J299" i="13"/>
  <c r="K299" i="13"/>
  <c r="C300" i="13"/>
  <c r="D300" i="13"/>
  <c r="E300" i="13"/>
  <c r="F300" i="13"/>
  <c r="G300" i="13"/>
  <c r="H300" i="13"/>
  <c r="I300" i="13"/>
  <c r="J300" i="13"/>
  <c r="K300" i="13"/>
  <c r="C301" i="13"/>
  <c r="D301" i="13"/>
  <c r="E301" i="13"/>
  <c r="F301" i="13"/>
  <c r="G301" i="13"/>
  <c r="H301" i="13"/>
  <c r="I301" i="13"/>
  <c r="J301" i="13"/>
  <c r="K301" i="13"/>
  <c r="C302" i="13"/>
  <c r="D302" i="13"/>
  <c r="E302" i="13"/>
  <c r="F302" i="13"/>
  <c r="G302" i="13"/>
  <c r="H302" i="13"/>
  <c r="I302" i="13"/>
  <c r="J302" i="13"/>
  <c r="K302" i="13"/>
  <c r="C303" i="13"/>
  <c r="D303" i="13"/>
  <c r="E303" i="13"/>
  <c r="F303" i="13"/>
  <c r="G303" i="13"/>
  <c r="H303" i="13"/>
  <c r="I303" i="13"/>
  <c r="J303" i="13"/>
  <c r="K303" i="13"/>
  <c r="C304" i="13"/>
  <c r="D304" i="13"/>
  <c r="E304" i="13"/>
  <c r="F304" i="13"/>
  <c r="G304" i="13"/>
  <c r="H304" i="13"/>
  <c r="I304" i="13"/>
  <c r="J304" i="13"/>
  <c r="K304" i="13"/>
  <c r="C305" i="13"/>
  <c r="D305" i="13"/>
  <c r="E305" i="13"/>
  <c r="F305" i="13"/>
  <c r="G305" i="13"/>
  <c r="H305" i="13"/>
  <c r="I305" i="13"/>
  <c r="J305" i="13"/>
  <c r="K305" i="13"/>
  <c r="C306" i="13"/>
  <c r="D306" i="13"/>
  <c r="E306" i="13"/>
  <c r="F306" i="13"/>
  <c r="G306" i="13"/>
  <c r="H306" i="13"/>
  <c r="I306" i="13"/>
  <c r="J306" i="13"/>
  <c r="K306" i="13"/>
  <c r="C307" i="13"/>
  <c r="D307" i="13"/>
  <c r="E307" i="13"/>
  <c r="F307" i="13"/>
  <c r="G307" i="13"/>
  <c r="H307" i="13"/>
  <c r="I307" i="13"/>
  <c r="J307" i="13"/>
  <c r="K307" i="13"/>
  <c r="C308" i="13"/>
  <c r="D308" i="13"/>
  <c r="E308" i="13"/>
  <c r="F308" i="13"/>
  <c r="G308" i="13"/>
  <c r="H308" i="13"/>
  <c r="I308" i="13"/>
  <c r="J308" i="13"/>
  <c r="K308" i="13"/>
  <c r="K3" i="13"/>
  <c r="J3" i="13"/>
  <c r="I3" i="13"/>
  <c r="H3" i="13"/>
  <c r="G3" i="13"/>
  <c r="F3" i="13"/>
  <c r="E3" i="13"/>
  <c r="D3" i="13"/>
  <c r="C3" i="13"/>
  <c r="J258" i="12"/>
  <c r="K258" i="12"/>
  <c r="I259" i="12"/>
  <c r="J259" i="12"/>
  <c r="K259" i="12"/>
  <c r="I260" i="12"/>
  <c r="J260" i="12"/>
  <c r="K260" i="12"/>
  <c r="I261" i="12"/>
  <c r="J261" i="12"/>
  <c r="K261" i="12"/>
  <c r="I262" i="12"/>
  <c r="J262" i="12"/>
  <c r="K262" i="12"/>
  <c r="I263" i="12"/>
  <c r="J263" i="12"/>
  <c r="K263" i="12"/>
  <c r="I264" i="12"/>
  <c r="J264" i="12"/>
  <c r="K264" i="12"/>
  <c r="I265" i="12"/>
  <c r="J265" i="12"/>
  <c r="K265" i="12"/>
  <c r="I266" i="12"/>
  <c r="J266" i="12"/>
  <c r="K266" i="12"/>
  <c r="I267" i="12"/>
  <c r="J267" i="12"/>
  <c r="K267" i="12"/>
  <c r="I268" i="12"/>
  <c r="J268" i="12"/>
  <c r="K268" i="12"/>
  <c r="I269" i="12"/>
  <c r="J269" i="12"/>
  <c r="K269" i="12"/>
  <c r="I270" i="12"/>
  <c r="J270" i="12"/>
  <c r="K270" i="12"/>
  <c r="I271" i="12"/>
  <c r="J271" i="12"/>
  <c r="K271" i="12"/>
  <c r="I272" i="12"/>
  <c r="J272" i="12"/>
  <c r="K272" i="12"/>
  <c r="I273" i="12"/>
  <c r="J273" i="12"/>
  <c r="K273" i="12"/>
  <c r="I274" i="12"/>
  <c r="J274" i="12"/>
  <c r="K274" i="12"/>
  <c r="I275" i="12"/>
  <c r="J275" i="12"/>
  <c r="K275" i="12"/>
  <c r="I276" i="12"/>
  <c r="J276" i="12"/>
  <c r="K276" i="12"/>
  <c r="I277" i="12"/>
  <c r="J277" i="12"/>
  <c r="K277" i="12"/>
  <c r="I278" i="12"/>
  <c r="J278" i="12"/>
  <c r="K278" i="12"/>
  <c r="I279" i="12"/>
  <c r="J279" i="12"/>
  <c r="K279" i="12"/>
  <c r="I280" i="12"/>
  <c r="J280" i="12"/>
  <c r="K280" i="12"/>
  <c r="I281" i="12"/>
  <c r="J281" i="12"/>
  <c r="K281" i="12"/>
  <c r="I282" i="12"/>
  <c r="J282" i="12"/>
  <c r="K282" i="12"/>
  <c r="I283" i="12"/>
  <c r="J283" i="12"/>
  <c r="K283" i="12"/>
  <c r="I284" i="12"/>
  <c r="J284" i="12"/>
  <c r="K284" i="12"/>
  <c r="I285" i="12"/>
  <c r="J285" i="12"/>
  <c r="K285" i="12"/>
  <c r="I286" i="12"/>
  <c r="J286" i="12"/>
  <c r="K286" i="12"/>
  <c r="I287" i="12"/>
  <c r="J287" i="12"/>
  <c r="K287" i="12"/>
  <c r="I288" i="12"/>
  <c r="J288" i="12"/>
  <c r="K288" i="12"/>
  <c r="I289" i="12"/>
  <c r="J289" i="12"/>
  <c r="K289" i="12"/>
  <c r="I290" i="12"/>
  <c r="J290" i="12"/>
  <c r="K290" i="12"/>
  <c r="I291" i="12"/>
  <c r="J291" i="12"/>
  <c r="K291" i="12"/>
  <c r="I292" i="12"/>
  <c r="J292" i="12"/>
  <c r="K292" i="12"/>
  <c r="I293" i="12"/>
  <c r="J293" i="12"/>
  <c r="K293" i="12"/>
  <c r="I294" i="12"/>
  <c r="J294" i="12"/>
  <c r="K294" i="12"/>
  <c r="I295" i="12"/>
  <c r="J295" i="12"/>
  <c r="K295" i="12"/>
  <c r="I296" i="12"/>
  <c r="J296" i="12"/>
  <c r="K296" i="12"/>
  <c r="I297" i="12"/>
  <c r="J297" i="12"/>
  <c r="K297" i="12"/>
  <c r="I298" i="12"/>
  <c r="J298" i="12"/>
  <c r="K298" i="12"/>
  <c r="I299" i="12"/>
  <c r="J299" i="12"/>
  <c r="K299" i="12"/>
  <c r="I300" i="12"/>
  <c r="J300" i="12"/>
  <c r="K300" i="12"/>
  <c r="I301" i="12"/>
  <c r="J301" i="12"/>
  <c r="K301" i="12"/>
  <c r="I302" i="12"/>
  <c r="J302" i="12"/>
  <c r="K302" i="12"/>
  <c r="I303" i="12"/>
  <c r="J303" i="12"/>
  <c r="K303" i="12"/>
  <c r="I304" i="12"/>
  <c r="J304" i="12"/>
  <c r="K304" i="12"/>
  <c r="I305" i="12"/>
  <c r="J305" i="12"/>
  <c r="K305" i="12"/>
  <c r="I306" i="12"/>
  <c r="J306" i="12"/>
  <c r="K306" i="12"/>
  <c r="I307" i="12"/>
  <c r="J307" i="12"/>
  <c r="K307" i="12"/>
  <c r="I308" i="12"/>
  <c r="J308" i="12"/>
  <c r="K308" i="12"/>
  <c r="K54" i="12"/>
  <c r="I56" i="12"/>
  <c r="J57" i="12"/>
  <c r="K58" i="12"/>
  <c r="I60" i="12"/>
  <c r="K70" i="12"/>
  <c r="I72" i="12"/>
  <c r="K74" i="12"/>
  <c r="K75" i="12"/>
  <c r="I76" i="12"/>
  <c r="K86" i="12"/>
  <c r="I88" i="12"/>
  <c r="K90" i="12"/>
  <c r="I92" i="12"/>
  <c r="K102" i="12"/>
  <c r="I104" i="12"/>
  <c r="K106" i="12"/>
  <c r="K107" i="12"/>
  <c r="I108" i="12"/>
  <c r="K118" i="12"/>
  <c r="I120" i="12"/>
  <c r="K122" i="12"/>
  <c r="I124" i="12"/>
  <c r="K134" i="12"/>
  <c r="I136" i="12"/>
  <c r="K138" i="12"/>
  <c r="I140" i="12"/>
  <c r="I149" i="12"/>
  <c r="K150" i="12"/>
  <c r="I152" i="12"/>
  <c r="J153" i="12"/>
  <c r="K154" i="12"/>
  <c r="I156" i="12"/>
  <c r="K166" i="12"/>
  <c r="K168" i="12"/>
  <c r="I170" i="12"/>
  <c r="I172" i="12"/>
  <c r="K174" i="12"/>
  <c r="I178" i="12"/>
  <c r="K182" i="12"/>
  <c r="I186" i="12"/>
  <c r="K190" i="12"/>
  <c r="I194" i="12"/>
  <c r="K198" i="12"/>
  <c r="I202" i="12"/>
  <c r="K206" i="12"/>
  <c r="I210" i="12"/>
  <c r="K212" i="12"/>
  <c r="I214" i="12"/>
  <c r="K216" i="12"/>
  <c r="K217" i="12"/>
  <c r="I218" i="12"/>
  <c r="I219" i="12"/>
  <c r="K220" i="12"/>
  <c r="J221" i="12"/>
  <c r="I222" i="12"/>
  <c r="K223" i="12"/>
  <c r="K224" i="12"/>
  <c r="I226" i="12"/>
  <c r="K228" i="12"/>
  <c r="I230" i="12"/>
  <c r="K232" i="12"/>
  <c r="I234" i="12"/>
  <c r="I235" i="12"/>
  <c r="K236" i="12"/>
  <c r="J237" i="12"/>
  <c r="I238" i="12"/>
  <c r="K239" i="12"/>
  <c r="K240" i="12"/>
  <c r="I242" i="12"/>
  <c r="K244" i="12"/>
  <c r="I246" i="12"/>
  <c r="K249" i="12"/>
  <c r="K253" i="12"/>
  <c r="K257" i="12"/>
  <c r="K309" i="12"/>
  <c r="K313" i="12"/>
  <c r="K317" i="12"/>
  <c r="K321" i="12"/>
  <c r="K323" i="12"/>
  <c r="K325" i="12"/>
  <c r="K329" i="12"/>
  <c r="K333" i="12"/>
  <c r="K337" i="12"/>
  <c r="K339" i="12"/>
  <c r="K341" i="12"/>
  <c r="K345" i="12"/>
  <c r="K349" i="12"/>
  <c r="K353" i="12"/>
  <c r="K355" i="12"/>
  <c r="K357" i="12"/>
  <c r="K361" i="12"/>
  <c r="K365" i="12"/>
  <c r="K369" i="12"/>
  <c r="K373" i="12"/>
  <c r="K377" i="12"/>
  <c r="K381" i="12"/>
  <c r="K385" i="12"/>
  <c r="K387" i="12"/>
  <c r="K389" i="12"/>
  <c r="K393" i="12"/>
  <c r="K397" i="12"/>
  <c r="K401" i="12"/>
  <c r="K403" i="12"/>
  <c r="K405" i="12"/>
  <c r="I407" i="12"/>
  <c r="K409" i="12"/>
  <c r="I411" i="12"/>
  <c r="K413" i="12"/>
  <c r="I415" i="12"/>
  <c r="K417" i="12"/>
  <c r="I419" i="12"/>
  <c r="K421" i="12"/>
  <c r="I423" i="12"/>
  <c r="K425" i="12"/>
  <c r="I427" i="12"/>
  <c r="K429" i="12"/>
  <c r="I431" i="12"/>
  <c r="K433" i="12"/>
  <c r="I435" i="12"/>
  <c r="K437" i="12"/>
  <c r="I439" i="12"/>
  <c r="K441" i="12"/>
  <c r="I443" i="12"/>
  <c r="K445" i="12"/>
  <c r="I447" i="12"/>
  <c r="K449" i="12"/>
  <c r="I451" i="12"/>
  <c r="K453" i="12"/>
  <c r="I455" i="12"/>
  <c r="K457" i="12"/>
  <c r="I459" i="12"/>
  <c r="K461" i="12"/>
  <c r="C54" i="12"/>
  <c r="D54" i="12"/>
  <c r="E54" i="12"/>
  <c r="F54" i="12"/>
  <c r="G54" i="12"/>
  <c r="H54" i="12"/>
  <c r="I54" i="12"/>
  <c r="J54" i="12"/>
  <c r="C55" i="12"/>
  <c r="D55" i="12"/>
  <c r="E55" i="12"/>
  <c r="F55" i="12"/>
  <c r="G55" i="12"/>
  <c r="H55" i="12"/>
  <c r="K55" i="12"/>
  <c r="C56" i="12"/>
  <c r="D56" i="12"/>
  <c r="E56" i="12"/>
  <c r="F56" i="12"/>
  <c r="G56" i="12"/>
  <c r="H56" i="12"/>
  <c r="J56" i="12"/>
  <c r="K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I58" i="12"/>
  <c r="J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J60" i="12"/>
  <c r="K60" i="12"/>
  <c r="C61" i="12"/>
  <c r="D61" i="12"/>
  <c r="E61" i="12"/>
  <c r="F61" i="12"/>
  <c r="G61" i="12"/>
  <c r="H61" i="12"/>
  <c r="C62" i="12"/>
  <c r="D62" i="12"/>
  <c r="E62" i="12"/>
  <c r="F62" i="12"/>
  <c r="G62" i="12"/>
  <c r="H62" i="12"/>
  <c r="J62" i="12"/>
  <c r="C63" i="12"/>
  <c r="D63" i="12"/>
  <c r="E63" i="12"/>
  <c r="F63" i="12"/>
  <c r="G63" i="12"/>
  <c r="H63" i="12"/>
  <c r="C64" i="12"/>
  <c r="D64" i="12"/>
  <c r="E64" i="12"/>
  <c r="F64" i="12"/>
  <c r="G64" i="12"/>
  <c r="H64" i="12"/>
  <c r="J64" i="12"/>
  <c r="C65" i="12"/>
  <c r="D65" i="12"/>
  <c r="E65" i="12"/>
  <c r="F65" i="12"/>
  <c r="G65" i="12"/>
  <c r="H65" i="12"/>
  <c r="C66" i="12"/>
  <c r="D66" i="12"/>
  <c r="E66" i="12"/>
  <c r="F66" i="12"/>
  <c r="G66" i="12"/>
  <c r="H66" i="12"/>
  <c r="J66" i="12"/>
  <c r="C67" i="12"/>
  <c r="D67" i="12"/>
  <c r="E67" i="12"/>
  <c r="F67" i="12"/>
  <c r="G67" i="12"/>
  <c r="H67" i="12"/>
  <c r="C68" i="12"/>
  <c r="D68" i="12"/>
  <c r="E68" i="12"/>
  <c r="F68" i="12"/>
  <c r="G68" i="12"/>
  <c r="H68" i="12"/>
  <c r="J68" i="12"/>
  <c r="C69" i="12"/>
  <c r="D69" i="12"/>
  <c r="E69" i="12"/>
  <c r="F69" i="12"/>
  <c r="G69" i="12"/>
  <c r="H69" i="12"/>
  <c r="C70" i="12"/>
  <c r="D70" i="12"/>
  <c r="E70" i="12"/>
  <c r="F70" i="12"/>
  <c r="G70" i="12"/>
  <c r="H70" i="12"/>
  <c r="I70" i="12"/>
  <c r="J70" i="12"/>
  <c r="C71" i="12"/>
  <c r="D71" i="12"/>
  <c r="E71" i="12"/>
  <c r="F71" i="12"/>
  <c r="G71" i="12"/>
  <c r="H71" i="12"/>
  <c r="C72" i="12"/>
  <c r="D72" i="12"/>
  <c r="E72" i="12"/>
  <c r="F72" i="12"/>
  <c r="G72" i="12"/>
  <c r="H72" i="12"/>
  <c r="J72" i="12"/>
  <c r="K72" i="12"/>
  <c r="C73" i="12"/>
  <c r="D73" i="12"/>
  <c r="E73" i="12"/>
  <c r="F73" i="12"/>
  <c r="G73" i="12"/>
  <c r="H73" i="12"/>
  <c r="I73" i="12"/>
  <c r="C74" i="12"/>
  <c r="D74" i="12"/>
  <c r="E74" i="12"/>
  <c r="F74" i="12"/>
  <c r="G74" i="12"/>
  <c r="H74" i="12"/>
  <c r="I74" i="12"/>
  <c r="J74" i="12"/>
  <c r="C75" i="12"/>
  <c r="D75" i="12"/>
  <c r="E75" i="12"/>
  <c r="F75" i="12"/>
  <c r="G75" i="12"/>
  <c r="H75" i="12"/>
  <c r="C76" i="12"/>
  <c r="D76" i="12"/>
  <c r="E76" i="12"/>
  <c r="F76" i="12"/>
  <c r="G76" i="12"/>
  <c r="H76" i="12"/>
  <c r="J76" i="12"/>
  <c r="K76" i="12"/>
  <c r="C77" i="12"/>
  <c r="D77" i="12"/>
  <c r="E77" i="12"/>
  <c r="F77" i="12"/>
  <c r="G77" i="12"/>
  <c r="H77" i="12"/>
  <c r="C78" i="12"/>
  <c r="D78" i="12"/>
  <c r="E78" i="12"/>
  <c r="F78" i="12"/>
  <c r="G78" i="12"/>
  <c r="H78" i="12"/>
  <c r="J78" i="12"/>
  <c r="C79" i="12"/>
  <c r="D79" i="12"/>
  <c r="E79" i="12"/>
  <c r="F79" i="12"/>
  <c r="G79" i="12"/>
  <c r="H79" i="12"/>
  <c r="C80" i="12"/>
  <c r="D80" i="12"/>
  <c r="E80" i="12"/>
  <c r="F80" i="12"/>
  <c r="G80" i="12"/>
  <c r="H80" i="12"/>
  <c r="J80" i="12"/>
  <c r="C81" i="12"/>
  <c r="D81" i="12"/>
  <c r="E81" i="12"/>
  <c r="F81" i="12"/>
  <c r="G81" i="12"/>
  <c r="H81" i="12"/>
  <c r="C82" i="12"/>
  <c r="D82" i="12"/>
  <c r="E82" i="12"/>
  <c r="F82" i="12"/>
  <c r="G82" i="12"/>
  <c r="H82" i="12"/>
  <c r="J82" i="12"/>
  <c r="C83" i="12"/>
  <c r="D83" i="12"/>
  <c r="E83" i="12"/>
  <c r="F83" i="12"/>
  <c r="G83" i="12"/>
  <c r="H83" i="12"/>
  <c r="C84" i="12"/>
  <c r="D84" i="12"/>
  <c r="E84" i="12"/>
  <c r="F84" i="12"/>
  <c r="G84" i="12"/>
  <c r="H84" i="12"/>
  <c r="J84" i="12"/>
  <c r="C85" i="12"/>
  <c r="D85" i="12"/>
  <c r="E85" i="12"/>
  <c r="F85" i="12"/>
  <c r="G85" i="12"/>
  <c r="H85" i="12"/>
  <c r="C86" i="12"/>
  <c r="D86" i="12"/>
  <c r="E86" i="12"/>
  <c r="F86" i="12"/>
  <c r="G86" i="12"/>
  <c r="H86" i="12"/>
  <c r="I86" i="12"/>
  <c r="J86" i="12"/>
  <c r="C87" i="12"/>
  <c r="D87" i="12"/>
  <c r="E87" i="12"/>
  <c r="F87" i="12"/>
  <c r="G87" i="12"/>
  <c r="H87" i="12"/>
  <c r="C88" i="12"/>
  <c r="D88" i="12"/>
  <c r="E88" i="12"/>
  <c r="F88" i="12"/>
  <c r="G88" i="12"/>
  <c r="H88" i="12"/>
  <c r="J88" i="12"/>
  <c r="K88" i="12"/>
  <c r="C89" i="12"/>
  <c r="D89" i="12"/>
  <c r="E89" i="12"/>
  <c r="F89" i="12"/>
  <c r="G89" i="12"/>
  <c r="H89" i="12"/>
  <c r="C90" i="12"/>
  <c r="D90" i="12"/>
  <c r="E90" i="12"/>
  <c r="F90" i="12"/>
  <c r="G90" i="12"/>
  <c r="H90" i="12"/>
  <c r="I90" i="12"/>
  <c r="J90" i="12"/>
  <c r="C91" i="12"/>
  <c r="D91" i="12"/>
  <c r="E91" i="12"/>
  <c r="F91" i="12"/>
  <c r="G91" i="12"/>
  <c r="H91" i="12"/>
  <c r="C92" i="12"/>
  <c r="D92" i="12"/>
  <c r="E92" i="12"/>
  <c r="F92" i="12"/>
  <c r="G92" i="12"/>
  <c r="H92" i="12"/>
  <c r="J92" i="12"/>
  <c r="K92" i="12"/>
  <c r="C93" i="12"/>
  <c r="D93" i="12"/>
  <c r="E93" i="12"/>
  <c r="F93" i="12"/>
  <c r="G93" i="12"/>
  <c r="H93" i="12"/>
  <c r="C94" i="12"/>
  <c r="D94" i="12"/>
  <c r="E94" i="12"/>
  <c r="F94" i="12"/>
  <c r="G94" i="12"/>
  <c r="H94" i="12"/>
  <c r="J94" i="12"/>
  <c r="C95" i="12"/>
  <c r="D95" i="12"/>
  <c r="E95" i="12"/>
  <c r="F95" i="12"/>
  <c r="G95" i="12"/>
  <c r="H95" i="12"/>
  <c r="C96" i="12"/>
  <c r="D96" i="12"/>
  <c r="E96" i="12"/>
  <c r="F96" i="12"/>
  <c r="G96" i="12"/>
  <c r="H96" i="12"/>
  <c r="J96" i="12"/>
  <c r="C97" i="12"/>
  <c r="D97" i="12"/>
  <c r="E97" i="12"/>
  <c r="F97" i="12"/>
  <c r="G97" i="12"/>
  <c r="H97" i="12"/>
  <c r="C98" i="12"/>
  <c r="D98" i="12"/>
  <c r="E98" i="12"/>
  <c r="F98" i="12"/>
  <c r="G98" i="12"/>
  <c r="H98" i="12"/>
  <c r="J98" i="12"/>
  <c r="C99" i="12"/>
  <c r="D99" i="12"/>
  <c r="E99" i="12"/>
  <c r="F99" i="12"/>
  <c r="G99" i="12"/>
  <c r="H99" i="12"/>
  <c r="C100" i="12"/>
  <c r="D100" i="12"/>
  <c r="E100" i="12"/>
  <c r="F100" i="12"/>
  <c r="G100" i="12"/>
  <c r="H100" i="12"/>
  <c r="J100" i="12"/>
  <c r="C101" i="12"/>
  <c r="D101" i="12"/>
  <c r="E101" i="12"/>
  <c r="F101" i="12"/>
  <c r="G101" i="12"/>
  <c r="H101" i="12"/>
  <c r="C102" i="12"/>
  <c r="D102" i="12"/>
  <c r="E102" i="12"/>
  <c r="F102" i="12"/>
  <c r="G102" i="12"/>
  <c r="H102" i="12"/>
  <c r="I102" i="12"/>
  <c r="J102" i="12"/>
  <c r="C103" i="12"/>
  <c r="D103" i="12"/>
  <c r="E103" i="12"/>
  <c r="F103" i="12"/>
  <c r="G103" i="12"/>
  <c r="H103" i="12"/>
  <c r="C104" i="12"/>
  <c r="D104" i="12"/>
  <c r="E104" i="12"/>
  <c r="F104" i="12"/>
  <c r="G104" i="12"/>
  <c r="H104" i="12"/>
  <c r="J104" i="12"/>
  <c r="K104" i="12"/>
  <c r="C105" i="12"/>
  <c r="D105" i="12"/>
  <c r="E105" i="12"/>
  <c r="F105" i="12"/>
  <c r="G105" i="12"/>
  <c r="H105" i="12"/>
  <c r="C106" i="12"/>
  <c r="D106" i="12"/>
  <c r="E106" i="12"/>
  <c r="F106" i="12"/>
  <c r="G106" i="12"/>
  <c r="H106" i="12"/>
  <c r="I106" i="12"/>
  <c r="J106" i="12"/>
  <c r="C107" i="12"/>
  <c r="D107" i="12"/>
  <c r="E107" i="12"/>
  <c r="F107" i="12"/>
  <c r="G107" i="12"/>
  <c r="H107" i="12"/>
  <c r="C108" i="12"/>
  <c r="D108" i="12"/>
  <c r="E108" i="12"/>
  <c r="F108" i="12"/>
  <c r="G108" i="12"/>
  <c r="H108" i="12"/>
  <c r="J108" i="12"/>
  <c r="K108" i="12"/>
  <c r="C109" i="12"/>
  <c r="D109" i="12"/>
  <c r="E109" i="12"/>
  <c r="F109" i="12"/>
  <c r="G109" i="12"/>
  <c r="H109" i="12"/>
  <c r="J109" i="12"/>
  <c r="C110" i="12"/>
  <c r="D110" i="12"/>
  <c r="E110" i="12"/>
  <c r="F110" i="12"/>
  <c r="G110" i="12"/>
  <c r="H110" i="12"/>
  <c r="J110" i="12"/>
  <c r="C111" i="12"/>
  <c r="D111" i="12"/>
  <c r="E111" i="12"/>
  <c r="F111" i="12"/>
  <c r="G111" i="12"/>
  <c r="H111" i="12"/>
  <c r="C112" i="12"/>
  <c r="D112" i="12"/>
  <c r="E112" i="12"/>
  <c r="F112" i="12"/>
  <c r="G112" i="12"/>
  <c r="H112" i="12"/>
  <c r="J112" i="12"/>
  <c r="C113" i="12"/>
  <c r="D113" i="12"/>
  <c r="E113" i="12"/>
  <c r="F113" i="12"/>
  <c r="G113" i="12"/>
  <c r="H113" i="12"/>
  <c r="C114" i="12"/>
  <c r="D114" i="12"/>
  <c r="E114" i="12"/>
  <c r="F114" i="12"/>
  <c r="G114" i="12"/>
  <c r="H114" i="12"/>
  <c r="J114" i="12"/>
  <c r="C115" i="12"/>
  <c r="D115" i="12"/>
  <c r="E115" i="12"/>
  <c r="F115" i="12"/>
  <c r="G115" i="12"/>
  <c r="H115" i="12"/>
  <c r="C116" i="12"/>
  <c r="D116" i="12"/>
  <c r="E116" i="12"/>
  <c r="F116" i="12"/>
  <c r="G116" i="12"/>
  <c r="H116" i="12"/>
  <c r="J116" i="12"/>
  <c r="C117" i="12"/>
  <c r="D117" i="12"/>
  <c r="E117" i="12"/>
  <c r="F117" i="12"/>
  <c r="G117" i="12"/>
  <c r="H117" i="12"/>
  <c r="C118" i="12"/>
  <c r="D118" i="12"/>
  <c r="E118" i="12"/>
  <c r="F118" i="12"/>
  <c r="G118" i="12"/>
  <c r="H118" i="12"/>
  <c r="I118" i="12"/>
  <c r="J118" i="12"/>
  <c r="C119" i="12"/>
  <c r="D119" i="12"/>
  <c r="E119" i="12"/>
  <c r="F119" i="12"/>
  <c r="G119" i="12"/>
  <c r="H119" i="12"/>
  <c r="K119" i="12"/>
  <c r="C120" i="12"/>
  <c r="D120" i="12"/>
  <c r="E120" i="12"/>
  <c r="F120" i="12"/>
  <c r="G120" i="12"/>
  <c r="H120" i="12"/>
  <c r="J120" i="12"/>
  <c r="K120" i="12"/>
  <c r="C121" i="12"/>
  <c r="D121" i="12"/>
  <c r="E121" i="12"/>
  <c r="F121" i="12"/>
  <c r="G121" i="12"/>
  <c r="H121" i="12"/>
  <c r="C122" i="12"/>
  <c r="D122" i="12"/>
  <c r="E122" i="12"/>
  <c r="F122" i="12"/>
  <c r="G122" i="12"/>
  <c r="H122" i="12"/>
  <c r="I122" i="12"/>
  <c r="J122" i="12"/>
  <c r="C123" i="12"/>
  <c r="D123" i="12"/>
  <c r="E123" i="12"/>
  <c r="F123" i="12"/>
  <c r="G123" i="12"/>
  <c r="H123" i="12"/>
  <c r="C124" i="12"/>
  <c r="D124" i="12"/>
  <c r="E124" i="12"/>
  <c r="F124" i="12"/>
  <c r="G124" i="12"/>
  <c r="H124" i="12"/>
  <c r="J124" i="12"/>
  <c r="K124" i="12"/>
  <c r="C125" i="12"/>
  <c r="D125" i="12"/>
  <c r="E125" i="12"/>
  <c r="F125" i="12"/>
  <c r="G125" i="12"/>
  <c r="H125" i="12"/>
  <c r="C126" i="12"/>
  <c r="D126" i="12"/>
  <c r="E126" i="12"/>
  <c r="F126" i="12"/>
  <c r="G126" i="12"/>
  <c r="H126" i="12"/>
  <c r="J126" i="12"/>
  <c r="C127" i="12"/>
  <c r="D127" i="12"/>
  <c r="E127" i="12"/>
  <c r="F127" i="12"/>
  <c r="G127" i="12"/>
  <c r="H127" i="12"/>
  <c r="C128" i="12"/>
  <c r="D128" i="12"/>
  <c r="E128" i="12"/>
  <c r="F128" i="12"/>
  <c r="G128" i="12"/>
  <c r="H128" i="12"/>
  <c r="J128" i="12"/>
  <c r="C129" i="12"/>
  <c r="D129" i="12"/>
  <c r="E129" i="12"/>
  <c r="F129" i="12"/>
  <c r="G129" i="12"/>
  <c r="H129" i="12"/>
  <c r="C130" i="12"/>
  <c r="D130" i="12"/>
  <c r="E130" i="12"/>
  <c r="F130" i="12"/>
  <c r="G130" i="12"/>
  <c r="H130" i="12"/>
  <c r="J130" i="12"/>
  <c r="C131" i="12"/>
  <c r="D131" i="12"/>
  <c r="E131" i="12"/>
  <c r="F131" i="12"/>
  <c r="G131" i="12"/>
  <c r="H131" i="12"/>
  <c r="C132" i="12"/>
  <c r="D132" i="12"/>
  <c r="E132" i="12"/>
  <c r="F132" i="12"/>
  <c r="G132" i="12"/>
  <c r="H132" i="12"/>
  <c r="J132" i="12"/>
  <c r="C133" i="12"/>
  <c r="D133" i="12"/>
  <c r="E133" i="12"/>
  <c r="F133" i="12"/>
  <c r="G133" i="12"/>
  <c r="H133" i="12"/>
  <c r="C134" i="12"/>
  <c r="D134" i="12"/>
  <c r="E134" i="12"/>
  <c r="F134" i="12"/>
  <c r="G134" i="12"/>
  <c r="H134" i="12"/>
  <c r="I134" i="12"/>
  <c r="J134" i="12"/>
  <c r="C135" i="12"/>
  <c r="D135" i="12"/>
  <c r="E135" i="12"/>
  <c r="F135" i="12"/>
  <c r="G135" i="12"/>
  <c r="H135" i="12"/>
  <c r="C136" i="12"/>
  <c r="D136" i="12"/>
  <c r="E136" i="12"/>
  <c r="F136" i="12"/>
  <c r="G136" i="12"/>
  <c r="H136" i="12"/>
  <c r="J136" i="12"/>
  <c r="K136" i="12"/>
  <c r="C137" i="12"/>
  <c r="D137" i="12"/>
  <c r="E137" i="12"/>
  <c r="F137" i="12"/>
  <c r="G137" i="12"/>
  <c r="H137" i="12"/>
  <c r="I137" i="12"/>
  <c r="C138" i="12"/>
  <c r="D138" i="12"/>
  <c r="E138" i="12"/>
  <c r="F138" i="12"/>
  <c r="G138" i="12"/>
  <c r="H138" i="12"/>
  <c r="I138" i="12"/>
  <c r="J138" i="12"/>
  <c r="C139" i="12"/>
  <c r="D139" i="12"/>
  <c r="E139" i="12"/>
  <c r="F139" i="12"/>
  <c r="G139" i="12"/>
  <c r="H139" i="12"/>
  <c r="C140" i="12"/>
  <c r="D140" i="12"/>
  <c r="E140" i="12"/>
  <c r="F140" i="12"/>
  <c r="G140" i="12"/>
  <c r="H140" i="12"/>
  <c r="J140" i="12"/>
  <c r="K140" i="12"/>
  <c r="C141" i="12"/>
  <c r="D141" i="12"/>
  <c r="E141" i="12"/>
  <c r="F141" i="12"/>
  <c r="G141" i="12"/>
  <c r="H141" i="12"/>
  <c r="C142" i="12"/>
  <c r="D142" i="12"/>
  <c r="E142" i="12"/>
  <c r="F142" i="12"/>
  <c r="G142" i="12"/>
  <c r="H142" i="12"/>
  <c r="J142" i="12"/>
  <c r="C143" i="12"/>
  <c r="D143" i="12"/>
  <c r="E143" i="12"/>
  <c r="F143" i="12"/>
  <c r="G143" i="12"/>
  <c r="H143" i="12"/>
  <c r="C144" i="12"/>
  <c r="D144" i="12"/>
  <c r="E144" i="12"/>
  <c r="F144" i="12"/>
  <c r="G144" i="12"/>
  <c r="H144" i="12"/>
  <c r="J144" i="12"/>
  <c r="C145" i="12"/>
  <c r="D145" i="12"/>
  <c r="E145" i="12"/>
  <c r="F145" i="12"/>
  <c r="G145" i="12"/>
  <c r="H145" i="12"/>
  <c r="C146" i="12"/>
  <c r="D146" i="12"/>
  <c r="E146" i="12"/>
  <c r="F146" i="12"/>
  <c r="G146" i="12"/>
  <c r="H146" i="12"/>
  <c r="J146" i="12"/>
  <c r="C147" i="12"/>
  <c r="D147" i="12"/>
  <c r="E147" i="12"/>
  <c r="F147" i="12"/>
  <c r="G147" i="12"/>
  <c r="H147" i="12"/>
  <c r="C148" i="12"/>
  <c r="D148" i="12"/>
  <c r="E148" i="12"/>
  <c r="F148" i="12"/>
  <c r="G148" i="12"/>
  <c r="H148" i="12"/>
  <c r="J148" i="12"/>
  <c r="C149" i="12"/>
  <c r="D149" i="12"/>
  <c r="E149" i="12"/>
  <c r="F149" i="12"/>
  <c r="G149" i="12"/>
  <c r="H149" i="12"/>
  <c r="C150" i="12"/>
  <c r="D150" i="12"/>
  <c r="E150" i="12"/>
  <c r="F150" i="12"/>
  <c r="G150" i="12"/>
  <c r="H150" i="12"/>
  <c r="I150" i="12"/>
  <c r="J150" i="12"/>
  <c r="C151" i="12"/>
  <c r="D151" i="12"/>
  <c r="E151" i="12"/>
  <c r="F151" i="12"/>
  <c r="G151" i="12"/>
  <c r="H151" i="12"/>
  <c r="C152" i="12"/>
  <c r="D152" i="12"/>
  <c r="E152" i="12"/>
  <c r="F152" i="12"/>
  <c r="G152" i="12"/>
  <c r="H152" i="12"/>
  <c r="J152" i="12"/>
  <c r="K152" i="12"/>
  <c r="C153" i="12"/>
  <c r="D153" i="12"/>
  <c r="E153" i="12"/>
  <c r="F153" i="12"/>
  <c r="G153" i="12"/>
  <c r="H153" i="12"/>
  <c r="C154" i="12"/>
  <c r="D154" i="12"/>
  <c r="E154" i="12"/>
  <c r="F154" i="12"/>
  <c r="G154" i="12"/>
  <c r="H154" i="12"/>
  <c r="I154" i="12"/>
  <c r="J154" i="12"/>
  <c r="C155" i="12"/>
  <c r="D155" i="12"/>
  <c r="E155" i="12"/>
  <c r="F155" i="12"/>
  <c r="G155" i="12"/>
  <c r="H155" i="12"/>
  <c r="C156" i="12"/>
  <c r="D156" i="12"/>
  <c r="E156" i="12"/>
  <c r="F156" i="12"/>
  <c r="G156" i="12"/>
  <c r="H156" i="12"/>
  <c r="J156" i="12"/>
  <c r="K156" i="12"/>
  <c r="C157" i="12"/>
  <c r="D157" i="12"/>
  <c r="E157" i="12"/>
  <c r="F157" i="12"/>
  <c r="G157" i="12"/>
  <c r="H157" i="12"/>
  <c r="C158" i="12"/>
  <c r="D158" i="12"/>
  <c r="E158" i="12"/>
  <c r="F158" i="12"/>
  <c r="G158" i="12"/>
  <c r="H158" i="12"/>
  <c r="J158" i="12"/>
  <c r="C159" i="12"/>
  <c r="D159" i="12"/>
  <c r="E159" i="12"/>
  <c r="F159" i="12"/>
  <c r="G159" i="12"/>
  <c r="H159" i="12"/>
  <c r="C160" i="12"/>
  <c r="D160" i="12"/>
  <c r="E160" i="12"/>
  <c r="F160" i="12"/>
  <c r="G160" i="12"/>
  <c r="H160" i="12"/>
  <c r="J160" i="12"/>
  <c r="C161" i="12"/>
  <c r="D161" i="12"/>
  <c r="E161" i="12"/>
  <c r="F161" i="12"/>
  <c r="G161" i="12"/>
  <c r="H161" i="12"/>
  <c r="C162" i="12"/>
  <c r="D162" i="12"/>
  <c r="E162" i="12"/>
  <c r="F162" i="12"/>
  <c r="G162" i="12"/>
  <c r="H162" i="12"/>
  <c r="J162" i="12"/>
  <c r="C163" i="12"/>
  <c r="D163" i="12"/>
  <c r="E163" i="12"/>
  <c r="F163" i="12"/>
  <c r="G163" i="12"/>
  <c r="H163" i="12"/>
  <c r="C164" i="12"/>
  <c r="D164" i="12"/>
  <c r="E164" i="12"/>
  <c r="F164" i="12"/>
  <c r="G164" i="12"/>
  <c r="H164" i="12"/>
  <c r="J164" i="12"/>
  <c r="C165" i="12"/>
  <c r="D165" i="12"/>
  <c r="E165" i="12"/>
  <c r="F165" i="12"/>
  <c r="G165" i="12"/>
  <c r="H165" i="12"/>
  <c r="C166" i="12"/>
  <c r="D166" i="12"/>
  <c r="E166" i="12"/>
  <c r="F166" i="12"/>
  <c r="G166" i="12"/>
  <c r="H166" i="12"/>
  <c r="I166" i="12"/>
  <c r="J166" i="12"/>
  <c r="C167" i="12"/>
  <c r="D167" i="12"/>
  <c r="E167" i="12"/>
  <c r="F167" i="12"/>
  <c r="G167" i="12"/>
  <c r="H167" i="12"/>
  <c r="C168" i="12"/>
  <c r="D168" i="12"/>
  <c r="E168" i="12"/>
  <c r="F168" i="12"/>
  <c r="G168" i="12"/>
  <c r="H168" i="12"/>
  <c r="I168" i="12"/>
  <c r="J168" i="12"/>
  <c r="C169" i="12"/>
  <c r="D169" i="12"/>
  <c r="E169" i="12"/>
  <c r="F169" i="12"/>
  <c r="G169" i="12"/>
  <c r="H169" i="12"/>
  <c r="C170" i="12"/>
  <c r="D170" i="12"/>
  <c r="E170" i="12"/>
  <c r="F170" i="12"/>
  <c r="G170" i="12"/>
  <c r="H170" i="12"/>
  <c r="J170" i="12"/>
  <c r="K170" i="12"/>
  <c r="C171" i="12"/>
  <c r="D171" i="12"/>
  <c r="E171" i="12"/>
  <c r="F171" i="12"/>
  <c r="G171" i="12"/>
  <c r="H171" i="12"/>
  <c r="C172" i="12"/>
  <c r="D172" i="12"/>
  <c r="E172" i="12"/>
  <c r="F172" i="12"/>
  <c r="G172" i="12"/>
  <c r="H172" i="12"/>
  <c r="J172" i="12"/>
  <c r="K172" i="12"/>
  <c r="C173" i="12"/>
  <c r="D173" i="12"/>
  <c r="E173" i="12"/>
  <c r="F173" i="12"/>
  <c r="G173" i="12"/>
  <c r="H173" i="12"/>
  <c r="C174" i="12"/>
  <c r="D174" i="12"/>
  <c r="E174" i="12"/>
  <c r="F174" i="12"/>
  <c r="G174" i="12"/>
  <c r="H174" i="12"/>
  <c r="I174" i="12"/>
  <c r="J174" i="12"/>
  <c r="C175" i="12"/>
  <c r="D175" i="12"/>
  <c r="E175" i="12"/>
  <c r="F175" i="12"/>
  <c r="G175" i="12"/>
  <c r="H175" i="12"/>
  <c r="C176" i="12"/>
  <c r="D176" i="12"/>
  <c r="E176" i="12"/>
  <c r="F176" i="12"/>
  <c r="G176" i="12"/>
  <c r="H176" i="12"/>
  <c r="I176" i="12"/>
  <c r="J176" i="12"/>
  <c r="K176" i="12"/>
  <c r="C177" i="12"/>
  <c r="D177" i="12"/>
  <c r="E177" i="12"/>
  <c r="F177" i="12"/>
  <c r="G177" i="12"/>
  <c r="H177" i="12"/>
  <c r="C178" i="12"/>
  <c r="D178" i="12"/>
  <c r="E178" i="12"/>
  <c r="F178" i="12"/>
  <c r="G178" i="12"/>
  <c r="H178" i="12"/>
  <c r="J178" i="12"/>
  <c r="K178" i="12"/>
  <c r="C179" i="12"/>
  <c r="D179" i="12"/>
  <c r="E179" i="12"/>
  <c r="F179" i="12"/>
  <c r="G179" i="12"/>
  <c r="H179" i="12"/>
  <c r="C180" i="12"/>
  <c r="D180" i="12"/>
  <c r="E180" i="12"/>
  <c r="F180" i="12"/>
  <c r="G180" i="12"/>
  <c r="H180" i="12"/>
  <c r="I180" i="12"/>
  <c r="J180" i="12"/>
  <c r="K180" i="12"/>
  <c r="C181" i="12"/>
  <c r="D181" i="12"/>
  <c r="E181" i="12"/>
  <c r="F181" i="12"/>
  <c r="G181" i="12"/>
  <c r="H181" i="12"/>
  <c r="C182" i="12"/>
  <c r="D182" i="12"/>
  <c r="E182" i="12"/>
  <c r="F182" i="12"/>
  <c r="G182" i="12"/>
  <c r="H182" i="12"/>
  <c r="I182" i="12"/>
  <c r="J182" i="12"/>
  <c r="C183" i="12"/>
  <c r="D183" i="12"/>
  <c r="E183" i="12"/>
  <c r="F183" i="12"/>
  <c r="G183" i="12"/>
  <c r="H183" i="12"/>
  <c r="C184" i="12"/>
  <c r="D184" i="12"/>
  <c r="E184" i="12"/>
  <c r="F184" i="12"/>
  <c r="G184" i="12"/>
  <c r="H184" i="12"/>
  <c r="I184" i="12"/>
  <c r="J184" i="12"/>
  <c r="K184" i="12"/>
  <c r="C185" i="12"/>
  <c r="D185" i="12"/>
  <c r="E185" i="12"/>
  <c r="F185" i="12"/>
  <c r="G185" i="12"/>
  <c r="H185" i="12"/>
  <c r="C186" i="12"/>
  <c r="D186" i="12"/>
  <c r="E186" i="12"/>
  <c r="F186" i="12"/>
  <c r="G186" i="12"/>
  <c r="H186" i="12"/>
  <c r="J186" i="12"/>
  <c r="K186" i="12"/>
  <c r="C187" i="12"/>
  <c r="D187" i="12"/>
  <c r="E187" i="12"/>
  <c r="F187" i="12"/>
  <c r="G187" i="12"/>
  <c r="H187" i="12"/>
  <c r="J187" i="12"/>
  <c r="C188" i="12"/>
  <c r="D188" i="12"/>
  <c r="E188" i="12"/>
  <c r="F188" i="12"/>
  <c r="G188" i="12"/>
  <c r="H188" i="12"/>
  <c r="I188" i="12"/>
  <c r="J188" i="12"/>
  <c r="K188" i="12"/>
  <c r="C189" i="12"/>
  <c r="D189" i="12"/>
  <c r="E189" i="12"/>
  <c r="F189" i="12"/>
  <c r="G189" i="12"/>
  <c r="H189" i="12"/>
  <c r="C190" i="12"/>
  <c r="D190" i="12"/>
  <c r="E190" i="12"/>
  <c r="F190" i="12"/>
  <c r="G190" i="12"/>
  <c r="H190" i="12"/>
  <c r="I190" i="12"/>
  <c r="J190" i="12"/>
  <c r="C191" i="12"/>
  <c r="D191" i="12"/>
  <c r="E191" i="12"/>
  <c r="F191" i="12"/>
  <c r="G191" i="12"/>
  <c r="H191" i="12"/>
  <c r="C192" i="12"/>
  <c r="D192" i="12"/>
  <c r="E192" i="12"/>
  <c r="F192" i="12"/>
  <c r="G192" i="12"/>
  <c r="H192" i="12"/>
  <c r="I192" i="12"/>
  <c r="J192" i="12"/>
  <c r="K192" i="12"/>
  <c r="C193" i="12"/>
  <c r="D193" i="12"/>
  <c r="E193" i="12"/>
  <c r="F193" i="12"/>
  <c r="G193" i="12"/>
  <c r="H193" i="12"/>
  <c r="C194" i="12"/>
  <c r="D194" i="12"/>
  <c r="E194" i="12"/>
  <c r="F194" i="12"/>
  <c r="G194" i="12"/>
  <c r="H194" i="12"/>
  <c r="J194" i="12"/>
  <c r="K194" i="12"/>
  <c r="C195" i="12"/>
  <c r="D195" i="12"/>
  <c r="E195" i="12"/>
  <c r="F195" i="12"/>
  <c r="G195" i="12"/>
  <c r="H195" i="12"/>
  <c r="C196" i="12"/>
  <c r="D196" i="12"/>
  <c r="E196" i="12"/>
  <c r="F196" i="12"/>
  <c r="G196" i="12"/>
  <c r="H196" i="12"/>
  <c r="I196" i="12"/>
  <c r="J196" i="12"/>
  <c r="K196" i="12"/>
  <c r="C197" i="12"/>
  <c r="D197" i="12"/>
  <c r="E197" i="12"/>
  <c r="F197" i="12"/>
  <c r="G197" i="12"/>
  <c r="H197" i="12"/>
  <c r="C198" i="12"/>
  <c r="D198" i="12"/>
  <c r="E198" i="12"/>
  <c r="F198" i="12"/>
  <c r="G198" i="12"/>
  <c r="H198" i="12"/>
  <c r="I198" i="12"/>
  <c r="J198" i="12"/>
  <c r="C199" i="12"/>
  <c r="D199" i="12"/>
  <c r="E199" i="12"/>
  <c r="F199" i="12"/>
  <c r="G199" i="12"/>
  <c r="H199" i="12"/>
  <c r="C200" i="12"/>
  <c r="D200" i="12"/>
  <c r="E200" i="12"/>
  <c r="F200" i="12"/>
  <c r="G200" i="12"/>
  <c r="H200" i="12"/>
  <c r="I200" i="12"/>
  <c r="J200" i="12"/>
  <c r="K200" i="12"/>
  <c r="C201" i="12"/>
  <c r="D201" i="12"/>
  <c r="E201" i="12"/>
  <c r="F201" i="12"/>
  <c r="G201" i="12"/>
  <c r="H201" i="12"/>
  <c r="C202" i="12"/>
  <c r="D202" i="12"/>
  <c r="E202" i="12"/>
  <c r="F202" i="12"/>
  <c r="G202" i="12"/>
  <c r="H202" i="12"/>
  <c r="J202" i="12"/>
  <c r="K202" i="12"/>
  <c r="C203" i="12"/>
  <c r="D203" i="12"/>
  <c r="E203" i="12"/>
  <c r="F203" i="12"/>
  <c r="G203" i="12"/>
  <c r="H203" i="12"/>
  <c r="C204" i="12"/>
  <c r="D204" i="12"/>
  <c r="E204" i="12"/>
  <c r="F204" i="12"/>
  <c r="G204" i="12"/>
  <c r="H204" i="12"/>
  <c r="I204" i="12"/>
  <c r="J204" i="12"/>
  <c r="K204" i="12"/>
  <c r="C205" i="12"/>
  <c r="D205" i="12"/>
  <c r="E205" i="12"/>
  <c r="F205" i="12"/>
  <c r="G205" i="12"/>
  <c r="H205" i="12"/>
  <c r="C206" i="12"/>
  <c r="D206" i="12"/>
  <c r="E206" i="12"/>
  <c r="F206" i="12"/>
  <c r="G206" i="12"/>
  <c r="H206" i="12"/>
  <c r="I206" i="12"/>
  <c r="J206" i="12"/>
  <c r="C207" i="12"/>
  <c r="D207" i="12"/>
  <c r="E207" i="12"/>
  <c r="F207" i="12"/>
  <c r="G207" i="12"/>
  <c r="H207" i="12"/>
  <c r="C208" i="12"/>
  <c r="D208" i="12"/>
  <c r="E208" i="12"/>
  <c r="F208" i="12"/>
  <c r="G208" i="12"/>
  <c r="H208" i="12"/>
  <c r="I208" i="12"/>
  <c r="J208" i="12"/>
  <c r="K208" i="12"/>
  <c r="C209" i="12"/>
  <c r="D209" i="12"/>
  <c r="E209" i="12"/>
  <c r="F209" i="12"/>
  <c r="G209" i="12"/>
  <c r="H209" i="12"/>
  <c r="C210" i="12"/>
  <c r="D210" i="12"/>
  <c r="E210" i="12"/>
  <c r="F210" i="12"/>
  <c r="G210" i="12"/>
  <c r="H210" i="12"/>
  <c r="J210" i="12"/>
  <c r="K210" i="12"/>
  <c r="C211" i="12"/>
  <c r="D211" i="12"/>
  <c r="E211" i="12"/>
  <c r="F211" i="12"/>
  <c r="G211" i="12"/>
  <c r="H211" i="12"/>
  <c r="C212" i="12"/>
  <c r="D212" i="12"/>
  <c r="E212" i="12"/>
  <c r="F212" i="12"/>
  <c r="G212" i="12"/>
  <c r="H212" i="12"/>
  <c r="I212" i="12"/>
  <c r="J212" i="12"/>
  <c r="C213" i="12"/>
  <c r="D213" i="12"/>
  <c r="E213" i="12"/>
  <c r="F213" i="12"/>
  <c r="G213" i="12"/>
  <c r="H213" i="12"/>
  <c r="C214" i="12"/>
  <c r="D214" i="12"/>
  <c r="E214" i="12"/>
  <c r="F214" i="12"/>
  <c r="G214" i="12"/>
  <c r="H214" i="12"/>
  <c r="J214" i="12"/>
  <c r="K214" i="12"/>
  <c r="C215" i="12"/>
  <c r="D215" i="12"/>
  <c r="E215" i="12"/>
  <c r="F215" i="12"/>
  <c r="G215" i="12"/>
  <c r="H215" i="12"/>
  <c r="C216" i="12"/>
  <c r="D216" i="12"/>
  <c r="E216" i="12"/>
  <c r="F216" i="12"/>
  <c r="G216" i="12"/>
  <c r="H216" i="12"/>
  <c r="I216" i="12"/>
  <c r="J216" i="12"/>
  <c r="C217" i="12"/>
  <c r="D217" i="12"/>
  <c r="E217" i="12"/>
  <c r="F217" i="12"/>
  <c r="G217" i="12"/>
  <c r="H217" i="12"/>
  <c r="C218" i="12"/>
  <c r="D218" i="12"/>
  <c r="E218" i="12"/>
  <c r="F218" i="12"/>
  <c r="G218" i="12"/>
  <c r="H218" i="12"/>
  <c r="J218" i="12"/>
  <c r="K218" i="12"/>
  <c r="C219" i="12"/>
  <c r="D219" i="12"/>
  <c r="E219" i="12"/>
  <c r="F219" i="12"/>
  <c r="G219" i="12"/>
  <c r="H219" i="12"/>
  <c r="J219" i="12"/>
  <c r="C220" i="12"/>
  <c r="D220" i="12"/>
  <c r="E220" i="12"/>
  <c r="F220" i="12"/>
  <c r="G220" i="12"/>
  <c r="H220" i="12"/>
  <c r="I220" i="12"/>
  <c r="J220" i="12"/>
  <c r="C221" i="12"/>
  <c r="D221" i="12"/>
  <c r="E221" i="12"/>
  <c r="F221" i="12"/>
  <c r="G221" i="12"/>
  <c r="H221" i="12"/>
  <c r="I221" i="12"/>
  <c r="C222" i="12"/>
  <c r="D222" i="12"/>
  <c r="E222" i="12"/>
  <c r="F222" i="12"/>
  <c r="G222" i="12"/>
  <c r="H222" i="12"/>
  <c r="J222" i="12"/>
  <c r="K222" i="12"/>
  <c r="C223" i="12"/>
  <c r="D223" i="12"/>
  <c r="E223" i="12"/>
  <c r="F223" i="12"/>
  <c r="G223" i="12"/>
  <c r="H223" i="12"/>
  <c r="I223" i="12"/>
  <c r="C224" i="12"/>
  <c r="D224" i="12"/>
  <c r="E224" i="12"/>
  <c r="F224" i="12"/>
  <c r="G224" i="12"/>
  <c r="H224" i="12"/>
  <c r="I224" i="12"/>
  <c r="J224" i="12"/>
  <c r="C225" i="12"/>
  <c r="D225" i="12"/>
  <c r="E225" i="12"/>
  <c r="F225" i="12"/>
  <c r="G225" i="12"/>
  <c r="H225" i="12"/>
  <c r="I225" i="12"/>
  <c r="C226" i="12"/>
  <c r="D226" i="12"/>
  <c r="E226" i="12"/>
  <c r="F226" i="12"/>
  <c r="G226" i="12"/>
  <c r="H226" i="12"/>
  <c r="J226" i="12"/>
  <c r="K226" i="12"/>
  <c r="C227" i="12"/>
  <c r="D227" i="12"/>
  <c r="E227" i="12"/>
  <c r="F227" i="12"/>
  <c r="G227" i="12"/>
  <c r="H227" i="12"/>
  <c r="C228" i="12"/>
  <c r="D228" i="12"/>
  <c r="E228" i="12"/>
  <c r="F228" i="12"/>
  <c r="G228" i="12"/>
  <c r="H228" i="12"/>
  <c r="I228" i="12"/>
  <c r="J228" i="12"/>
  <c r="C229" i="12"/>
  <c r="D229" i="12"/>
  <c r="E229" i="12"/>
  <c r="F229" i="12"/>
  <c r="G229" i="12"/>
  <c r="H229" i="12"/>
  <c r="C230" i="12"/>
  <c r="D230" i="12"/>
  <c r="E230" i="12"/>
  <c r="F230" i="12"/>
  <c r="G230" i="12"/>
  <c r="H230" i="12"/>
  <c r="J230" i="12"/>
  <c r="K230" i="12"/>
  <c r="C231" i="12"/>
  <c r="D231" i="12"/>
  <c r="E231" i="12"/>
  <c r="F231" i="12"/>
  <c r="G231" i="12"/>
  <c r="H231" i="12"/>
  <c r="K231" i="12"/>
  <c r="C232" i="12"/>
  <c r="D232" i="12"/>
  <c r="E232" i="12"/>
  <c r="F232" i="12"/>
  <c r="G232" i="12"/>
  <c r="H232" i="12"/>
  <c r="I232" i="12"/>
  <c r="J232" i="12"/>
  <c r="C233" i="12"/>
  <c r="D233" i="12"/>
  <c r="E233" i="12"/>
  <c r="F233" i="12"/>
  <c r="G233" i="12"/>
  <c r="H233" i="12"/>
  <c r="C234" i="12"/>
  <c r="D234" i="12"/>
  <c r="E234" i="12"/>
  <c r="F234" i="12"/>
  <c r="G234" i="12"/>
  <c r="H234" i="12"/>
  <c r="J234" i="12"/>
  <c r="K234" i="12"/>
  <c r="C235" i="12"/>
  <c r="D235" i="12"/>
  <c r="E235" i="12"/>
  <c r="F235" i="12"/>
  <c r="G235" i="12"/>
  <c r="H235" i="12"/>
  <c r="C236" i="12"/>
  <c r="D236" i="12"/>
  <c r="E236" i="12"/>
  <c r="F236" i="12"/>
  <c r="G236" i="12"/>
  <c r="H236" i="12"/>
  <c r="I236" i="12"/>
  <c r="J236" i="12"/>
  <c r="C237" i="12"/>
  <c r="D237" i="12"/>
  <c r="E237" i="12"/>
  <c r="F237" i="12"/>
  <c r="G237" i="12"/>
  <c r="H237" i="12"/>
  <c r="C238" i="12"/>
  <c r="D238" i="12"/>
  <c r="E238" i="12"/>
  <c r="F238" i="12"/>
  <c r="G238" i="12"/>
  <c r="H238" i="12"/>
  <c r="J238" i="12"/>
  <c r="K238" i="12"/>
  <c r="C239" i="12"/>
  <c r="D239" i="12"/>
  <c r="E239" i="12"/>
  <c r="F239" i="12"/>
  <c r="G239" i="12"/>
  <c r="H239" i="12"/>
  <c r="C240" i="12"/>
  <c r="D240" i="12"/>
  <c r="E240" i="12"/>
  <c r="F240" i="12"/>
  <c r="G240" i="12"/>
  <c r="H240" i="12"/>
  <c r="I240" i="12"/>
  <c r="J240" i="12"/>
  <c r="C241" i="12"/>
  <c r="D241" i="12"/>
  <c r="E241" i="12"/>
  <c r="F241" i="12"/>
  <c r="G241" i="12"/>
  <c r="H241" i="12"/>
  <c r="C242" i="12"/>
  <c r="D242" i="12"/>
  <c r="E242" i="12"/>
  <c r="F242" i="12"/>
  <c r="G242" i="12"/>
  <c r="H242" i="12"/>
  <c r="J242" i="12"/>
  <c r="K242" i="12"/>
  <c r="C243" i="12"/>
  <c r="D243" i="12"/>
  <c r="E243" i="12"/>
  <c r="F243" i="12"/>
  <c r="G243" i="12"/>
  <c r="H243" i="12"/>
  <c r="C244" i="12"/>
  <c r="D244" i="12"/>
  <c r="E244" i="12"/>
  <c r="F244" i="12"/>
  <c r="G244" i="12"/>
  <c r="H244" i="12"/>
  <c r="I244" i="12"/>
  <c r="J244" i="12"/>
  <c r="C245" i="12"/>
  <c r="D245" i="12"/>
  <c r="E245" i="12"/>
  <c r="F245" i="12"/>
  <c r="G245" i="12"/>
  <c r="H245" i="12"/>
  <c r="C246" i="12"/>
  <c r="D246" i="12"/>
  <c r="E246" i="12"/>
  <c r="F246" i="12"/>
  <c r="G246" i="12"/>
  <c r="H246" i="12"/>
  <c r="J246" i="12"/>
  <c r="K246" i="12"/>
  <c r="C247" i="12"/>
  <c r="D247" i="12"/>
  <c r="E247" i="12"/>
  <c r="F247" i="12"/>
  <c r="G247" i="12"/>
  <c r="H247" i="12"/>
  <c r="C248" i="12"/>
  <c r="D248" i="12"/>
  <c r="E248" i="12"/>
  <c r="F248" i="12"/>
  <c r="G248" i="12"/>
  <c r="H248" i="12"/>
  <c r="I248" i="12"/>
  <c r="J248" i="12"/>
  <c r="K248" i="12"/>
  <c r="C249" i="12"/>
  <c r="D249" i="12"/>
  <c r="E249" i="12"/>
  <c r="F249" i="12"/>
  <c r="G249" i="12"/>
  <c r="H249" i="12"/>
  <c r="C250" i="12"/>
  <c r="D250" i="12"/>
  <c r="E250" i="12"/>
  <c r="F250" i="12"/>
  <c r="G250" i="12"/>
  <c r="H250" i="12"/>
  <c r="I250" i="12"/>
  <c r="J250" i="12"/>
  <c r="K250" i="12"/>
  <c r="C251" i="12"/>
  <c r="D251" i="12"/>
  <c r="E251" i="12"/>
  <c r="F251" i="12"/>
  <c r="G251" i="12"/>
  <c r="H251" i="12"/>
  <c r="C252" i="12"/>
  <c r="D252" i="12"/>
  <c r="E252" i="12"/>
  <c r="F252" i="12"/>
  <c r="G252" i="12"/>
  <c r="H252" i="12"/>
  <c r="I252" i="12"/>
  <c r="J252" i="12"/>
  <c r="K252" i="12"/>
  <c r="C253" i="12"/>
  <c r="D253" i="12"/>
  <c r="E253" i="12"/>
  <c r="F253" i="12"/>
  <c r="G253" i="12"/>
  <c r="H253" i="12"/>
  <c r="J253" i="12"/>
  <c r="C254" i="12"/>
  <c r="D254" i="12"/>
  <c r="E254" i="12"/>
  <c r="F254" i="12"/>
  <c r="G254" i="12"/>
  <c r="H254" i="12"/>
  <c r="I254" i="12"/>
  <c r="J254" i="12"/>
  <c r="K254" i="12"/>
  <c r="C255" i="12"/>
  <c r="D255" i="12"/>
  <c r="E255" i="12"/>
  <c r="F255" i="12"/>
  <c r="G255" i="12"/>
  <c r="H255" i="12"/>
  <c r="K255" i="12"/>
  <c r="C256" i="12"/>
  <c r="D256" i="12"/>
  <c r="E256" i="12"/>
  <c r="F256" i="12"/>
  <c r="G256" i="12"/>
  <c r="H256" i="12"/>
  <c r="I256" i="12"/>
  <c r="J256" i="12"/>
  <c r="K256" i="12"/>
  <c r="C257" i="12"/>
  <c r="D257" i="12"/>
  <c r="E257" i="12"/>
  <c r="F257" i="12"/>
  <c r="G257" i="12"/>
  <c r="H257" i="12"/>
  <c r="I257" i="12"/>
  <c r="C258" i="12"/>
  <c r="D258" i="12"/>
  <c r="E258" i="12"/>
  <c r="F258" i="12"/>
  <c r="G258" i="12"/>
  <c r="H258" i="12"/>
  <c r="I258" i="12"/>
  <c r="C259" i="12"/>
  <c r="D259" i="12"/>
  <c r="E259" i="12"/>
  <c r="F259" i="12"/>
  <c r="G259" i="12"/>
  <c r="H259" i="12"/>
  <c r="C260" i="12"/>
  <c r="D260" i="12"/>
  <c r="E260" i="12"/>
  <c r="F260" i="12"/>
  <c r="G260" i="12"/>
  <c r="H260" i="12"/>
  <c r="C261" i="12"/>
  <c r="D261" i="12"/>
  <c r="E261" i="12"/>
  <c r="F261" i="12"/>
  <c r="G261" i="12"/>
  <c r="H261" i="12"/>
  <c r="C262" i="12"/>
  <c r="D262" i="12"/>
  <c r="E262" i="12"/>
  <c r="F262" i="12"/>
  <c r="G262" i="12"/>
  <c r="H262" i="12"/>
  <c r="C263" i="12"/>
  <c r="D263" i="12"/>
  <c r="E263" i="12"/>
  <c r="F263" i="12"/>
  <c r="G263" i="12"/>
  <c r="H263" i="12"/>
  <c r="C264" i="12"/>
  <c r="D264" i="12"/>
  <c r="E264" i="12"/>
  <c r="F264" i="12"/>
  <c r="G264" i="12"/>
  <c r="H264" i="12"/>
  <c r="C265" i="12"/>
  <c r="D265" i="12"/>
  <c r="E265" i="12"/>
  <c r="F265" i="12"/>
  <c r="G265" i="12"/>
  <c r="H265" i="12"/>
  <c r="C266" i="12"/>
  <c r="D266" i="12"/>
  <c r="E266" i="12"/>
  <c r="F266" i="12"/>
  <c r="G266" i="12"/>
  <c r="H266" i="12"/>
  <c r="C267" i="12"/>
  <c r="D267" i="12"/>
  <c r="E267" i="12"/>
  <c r="F267" i="12"/>
  <c r="G267" i="12"/>
  <c r="H267" i="12"/>
  <c r="C268" i="12"/>
  <c r="D268" i="12"/>
  <c r="E268" i="12"/>
  <c r="F268" i="12"/>
  <c r="G268" i="12"/>
  <c r="H268" i="12"/>
  <c r="C269" i="12"/>
  <c r="D269" i="12"/>
  <c r="E269" i="12"/>
  <c r="F269" i="12"/>
  <c r="G269" i="12"/>
  <c r="H269" i="12"/>
  <c r="C270" i="12"/>
  <c r="D270" i="12"/>
  <c r="E270" i="12"/>
  <c r="F270" i="12"/>
  <c r="G270" i="12"/>
  <c r="H270" i="12"/>
  <c r="C271" i="12"/>
  <c r="D271" i="12"/>
  <c r="E271" i="12"/>
  <c r="F271" i="12"/>
  <c r="G271" i="12"/>
  <c r="H271" i="12"/>
  <c r="C272" i="12"/>
  <c r="D272" i="12"/>
  <c r="E272" i="12"/>
  <c r="F272" i="12"/>
  <c r="G272" i="12"/>
  <c r="H272" i="12"/>
  <c r="C273" i="12"/>
  <c r="D273" i="12"/>
  <c r="E273" i="12"/>
  <c r="F273" i="12"/>
  <c r="G273" i="12"/>
  <c r="H273" i="12"/>
  <c r="C274" i="12"/>
  <c r="D274" i="12"/>
  <c r="E274" i="12"/>
  <c r="F274" i="12"/>
  <c r="G274" i="12"/>
  <c r="H274" i="12"/>
  <c r="C275" i="12"/>
  <c r="D275" i="12"/>
  <c r="E275" i="12"/>
  <c r="F275" i="12"/>
  <c r="G275" i="12"/>
  <c r="H275" i="12"/>
  <c r="C276" i="12"/>
  <c r="D276" i="12"/>
  <c r="E276" i="12"/>
  <c r="F276" i="12"/>
  <c r="G276" i="12"/>
  <c r="H276" i="12"/>
  <c r="C277" i="12"/>
  <c r="D277" i="12"/>
  <c r="E277" i="12"/>
  <c r="F277" i="12"/>
  <c r="G277" i="12"/>
  <c r="H277" i="12"/>
  <c r="C278" i="12"/>
  <c r="D278" i="12"/>
  <c r="E278" i="12"/>
  <c r="F278" i="12"/>
  <c r="G278" i="12"/>
  <c r="H278" i="12"/>
  <c r="C279" i="12"/>
  <c r="D279" i="12"/>
  <c r="E279" i="12"/>
  <c r="F279" i="12"/>
  <c r="G279" i="12"/>
  <c r="H279" i="12"/>
  <c r="C280" i="12"/>
  <c r="D280" i="12"/>
  <c r="E280" i="12"/>
  <c r="F280" i="12"/>
  <c r="G280" i="12"/>
  <c r="H280" i="12"/>
  <c r="C281" i="12"/>
  <c r="D281" i="12"/>
  <c r="E281" i="12"/>
  <c r="F281" i="12"/>
  <c r="G281" i="12"/>
  <c r="H281" i="12"/>
  <c r="C282" i="12"/>
  <c r="D282" i="12"/>
  <c r="E282" i="12"/>
  <c r="F282" i="12"/>
  <c r="G282" i="12"/>
  <c r="H282" i="12"/>
  <c r="C283" i="12"/>
  <c r="D283" i="12"/>
  <c r="E283" i="12"/>
  <c r="F283" i="12"/>
  <c r="G283" i="12"/>
  <c r="H283" i="12"/>
  <c r="C284" i="12"/>
  <c r="D284" i="12"/>
  <c r="E284" i="12"/>
  <c r="F284" i="12"/>
  <c r="G284" i="12"/>
  <c r="H284" i="12"/>
  <c r="C285" i="12"/>
  <c r="D285" i="12"/>
  <c r="E285" i="12"/>
  <c r="F285" i="12"/>
  <c r="G285" i="12"/>
  <c r="H285" i="12"/>
  <c r="C286" i="12"/>
  <c r="D286" i="12"/>
  <c r="E286" i="12"/>
  <c r="F286" i="12"/>
  <c r="G286" i="12"/>
  <c r="H286" i="12"/>
  <c r="C287" i="12"/>
  <c r="D287" i="12"/>
  <c r="E287" i="12"/>
  <c r="F287" i="12"/>
  <c r="G287" i="12"/>
  <c r="H287" i="12"/>
  <c r="C288" i="12"/>
  <c r="D288" i="12"/>
  <c r="E288" i="12"/>
  <c r="F288" i="12"/>
  <c r="G288" i="12"/>
  <c r="H288" i="12"/>
  <c r="C289" i="12"/>
  <c r="D289" i="12"/>
  <c r="E289" i="12"/>
  <c r="F289" i="12"/>
  <c r="G289" i="12"/>
  <c r="H289" i="12"/>
  <c r="C290" i="12"/>
  <c r="D290" i="12"/>
  <c r="E290" i="12"/>
  <c r="F290" i="12"/>
  <c r="G290" i="12"/>
  <c r="H290" i="12"/>
  <c r="C291" i="12"/>
  <c r="D291" i="12"/>
  <c r="E291" i="12"/>
  <c r="F291" i="12"/>
  <c r="G291" i="12"/>
  <c r="H291" i="12"/>
  <c r="C292" i="12"/>
  <c r="D292" i="12"/>
  <c r="E292" i="12"/>
  <c r="F292" i="12"/>
  <c r="G292" i="12"/>
  <c r="H292" i="12"/>
  <c r="C293" i="12"/>
  <c r="D293" i="12"/>
  <c r="E293" i="12"/>
  <c r="F293" i="12"/>
  <c r="G293" i="12"/>
  <c r="H293" i="12"/>
  <c r="C294" i="12"/>
  <c r="D294" i="12"/>
  <c r="E294" i="12"/>
  <c r="F294" i="12"/>
  <c r="G294" i="12"/>
  <c r="H294" i="12"/>
  <c r="C295" i="12"/>
  <c r="D295" i="12"/>
  <c r="E295" i="12"/>
  <c r="F295" i="12"/>
  <c r="G295" i="12"/>
  <c r="H295" i="12"/>
  <c r="C296" i="12"/>
  <c r="D296" i="12"/>
  <c r="E296" i="12"/>
  <c r="F296" i="12"/>
  <c r="G296" i="12"/>
  <c r="H296" i="12"/>
  <c r="C297" i="12"/>
  <c r="D297" i="12"/>
  <c r="E297" i="12"/>
  <c r="F297" i="12"/>
  <c r="G297" i="12"/>
  <c r="H297" i="12"/>
  <c r="C298" i="12"/>
  <c r="D298" i="12"/>
  <c r="E298" i="12"/>
  <c r="F298" i="12"/>
  <c r="G298" i="12"/>
  <c r="H298" i="12"/>
  <c r="C299" i="12"/>
  <c r="D299" i="12"/>
  <c r="E299" i="12"/>
  <c r="F299" i="12"/>
  <c r="G299" i="12"/>
  <c r="H299" i="12"/>
  <c r="C300" i="12"/>
  <c r="D300" i="12"/>
  <c r="E300" i="12"/>
  <c r="F300" i="12"/>
  <c r="G300" i="12"/>
  <c r="H300" i="12"/>
  <c r="C301" i="12"/>
  <c r="D301" i="12"/>
  <c r="E301" i="12"/>
  <c r="F301" i="12"/>
  <c r="G301" i="12"/>
  <c r="H301" i="12"/>
  <c r="C302" i="12"/>
  <c r="D302" i="12"/>
  <c r="E302" i="12"/>
  <c r="F302" i="12"/>
  <c r="G302" i="12"/>
  <c r="H302" i="12"/>
  <c r="C303" i="12"/>
  <c r="D303" i="12"/>
  <c r="E303" i="12"/>
  <c r="F303" i="12"/>
  <c r="G303" i="12"/>
  <c r="H303" i="12"/>
  <c r="C304" i="12"/>
  <c r="D304" i="12"/>
  <c r="E304" i="12"/>
  <c r="F304" i="12"/>
  <c r="G304" i="12"/>
  <c r="H304" i="12"/>
  <c r="C305" i="12"/>
  <c r="D305" i="12"/>
  <c r="E305" i="12"/>
  <c r="F305" i="12"/>
  <c r="G305" i="12"/>
  <c r="H305" i="12"/>
  <c r="C306" i="12"/>
  <c r="D306" i="12"/>
  <c r="E306" i="12"/>
  <c r="F306" i="12"/>
  <c r="G306" i="12"/>
  <c r="H306" i="12"/>
  <c r="C307" i="12"/>
  <c r="D307" i="12"/>
  <c r="E307" i="12"/>
  <c r="F307" i="12"/>
  <c r="G307" i="12"/>
  <c r="H307" i="12"/>
  <c r="C308" i="12"/>
  <c r="D308" i="12"/>
  <c r="E308" i="12"/>
  <c r="F308" i="12"/>
  <c r="G308" i="12"/>
  <c r="H308" i="12"/>
  <c r="C309" i="12"/>
  <c r="D309" i="12"/>
  <c r="E309" i="12"/>
  <c r="F309" i="12"/>
  <c r="G309" i="12"/>
  <c r="H309" i="12"/>
  <c r="C310" i="12"/>
  <c r="D310" i="12"/>
  <c r="E310" i="12"/>
  <c r="F310" i="12"/>
  <c r="G310" i="12"/>
  <c r="H310" i="12"/>
  <c r="I310" i="12"/>
  <c r="J310" i="12"/>
  <c r="K310" i="12"/>
  <c r="C311" i="12"/>
  <c r="D311" i="12"/>
  <c r="E311" i="12"/>
  <c r="F311" i="12"/>
  <c r="G311" i="12"/>
  <c r="H311" i="12"/>
  <c r="C312" i="12"/>
  <c r="D312" i="12"/>
  <c r="E312" i="12"/>
  <c r="F312" i="12"/>
  <c r="G312" i="12"/>
  <c r="H312" i="12"/>
  <c r="I312" i="12"/>
  <c r="J312" i="12"/>
  <c r="K312" i="12"/>
  <c r="C313" i="12"/>
  <c r="D313" i="12"/>
  <c r="E313" i="12"/>
  <c r="F313" i="12"/>
  <c r="G313" i="12"/>
  <c r="H313" i="12"/>
  <c r="C314" i="12"/>
  <c r="D314" i="12"/>
  <c r="E314" i="12"/>
  <c r="F314" i="12"/>
  <c r="G314" i="12"/>
  <c r="H314" i="12"/>
  <c r="I314" i="12"/>
  <c r="J314" i="12"/>
  <c r="K314" i="12"/>
  <c r="C315" i="12"/>
  <c r="D315" i="12"/>
  <c r="E315" i="12"/>
  <c r="F315" i="12"/>
  <c r="G315" i="12"/>
  <c r="H315" i="12"/>
  <c r="C316" i="12"/>
  <c r="D316" i="12"/>
  <c r="E316" i="12"/>
  <c r="F316" i="12"/>
  <c r="G316" i="12"/>
  <c r="H316" i="12"/>
  <c r="I316" i="12"/>
  <c r="J316" i="12"/>
  <c r="K316" i="12"/>
  <c r="C317" i="12"/>
  <c r="D317" i="12"/>
  <c r="E317" i="12"/>
  <c r="F317" i="12"/>
  <c r="G317" i="12"/>
  <c r="H317" i="12"/>
  <c r="J317" i="12"/>
  <c r="C318" i="12"/>
  <c r="D318" i="12"/>
  <c r="E318" i="12"/>
  <c r="F318" i="12"/>
  <c r="G318" i="12"/>
  <c r="H318" i="12"/>
  <c r="I318" i="12"/>
  <c r="J318" i="12"/>
  <c r="K318" i="12"/>
  <c r="C319" i="12"/>
  <c r="D319" i="12"/>
  <c r="E319" i="12"/>
  <c r="F319" i="12"/>
  <c r="G319" i="12"/>
  <c r="H319" i="12"/>
  <c r="K319" i="12"/>
  <c r="C320" i="12"/>
  <c r="D320" i="12"/>
  <c r="E320" i="12"/>
  <c r="F320" i="12"/>
  <c r="G320" i="12"/>
  <c r="H320" i="12"/>
  <c r="I320" i="12"/>
  <c r="J320" i="12"/>
  <c r="K320" i="12"/>
  <c r="C321" i="12"/>
  <c r="D321" i="12"/>
  <c r="E321" i="12"/>
  <c r="F321" i="12"/>
  <c r="G321" i="12"/>
  <c r="H321" i="12"/>
  <c r="I321" i="12"/>
  <c r="C322" i="12"/>
  <c r="D322" i="12"/>
  <c r="E322" i="12"/>
  <c r="F322" i="12"/>
  <c r="G322" i="12"/>
  <c r="H322" i="12"/>
  <c r="I322" i="12"/>
  <c r="J322" i="12"/>
  <c r="K322" i="12"/>
  <c r="C323" i="12"/>
  <c r="D323" i="12"/>
  <c r="E323" i="12"/>
  <c r="F323" i="12"/>
  <c r="G323" i="12"/>
  <c r="H323" i="12"/>
  <c r="C324" i="12"/>
  <c r="D324" i="12"/>
  <c r="E324" i="12"/>
  <c r="F324" i="12"/>
  <c r="G324" i="12"/>
  <c r="H324" i="12"/>
  <c r="I324" i="12"/>
  <c r="J324" i="12"/>
  <c r="K324" i="12"/>
  <c r="C325" i="12"/>
  <c r="D325" i="12"/>
  <c r="E325" i="12"/>
  <c r="F325" i="12"/>
  <c r="G325" i="12"/>
  <c r="H325" i="12"/>
  <c r="C326" i="12"/>
  <c r="D326" i="12"/>
  <c r="E326" i="12"/>
  <c r="F326" i="12"/>
  <c r="G326" i="12"/>
  <c r="H326" i="12"/>
  <c r="I326" i="12"/>
  <c r="J326" i="12"/>
  <c r="K326" i="12"/>
  <c r="C327" i="12"/>
  <c r="D327" i="12"/>
  <c r="E327" i="12"/>
  <c r="F327" i="12"/>
  <c r="G327" i="12"/>
  <c r="H327" i="12"/>
  <c r="C328" i="12"/>
  <c r="D328" i="12"/>
  <c r="E328" i="12"/>
  <c r="F328" i="12"/>
  <c r="G328" i="12"/>
  <c r="H328" i="12"/>
  <c r="I328" i="12"/>
  <c r="J328" i="12"/>
  <c r="K328" i="12"/>
  <c r="C329" i="12"/>
  <c r="D329" i="12"/>
  <c r="E329" i="12"/>
  <c r="F329" i="12"/>
  <c r="G329" i="12"/>
  <c r="H329" i="12"/>
  <c r="C330" i="12"/>
  <c r="D330" i="12"/>
  <c r="E330" i="12"/>
  <c r="F330" i="12"/>
  <c r="G330" i="12"/>
  <c r="H330" i="12"/>
  <c r="I330" i="12"/>
  <c r="J330" i="12"/>
  <c r="K330" i="12"/>
  <c r="C331" i="12"/>
  <c r="D331" i="12"/>
  <c r="E331" i="12"/>
  <c r="F331" i="12"/>
  <c r="G331" i="12"/>
  <c r="H331" i="12"/>
  <c r="C332" i="12"/>
  <c r="D332" i="12"/>
  <c r="E332" i="12"/>
  <c r="F332" i="12"/>
  <c r="G332" i="12"/>
  <c r="H332" i="12"/>
  <c r="I332" i="12"/>
  <c r="J332" i="12"/>
  <c r="K332" i="12"/>
  <c r="C333" i="12"/>
  <c r="D333" i="12"/>
  <c r="E333" i="12"/>
  <c r="F333" i="12"/>
  <c r="G333" i="12"/>
  <c r="H333" i="12"/>
  <c r="J333" i="12"/>
  <c r="C334" i="12"/>
  <c r="D334" i="12"/>
  <c r="E334" i="12"/>
  <c r="F334" i="12"/>
  <c r="G334" i="12"/>
  <c r="H334" i="12"/>
  <c r="I334" i="12"/>
  <c r="J334" i="12"/>
  <c r="K334" i="12"/>
  <c r="C335" i="12"/>
  <c r="D335" i="12"/>
  <c r="E335" i="12"/>
  <c r="F335" i="12"/>
  <c r="G335" i="12"/>
  <c r="H335" i="12"/>
  <c r="K335" i="12"/>
  <c r="C336" i="12"/>
  <c r="D336" i="12"/>
  <c r="E336" i="12"/>
  <c r="F336" i="12"/>
  <c r="G336" i="12"/>
  <c r="H336" i="12"/>
  <c r="I336" i="12"/>
  <c r="J336" i="12"/>
  <c r="K336" i="12"/>
  <c r="C337" i="12"/>
  <c r="D337" i="12"/>
  <c r="E337" i="12"/>
  <c r="F337" i="12"/>
  <c r="G337" i="12"/>
  <c r="H337" i="12"/>
  <c r="I337" i="12"/>
  <c r="C338" i="12"/>
  <c r="D338" i="12"/>
  <c r="E338" i="12"/>
  <c r="F338" i="12"/>
  <c r="G338" i="12"/>
  <c r="H338" i="12"/>
  <c r="I338" i="12"/>
  <c r="J338" i="12"/>
  <c r="K338" i="12"/>
  <c r="C339" i="12"/>
  <c r="D339" i="12"/>
  <c r="E339" i="12"/>
  <c r="F339" i="12"/>
  <c r="G339" i="12"/>
  <c r="H339" i="12"/>
  <c r="C340" i="12"/>
  <c r="D340" i="12"/>
  <c r="E340" i="12"/>
  <c r="F340" i="12"/>
  <c r="G340" i="12"/>
  <c r="H340" i="12"/>
  <c r="I340" i="12"/>
  <c r="J340" i="12"/>
  <c r="K340" i="12"/>
  <c r="C341" i="12"/>
  <c r="D341" i="12"/>
  <c r="E341" i="12"/>
  <c r="F341" i="12"/>
  <c r="G341" i="12"/>
  <c r="H341" i="12"/>
  <c r="C342" i="12"/>
  <c r="D342" i="12"/>
  <c r="E342" i="12"/>
  <c r="F342" i="12"/>
  <c r="G342" i="12"/>
  <c r="H342" i="12"/>
  <c r="I342" i="12"/>
  <c r="J342" i="12"/>
  <c r="K342" i="12"/>
  <c r="C343" i="12"/>
  <c r="D343" i="12"/>
  <c r="E343" i="12"/>
  <c r="F343" i="12"/>
  <c r="G343" i="12"/>
  <c r="H343" i="12"/>
  <c r="C344" i="12"/>
  <c r="D344" i="12"/>
  <c r="E344" i="12"/>
  <c r="F344" i="12"/>
  <c r="G344" i="12"/>
  <c r="H344" i="12"/>
  <c r="I344" i="12"/>
  <c r="J344" i="12"/>
  <c r="K344" i="12"/>
  <c r="C345" i="12"/>
  <c r="D345" i="12"/>
  <c r="E345" i="12"/>
  <c r="F345" i="12"/>
  <c r="G345" i="12"/>
  <c r="H345" i="12"/>
  <c r="C346" i="12"/>
  <c r="D346" i="12"/>
  <c r="E346" i="12"/>
  <c r="F346" i="12"/>
  <c r="G346" i="12"/>
  <c r="H346" i="12"/>
  <c r="I346" i="12"/>
  <c r="J346" i="12"/>
  <c r="K346" i="12"/>
  <c r="C347" i="12"/>
  <c r="D347" i="12"/>
  <c r="E347" i="12"/>
  <c r="F347" i="12"/>
  <c r="G347" i="12"/>
  <c r="H347" i="12"/>
  <c r="C348" i="12"/>
  <c r="D348" i="12"/>
  <c r="E348" i="12"/>
  <c r="F348" i="12"/>
  <c r="G348" i="12"/>
  <c r="H348" i="12"/>
  <c r="I348" i="12"/>
  <c r="J348" i="12"/>
  <c r="K348" i="12"/>
  <c r="C349" i="12"/>
  <c r="D349" i="12"/>
  <c r="E349" i="12"/>
  <c r="F349" i="12"/>
  <c r="G349" i="12"/>
  <c r="H349" i="12"/>
  <c r="J349" i="12"/>
  <c r="C350" i="12"/>
  <c r="D350" i="12"/>
  <c r="E350" i="12"/>
  <c r="F350" i="12"/>
  <c r="G350" i="12"/>
  <c r="H350" i="12"/>
  <c r="I350" i="12"/>
  <c r="J350" i="12"/>
  <c r="K350" i="12"/>
  <c r="C351" i="12"/>
  <c r="D351" i="12"/>
  <c r="E351" i="12"/>
  <c r="F351" i="12"/>
  <c r="G351" i="12"/>
  <c r="H351" i="12"/>
  <c r="K351" i="12"/>
  <c r="C352" i="12"/>
  <c r="D352" i="12"/>
  <c r="E352" i="12"/>
  <c r="F352" i="12"/>
  <c r="G352" i="12"/>
  <c r="H352" i="12"/>
  <c r="I352" i="12"/>
  <c r="J352" i="12"/>
  <c r="K352" i="12"/>
  <c r="C353" i="12"/>
  <c r="D353" i="12"/>
  <c r="E353" i="12"/>
  <c r="F353" i="12"/>
  <c r="G353" i="12"/>
  <c r="H353" i="12"/>
  <c r="I353" i="12"/>
  <c r="C354" i="12"/>
  <c r="D354" i="12"/>
  <c r="E354" i="12"/>
  <c r="F354" i="12"/>
  <c r="G354" i="12"/>
  <c r="H354" i="12"/>
  <c r="I354" i="12"/>
  <c r="J354" i="12"/>
  <c r="K354" i="12"/>
  <c r="C355" i="12"/>
  <c r="D355" i="12"/>
  <c r="E355" i="12"/>
  <c r="F355" i="12"/>
  <c r="G355" i="12"/>
  <c r="H355" i="12"/>
  <c r="C356" i="12"/>
  <c r="D356" i="12"/>
  <c r="E356" i="12"/>
  <c r="F356" i="12"/>
  <c r="G356" i="12"/>
  <c r="H356" i="12"/>
  <c r="I356" i="12"/>
  <c r="J356" i="12"/>
  <c r="K356" i="12"/>
  <c r="C357" i="12"/>
  <c r="D357" i="12"/>
  <c r="E357" i="12"/>
  <c r="F357" i="12"/>
  <c r="G357" i="12"/>
  <c r="H357" i="12"/>
  <c r="C358" i="12"/>
  <c r="D358" i="12"/>
  <c r="E358" i="12"/>
  <c r="F358" i="12"/>
  <c r="G358" i="12"/>
  <c r="H358" i="12"/>
  <c r="I358" i="12"/>
  <c r="J358" i="12"/>
  <c r="K358" i="12"/>
  <c r="C359" i="12"/>
  <c r="D359" i="12"/>
  <c r="E359" i="12"/>
  <c r="F359" i="12"/>
  <c r="G359" i="12"/>
  <c r="H359" i="12"/>
  <c r="C360" i="12"/>
  <c r="D360" i="12"/>
  <c r="E360" i="12"/>
  <c r="F360" i="12"/>
  <c r="G360" i="12"/>
  <c r="H360" i="12"/>
  <c r="I360" i="12"/>
  <c r="J360" i="12"/>
  <c r="K360" i="12"/>
  <c r="C361" i="12"/>
  <c r="D361" i="12"/>
  <c r="E361" i="12"/>
  <c r="F361" i="12"/>
  <c r="G361" i="12"/>
  <c r="H361" i="12"/>
  <c r="C362" i="12"/>
  <c r="D362" i="12"/>
  <c r="E362" i="12"/>
  <c r="F362" i="12"/>
  <c r="G362" i="12"/>
  <c r="H362" i="12"/>
  <c r="I362" i="12"/>
  <c r="J362" i="12"/>
  <c r="K362" i="12"/>
  <c r="C363" i="12"/>
  <c r="D363" i="12"/>
  <c r="E363" i="12"/>
  <c r="F363" i="12"/>
  <c r="G363" i="12"/>
  <c r="H363" i="12"/>
  <c r="C364" i="12"/>
  <c r="D364" i="12"/>
  <c r="E364" i="12"/>
  <c r="F364" i="12"/>
  <c r="G364" i="12"/>
  <c r="H364" i="12"/>
  <c r="I364" i="12"/>
  <c r="J364" i="12"/>
  <c r="K364" i="12"/>
  <c r="C365" i="12"/>
  <c r="D365" i="12"/>
  <c r="E365" i="12"/>
  <c r="F365" i="12"/>
  <c r="G365" i="12"/>
  <c r="H365" i="12"/>
  <c r="J365" i="12"/>
  <c r="C366" i="12"/>
  <c r="D366" i="12"/>
  <c r="E366" i="12"/>
  <c r="F366" i="12"/>
  <c r="G366" i="12"/>
  <c r="H366" i="12"/>
  <c r="I366" i="12"/>
  <c r="J366" i="12"/>
  <c r="K366" i="12"/>
  <c r="C367" i="12"/>
  <c r="D367" i="12"/>
  <c r="E367" i="12"/>
  <c r="F367" i="12"/>
  <c r="G367" i="12"/>
  <c r="H367" i="12"/>
  <c r="K367" i="12"/>
  <c r="C368" i="12"/>
  <c r="D368" i="12"/>
  <c r="E368" i="12"/>
  <c r="F368" i="12"/>
  <c r="G368" i="12"/>
  <c r="H368" i="12"/>
  <c r="I368" i="12"/>
  <c r="J368" i="12"/>
  <c r="K368" i="12"/>
  <c r="C369" i="12"/>
  <c r="D369" i="12"/>
  <c r="E369" i="12"/>
  <c r="F369" i="12"/>
  <c r="G369" i="12"/>
  <c r="H369" i="12"/>
  <c r="I369" i="12"/>
  <c r="C370" i="12"/>
  <c r="D370" i="12"/>
  <c r="E370" i="12"/>
  <c r="F370" i="12"/>
  <c r="G370" i="12"/>
  <c r="H370" i="12"/>
  <c r="I370" i="12"/>
  <c r="J370" i="12"/>
  <c r="K370" i="12"/>
  <c r="C371" i="12"/>
  <c r="D371" i="12"/>
  <c r="E371" i="12"/>
  <c r="F371" i="12"/>
  <c r="G371" i="12"/>
  <c r="H371" i="12"/>
  <c r="C372" i="12"/>
  <c r="D372" i="12"/>
  <c r="E372" i="12"/>
  <c r="F372" i="12"/>
  <c r="G372" i="12"/>
  <c r="H372" i="12"/>
  <c r="I372" i="12"/>
  <c r="J372" i="12"/>
  <c r="K372" i="12"/>
  <c r="C373" i="12"/>
  <c r="D373" i="12"/>
  <c r="E373" i="12"/>
  <c r="F373" i="12"/>
  <c r="G373" i="12"/>
  <c r="H373" i="12"/>
  <c r="C374" i="12"/>
  <c r="D374" i="12"/>
  <c r="E374" i="12"/>
  <c r="F374" i="12"/>
  <c r="G374" i="12"/>
  <c r="H374" i="12"/>
  <c r="I374" i="12"/>
  <c r="J374" i="12"/>
  <c r="K374" i="12"/>
  <c r="C375" i="12"/>
  <c r="D375" i="12"/>
  <c r="E375" i="12"/>
  <c r="F375" i="12"/>
  <c r="G375" i="12"/>
  <c r="H375" i="12"/>
  <c r="C376" i="12"/>
  <c r="D376" i="12"/>
  <c r="E376" i="12"/>
  <c r="F376" i="12"/>
  <c r="G376" i="12"/>
  <c r="H376" i="12"/>
  <c r="I376" i="12"/>
  <c r="J376" i="12"/>
  <c r="K376" i="12"/>
  <c r="C377" i="12"/>
  <c r="D377" i="12"/>
  <c r="E377" i="12"/>
  <c r="F377" i="12"/>
  <c r="G377" i="12"/>
  <c r="H377" i="12"/>
  <c r="C378" i="12"/>
  <c r="D378" i="12"/>
  <c r="E378" i="12"/>
  <c r="F378" i="12"/>
  <c r="G378" i="12"/>
  <c r="H378" i="12"/>
  <c r="I378" i="12"/>
  <c r="J378" i="12"/>
  <c r="K378" i="12"/>
  <c r="C379" i="12"/>
  <c r="D379" i="12"/>
  <c r="E379" i="12"/>
  <c r="F379" i="12"/>
  <c r="G379" i="12"/>
  <c r="H379" i="12"/>
  <c r="C380" i="12"/>
  <c r="D380" i="12"/>
  <c r="E380" i="12"/>
  <c r="F380" i="12"/>
  <c r="G380" i="12"/>
  <c r="H380" i="12"/>
  <c r="I380" i="12"/>
  <c r="J380" i="12"/>
  <c r="K380" i="12"/>
  <c r="C381" i="12"/>
  <c r="D381" i="12"/>
  <c r="E381" i="12"/>
  <c r="F381" i="12"/>
  <c r="G381" i="12"/>
  <c r="H381" i="12"/>
  <c r="J381" i="12"/>
  <c r="C382" i="12"/>
  <c r="D382" i="12"/>
  <c r="E382" i="12"/>
  <c r="F382" i="12"/>
  <c r="G382" i="12"/>
  <c r="H382" i="12"/>
  <c r="I382" i="12"/>
  <c r="J382" i="12"/>
  <c r="K382" i="12"/>
  <c r="C383" i="12"/>
  <c r="D383" i="12"/>
  <c r="E383" i="12"/>
  <c r="F383" i="12"/>
  <c r="G383" i="12"/>
  <c r="H383" i="12"/>
  <c r="K383" i="12"/>
  <c r="C384" i="12"/>
  <c r="D384" i="12"/>
  <c r="E384" i="12"/>
  <c r="F384" i="12"/>
  <c r="G384" i="12"/>
  <c r="H384" i="12"/>
  <c r="I384" i="12"/>
  <c r="J384" i="12"/>
  <c r="K384" i="12"/>
  <c r="C385" i="12"/>
  <c r="D385" i="12"/>
  <c r="E385" i="12"/>
  <c r="F385" i="12"/>
  <c r="G385" i="12"/>
  <c r="H385" i="12"/>
  <c r="I385" i="12"/>
  <c r="C386" i="12"/>
  <c r="D386" i="12"/>
  <c r="E386" i="12"/>
  <c r="F386" i="12"/>
  <c r="G386" i="12"/>
  <c r="H386" i="12"/>
  <c r="I386" i="12"/>
  <c r="J386" i="12"/>
  <c r="K386" i="12"/>
  <c r="C387" i="12"/>
  <c r="D387" i="12"/>
  <c r="E387" i="12"/>
  <c r="F387" i="12"/>
  <c r="G387" i="12"/>
  <c r="H387" i="12"/>
  <c r="C388" i="12"/>
  <c r="D388" i="12"/>
  <c r="E388" i="12"/>
  <c r="F388" i="12"/>
  <c r="G388" i="12"/>
  <c r="H388" i="12"/>
  <c r="I388" i="12"/>
  <c r="J388" i="12"/>
  <c r="K388" i="12"/>
  <c r="C389" i="12"/>
  <c r="D389" i="12"/>
  <c r="E389" i="12"/>
  <c r="F389" i="12"/>
  <c r="G389" i="12"/>
  <c r="H389" i="12"/>
  <c r="C390" i="12"/>
  <c r="D390" i="12"/>
  <c r="E390" i="12"/>
  <c r="F390" i="12"/>
  <c r="G390" i="12"/>
  <c r="H390" i="12"/>
  <c r="I390" i="12"/>
  <c r="J390" i="12"/>
  <c r="K390" i="12"/>
  <c r="C391" i="12"/>
  <c r="D391" i="12"/>
  <c r="E391" i="12"/>
  <c r="F391" i="12"/>
  <c r="G391" i="12"/>
  <c r="H391" i="12"/>
  <c r="C392" i="12"/>
  <c r="D392" i="12"/>
  <c r="E392" i="12"/>
  <c r="F392" i="12"/>
  <c r="G392" i="12"/>
  <c r="H392" i="12"/>
  <c r="I392" i="12"/>
  <c r="J392" i="12"/>
  <c r="K392" i="12"/>
  <c r="C393" i="12"/>
  <c r="D393" i="12"/>
  <c r="E393" i="12"/>
  <c r="F393" i="12"/>
  <c r="G393" i="12"/>
  <c r="H393" i="12"/>
  <c r="C394" i="12"/>
  <c r="D394" i="12"/>
  <c r="E394" i="12"/>
  <c r="F394" i="12"/>
  <c r="G394" i="12"/>
  <c r="H394" i="12"/>
  <c r="I394" i="12"/>
  <c r="J394" i="12"/>
  <c r="K394" i="12"/>
  <c r="C395" i="12"/>
  <c r="D395" i="12"/>
  <c r="E395" i="12"/>
  <c r="F395" i="12"/>
  <c r="G395" i="12"/>
  <c r="H395" i="12"/>
  <c r="C396" i="12"/>
  <c r="D396" i="12"/>
  <c r="E396" i="12"/>
  <c r="F396" i="12"/>
  <c r="G396" i="12"/>
  <c r="H396" i="12"/>
  <c r="I396" i="12"/>
  <c r="J396" i="12"/>
  <c r="K396" i="12"/>
  <c r="C397" i="12"/>
  <c r="D397" i="12"/>
  <c r="E397" i="12"/>
  <c r="F397" i="12"/>
  <c r="G397" i="12"/>
  <c r="H397" i="12"/>
  <c r="J397" i="12"/>
  <c r="C398" i="12"/>
  <c r="D398" i="12"/>
  <c r="E398" i="12"/>
  <c r="F398" i="12"/>
  <c r="G398" i="12"/>
  <c r="H398" i="12"/>
  <c r="I398" i="12"/>
  <c r="J398" i="12"/>
  <c r="K398" i="12"/>
  <c r="C399" i="12"/>
  <c r="D399" i="12"/>
  <c r="E399" i="12"/>
  <c r="F399" i="12"/>
  <c r="G399" i="12"/>
  <c r="H399" i="12"/>
  <c r="K399" i="12"/>
  <c r="C400" i="12"/>
  <c r="D400" i="12"/>
  <c r="E400" i="12"/>
  <c r="F400" i="12"/>
  <c r="G400" i="12"/>
  <c r="H400" i="12"/>
  <c r="I400" i="12"/>
  <c r="J400" i="12"/>
  <c r="K400" i="12"/>
  <c r="C401" i="12"/>
  <c r="D401" i="12"/>
  <c r="E401" i="12"/>
  <c r="F401" i="12"/>
  <c r="G401" i="12"/>
  <c r="H401" i="12"/>
  <c r="I401" i="12"/>
  <c r="C402" i="12"/>
  <c r="D402" i="12"/>
  <c r="E402" i="12"/>
  <c r="F402" i="12"/>
  <c r="G402" i="12"/>
  <c r="H402" i="12"/>
  <c r="I402" i="12"/>
  <c r="J402" i="12"/>
  <c r="K402" i="12"/>
  <c r="C403" i="12"/>
  <c r="D403" i="12"/>
  <c r="E403" i="12"/>
  <c r="F403" i="12"/>
  <c r="G403" i="12"/>
  <c r="H403" i="12"/>
  <c r="C404" i="12"/>
  <c r="D404" i="12"/>
  <c r="E404" i="12"/>
  <c r="F404" i="12"/>
  <c r="G404" i="12"/>
  <c r="H404" i="12"/>
  <c r="I404" i="12"/>
  <c r="J404" i="12"/>
  <c r="K404" i="12"/>
  <c r="C405" i="12"/>
  <c r="D405" i="12"/>
  <c r="E405" i="12"/>
  <c r="F405" i="12"/>
  <c r="G405" i="12"/>
  <c r="H405" i="12"/>
  <c r="C406" i="12"/>
  <c r="D406" i="12"/>
  <c r="E406" i="12"/>
  <c r="F406" i="12"/>
  <c r="G406" i="12"/>
  <c r="H406" i="12"/>
  <c r="I406" i="12"/>
  <c r="J406" i="12"/>
  <c r="K406" i="12"/>
  <c r="C407" i="12"/>
  <c r="D407" i="12"/>
  <c r="E407" i="12"/>
  <c r="F407" i="12"/>
  <c r="G407" i="12"/>
  <c r="H407" i="12"/>
  <c r="C408" i="12"/>
  <c r="D408" i="12"/>
  <c r="E408" i="12"/>
  <c r="F408" i="12"/>
  <c r="G408" i="12"/>
  <c r="H408" i="12"/>
  <c r="I408" i="12"/>
  <c r="J408" i="12"/>
  <c r="K408" i="12"/>
  <c r="C409" i="12"/>
  <c r="D409" i="12"/>
  <c r="E409" i="12"/>
  <c r="F409" i="12"/>
  <c r="G409" i="12"/>
  <c r="H409" i="12"/>
  <c r="J409" i="12"/>
  <c r="C410" i="12"/>
  <c r="D410" i="12"/>
  <c r="E410" i="12"/>
  <c r="F410" i="12"/>
  <c r="G410" i="12"/>
  <c r="H410" i="12"/>
  <c r="I410" i="12"/>
  <c r="J410" i="12"/>
  <c r="K410" i="12"/>
  <c r="C411" i="12"/>
  <c r="D411" i="12"/>
  <c r="E411" i="12"/>
  <c r="F411" i="12"/>
  <c r="G411" i="12"/>
  <c r="H411" i="12"/>
  <c r="J411" i="12"/>
  <c r="C412" i="12"/>
  <c r="D412" i="12"/>
  <c r="E412" i="12"/>
  <c r="F412" i="12"/>
  <c r="G412" i="12"/>
  <c r="H412" i="12"/>
  <c r="I412" i="12"/>
  <c r="J412" i="12"/>
  <c r="K412" i="12"/>
  <c r="C413" i="12"/>
  <c r="D413" i="12"/>
  <c r="E413" i="12"/>
  <c r="F413" i="12"/>
  <c r="G413" i="12"/>
  <c r="H413" i="12"/>
  <c r="C414" i="12"/>
  <c r="D414" i="12"/>
  <c r="E414" i="12"/>
  <c r="F414" i="12"/>
  <c r="G414" i="12"/>
  <c r="H414" i="12"/>
  <c r="I414" i="12"/>
  <c r="J414" i="12"/>
  <c r="K414" i="12"/>
  <c r="C415" i="12"/>
  <c r="D415" i="12"/>
  <c r="E415" i="12"/>
  <c r="F415" i="12"/>
  <c r="G415" i="12"/>
  <c r="H415" i="12"/>
  <c r="C416" i="12"/>
  <c r="D416" i="12"/>
  <c r="E416" i="12"/>
  <c r="F416" i="12"/>
  <c r="G416" i="12"/>
  <c r="H416" i="12"/>
  <c r="I416" i="12"/>
  <c r="J416" i="12"/>
  <c r="K416" i="12"/>
  <c r="C417" i="12"/>
  <c r="D417" i="12"/>
  <c r="E417" i="12"/>
  <c r="F417" i="12"/>
  <c r="G417" i="12"/>
  <c r="H417" i="12"/>
  <c r="J417" i="12"/>
  <c r="C418" i="12"/>
  <c r="D418" i="12"/>
  <c r="E418" i="12"/>
  <c r="F418" i="12"/>
  <c r="G418" i="12"/>
  <c r="H418" i="12"/>
  <c r="I418" i="12"/>
  <c r="J418" i="12"/>
  <c r="K418" i="12"/>
  <c r="C419" i="12"/>
  <c r="D419" i="12"/>
  <c r="E419" i="12"/>
  <c r="F419" i="12"/>
  <c r="G419" i="12"/>
  <c r="H419" i="12"/>
  <c r="J419" i="12"/>
  <c r="C420" i="12"/>
  <c r="D420" i="12"/>
  <c r="E420" i="12"/>
  <c r="F420" i="12"/>
  <c r="G420" i="12"/>
  <c r="H420" i="12"/>
  <c r="I420" i="12"/>
  <c r="J420" i="12"/>
  <c r="K420" i="12"/>
  <c r="C421" i="12"/>
  <c r="D421" i="12"/>
  <c r="E421" i="12"/>
  <c r="F421" i="12"/>
  <c r="G421" i="12"/>
  <c r="H421" i="12"/>
  <c r="C422" i="12"/>
  <c r="D422" i="12"/>
  <c r="E422" i="12"/>
  <c r="F422" i="12"/>
  <c r="G422" i="12"/>
  <c r="H422" i="12"/>
  <c r="I422" i="12"/>
  <c r="J422" i="12"/>
  <c r="K422" i="12"/>
  <c r="C423" i="12"/>
  <c r="D423" i="12"/>
  <c r="E423" i="12"/>
  <c r="F423" i="12"/>
  <c r="G423" i="12"/>
  <c r="H423" i="12"/>
  <c r="C424" i="12"/>
  <c r="D424" i="12"/>
  <c r="E424" i="12"/>
  <c r="F424" i="12"/>
  <c r="G424" i="12"/>
  <c r="H424" i="12"/>
  <c r="I424" i="12"/>
  <c r="J424" i="12"/>
  <c r="K424" i="12"/>
  <c r="C425" i="12"/>
  <c r="D425" i="12"/>
  <c r="E425" i="12"/>
  <c r="F425" i="12"/>
  <c r="G425" i="12"/>
  <c r="H425" i="12"/>
  <c r="J425" i="12"/>
  <c r="C426" i="12"/>
  <c r="D426" i="12"/>
  <c r="E426" i="12"/>
  <c r="F426" i="12"/>
  <c r="G426" i="12"/>
  <c r="H426" i="12"/>
  <c r="I426" i="12"/>
  <c r="J426" i="12"/>
  <c r="K426" i="12"/>
  <c r="C427" i="12"/>
  <c r="D427" i="12"/>
  <c r="E427" i="12"/>
  <c r="F427" i="12"/>
  <c r="G427" i="12"/>
  <c r="H427" i="12"/>
  <c r="J427" i="12"/>
  <c r="C428" i="12"/>
  <c r="D428" i="12"/>
  <c r="E428" i="12"/>
  <c r="F428" i="12"/>
  <c r="G428" i="12"/>
  <c r="H428" i="12"/>
  <c r="I428" i="12"/>
  <c r="J428" i="12"/>
  <c r="K428" i="12"/>
  <c r="C429" i="12"/>
  <c r="D429" i="12"/>
  <c r="E429" i="12"/>
  <c r="F429" i="12"/>
  <c r="G429" i="12"/>
  <c r="H429" i="12"/>
  <c r="C430" i="12"/>
  <c r="D430" i="12"/>
  <c r="E430" i="12"/>
  <c r="F430" i="12"/>
  <c r="G430" i="12"/>
  <c r="H430" i="12"/>
  <c r="I430" i="12"/>
  <c r="J430" i="12"/>
  <c r="K430" i="12"/>
  <c r="C431" i="12"/>
  <c r="D431" i="12"/>
  <c r="E431" i="12"/>
  <c r="F431" i="12"/>
  <c r="G431" i="12"/>
  <c r="H431" i="12"/>
  <c r="C432" i="12"/>
  <c r="D432" i="12"/>
  <c r="E432" i="12"/>
  <c r="F432" i="12"/>
  <c r="G432" i="12"/>
  <c r="H432" i="12"/>
  <c r="I432" i="12"/>
  <c r="J432" i="12"/>
  <c r="K432" i="12"/>
  <c r="C433" i="12"/>
  <c r="D433" i="12"/>
  <c r="E433" i="12"/>
  <c r="F433" i="12"/>
  <c r="G433" i="12"/>
  <c r="H433" i="12"/>
  <c r="J433" i="12"/>
  <c r="C434" i="12"/>
  <c r="D434" i="12"/>
  <c r="E434" i="12"/>
  <c r="F434" i="12"/>
  <c r="G434" i="12"/>
  <c r="H434" i="12"/>
  <c r="I434" i="12"/>
  <c r="J434" i="12"/>
  <c r="K434" i="12"/>
  <c r="C435" i="12"/>
  <c r="D435" i="12"/>
  <c r="E435" i="12"/>
  <c r="F435" i="12"/>
  <c r="G435" i="12"/>
  <c r="H435" i="12"/>
  <c r="J435" i="12"/>
  <c r="C436" i="12"/>
  <c r="D436" i="12"/>
  <c r="E436" i="12"/>
  <c r="F436" i="12"/>
  <c r="G436" i="12"/>
  <c r="H436" i="12"/>
  <c r="I436" i="12"/>
  <c r="J436" i="12"/>
  <c r="K436" i="12"/>
  <c r="C437" i="12"/>
  <c r="D437" i="12"/>
  <c r="E437" i="12"/>
  <c r="F437" i="12"/>
  <c r="G437" i="12"/>
  <c r="H437" i="12"/>
  <c r="C438" i="12"/>
  <c r="D438" i="12"/>
  <c r="E438" i="12"/>
  <c r="F438" i="12"/>
  <c r="G438" i="12"/>
  <c r="H438" i="12"/>
  <c r="I438" i="12"/>
  <c r="J438" i="12"/>
  <c r="K438" i="12"/>
  <c r="C439" i="12"/>
  <c r="D439" i="12"/>
  <c r="E439" i="12"/>
  <c r="F439" i="12"/>
  <c r="G439" i="12"/>
  <c r="H439" i="12"/>
  <c r="C440" i="12"/>
  <c r="D440" i="12"/>
  <c r="E440" i="12"/>
  <c r="F440" i="12"/>
  <c r="G440" i="12"/>
  <c r="H440" i="12"/>
  <c r="I440" i="12"/>
  <c r="J440" i="12"/>
  <c r="K440" i="12"/>
  <c r="C441" i="12"/>
  <c r="D441" i="12"/>
  <c r="E441" i="12"/>
  <c r="F441" i="12"/>
  <c r="G441" i="12"/>
  <c r="H441" i="12"/>
  <c r="J441" i="12"/>
  <c r="C442" i="12"/>
  <c r="D442" i="12"/>
  <c r="E442" i="12"/>
  <c r="F442" i="12"/>
  <c r="G442" i="12"/>
  <c r="H442" i="12"/>
  <c r="I442" i="12"/>
  <c r="J442" i="12"/>
  <c r="K442" i="12"/>
  <c r="C443" i="12"/>
  <c r="D443" i="12"/>
  <c r="E443" i="12"/>
  <c r="F443" i="12"/>
  <c r="G443" i="12"/>
  <c r="H443" i="12"/>
  <c r="J443" i="12"/>
  <c r="C444" i="12"/>
  <c r="D444" i="12"/>
  <c r="E444" i="12"/>
  <c r="F444" i="12"/>
  <c r="G444" i="12"/>
  <c r="H444" i="12"/>
  <c r="I444" i="12"/>
  <c r="J444" i="12"/>
  <c r="K444" i="12"/>
  <c r="C445" i="12"/>
  <c r="D445" i="12"/>
  <c r="E445" i="12"/>
  <c r="F445" i="12"/>
  <c r="G445" i="12"/>
  <c r="H445" i="12"/>
  <c r="C446" i="12"/>
  <c r="D446" i="12"/>
  <c r="E446" i="12"/>
  <c r="F446" i="12"/>
  <c r="G446" i="12"/>
  <c r="H446" i="12"/>
  <c r="I446" i="12"/>
  <c r="J446" i="12"/>
  <c r="K446" i="12"/>
  <c r="C447" i="12"/>
  <c r="D447" i="12"/>
  <c r="E447" i="12"/>
  <c r="F447" i="12"/>
  <c r="G447" i="12"/>
  <c r="H447" i="12"/>
  <c r="C448" i="12"/>
  <c r="D448" i="12"/>
  <c r="E448" i="12"/>
  <c r="F448" i="12"/>
  <c r="G448" i="12"/>
  <c r="H448" i="12"/>
  <c r="I448" i="12"/>
  <c r="J448" i="12"/>
  <c r="K448" i="12"/>
  <c r="C449" i="12"/>
  <c r="D449" i="12"/>
  <c r="E449" i="12"/>
  <c r="F449" i="12"/>
  <c r="G449" i="12"/>
  <c r="H449" i="12"/>
  <c r="J449" i="12"/>
  <c r="C450" i="12"/>
  <c r="D450" i="12"/>
  <c r="E450" i="12"/>
  <c r="F450" i="12"/>
  <c r="G450" i="12"/>
  <c r="H450" i="12"/>
  <c r="I450" i="12"/>
  <c r="J450" i="12"/>
  <c r="K450" i="12"/>
  <c r="C451" i="12"/>
  <c r="D451" i="12"/>
  <c r="E451" i="12"/>
  <c r="F451" i="12"/>
  <c r="G451" i="12"/>
  <c r="H451" i="12"/>
  <c r="J451" i="12"/>
  <c r="C452" i="12"/>
  <c r="D452" i="12"/>
  <c r="E452" i="12"/>
  <c r="F452" i="12"/>
  <c r="G452" i="12"/>
  <c r="H452" i="12"/>
  <c r="I452" i="12"/>
  <c r="J452" i="12"/>
  <c r="K452" i="12"/>
  <c r="C453" i="12"/>
  <c r="D453" i="12"/>
  <c r="E453" i="12"/>
  <c r="F453" i="12"/>
  <c r="G453" i="12"/>
  <c r="H453" i="12"/>
  <c r="C454" i="12"/>
  <c r="D454" i="12"/>
  <c r="E454" i="12"/>
  <c r="F454" i="12"/>
  <c r="G454" i="12"/>
  <c r="H454" i="12"/>
  <c r="I454" i="12"/>
  <c r="J454" i="12"/>
  <c r="K454" i="12"/>
  <c r="C455" i="12"/>
  <c r="D455" i="12"/>
  <c r="E455" i="12"/>
  <c r="F455" i="12"/>
  <c r="G455" i="12"/>
  <c r="H455" i="12"/>
  <c r="C456" i="12"/>
  <c r="D456" i="12"/>
  <c r="E456" i="12"/>
  <c r="F456" i="12"/>
  <c r="G456" i="12"/>
  <c r="H456" i="12"/>
  <c r="I456" i="12"/>
  <c r="J456" i="12"/>
  <c r="K456" i="12"/>
  <c r="C457" i="12"/>
  <c r="D457" i="12"/>
  <c r="E457" i="12"/>
  <c r="F457" i="12"/>
  <c r="G457" i="12"/>
  <c r="H457" i="12"/>
  <c r="J457" i="12"/>
  <c r="C458" i="12"/>
  <c r="D458" i="12"/>
  <c r="E458" i="12"/>
  <c r="F458" i="12"/>
  <c r="G458" i="12"/>
  <c r="H458" i="12"/>
  <c r="I458" i="12"/>
  <c r="J458" i="12"/>
  <c r="K458" i="12"/>
  <c r="C459" i="12"/>
  <c r="D459" i="12"/>
  <c r="E459" i="12"/>
  <c r="F459" i="12"/>
  <c r="G459" i="12"/>
  <c r="H459" i="12"/>
  <c r="J459" i="12"/>
  <c r="C460" i="12"/>
  <c r="D460" i="12"/>
  <c r="E460" i="12"/>
  <c r="F460" i="12"/>
  <c r="G460" i="12"/>
  <c r="H460" i="12"/>
  <c r="I460" i="12"/>
  <c r="J460" i="12"/>
  <c r="K460" i="12"/>
  <c r="C461" i="12"/>
  <c r="D461" i="12"/>
  <c r="E461" i="12"/>
  <c r="F461" i="12"/>
  <c r="G461" i="12"/>
  <c r="H461" i="12"/>
  <c r="E6" i="12"/>
  <c r="I6" i="12"/>
  <c r="J6" i="12"/>
  <c r="K6" i="12"/>
  <c r="F4" i="12"/>
  <c r="G4" i="12"/>
  <c r="H4" i="12"/>
  <c r="F5" i="12"/>
  <c r="G5" i="12"/>
  <c r="H5" i="12"/>
  <c r="C5" i="12"/>
  <c r="D5" i="12"/>
  <c r="E5" i="12"/>
  <c r="C4" i="12"/>
  <c r="D4" i="12"/>
  <c r="E4" i="12"/>
  <c r="I4" i="12"/>
  <c r="J4" i="12"/>
  <c r="K4" i="12"/>
  <c r="I5" i="12"/>
  <c r="J5" i="12"/>
  <c r="K5" i="12"/>
  <c r="C6" i="12"/>
  <c r="D6" i="12"/>
  <c r="F6" i="12"/>
  <c r="G6" i="12"/>
  <c r="H6" i="12"/>
  <c r="C7" i="12"/>
  <c r="D7" i="12"/>
  <c r="E7" i="12"/>
  <c r="F7" i="12"/>
  <c r="G7" i="12"/>
  <c r="H7" i="12"/>
  <c r="I7" i="12"/>
  <c r="J7" i="12"/>
  <c r="K7" i="12"/>
  <c r="C8" i="12"/>
  <c r="D8" i="12"/>
  <c r="E8" i="12"/>
  <c r="F8" i="12"/>
  <c r="G8" i="12"/>
  <c r="H8" i="12"/>
  <c r="I8" i="12"/>
  <c r="J8" i="12"/>
  <c r="K8" i="12"/>
  <c r="C9" i="12"/>
  <c r="D9" i="12"/>
  <c r="E9" i="12"/>
  <c r="F9" i="12"/>
  <c r="G9" i="12"/>
  <c r="H9" i="12"/>
  <c r="I9" i="12"/>
  <c r="J9" i="12"/>
  <c r="K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K11" i="12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F15" i="12"/>
  <c r="G15" i="12"/>
  <c r="H15" i="12"/>
  <c r="I15" i="12"/>
  <c r="J15" i="12"/>
  <c r="K15" i="12"/>
  <c r="C16" i="12"/>
  <c r="D16" i="12"/>
  <c r="E16" i="12"/>
  <c r="F16" i="12"/>
  <c r="G16" i="12"/>
  <c r="H16" i="12"/>
  <c r="I16" i="12"/>
  <c r="J16" i="12"/>
  <c r="K16" i="12"/>
  <c r="C17" i="12"/>
  <c r="D17" i="12"/>
  <c r="E17" i="12"/>
  <c r="F17" i="12"/>
  <c r="G17" i="12"/>
  <c r="H17" i="12"/>
  <c r="I17" i="12"/>
  <c r="J17" i="12"/>
  <c r="K17" i="12"/>
  <c r="C18" i="12"/>
  <c r="D18" i="12"/>
  <c r="E18" i="12"/>
  <c r="F18" i="12"/>
  <c r="G18" i="12"/>
  <c r="H18" i="12"/>
  <c r="I18" i="12"/>
  <c r="J18" i="12"/>
  <c r="K18" i="12"/>
  <c r="C19" i="12"/>
  <c r="D19" i="12"/>
  <c r="E19" i="12"/>
  <c r="F19" i="12"/>
  <c r="G19" i="12"/>
  <c r="H19" i="12"/>
  <c r="I19" i="12"/>
  <c r="J19" i="12"/>
  <c r="K19" i="12"/>
  <c r="C20" i="12"/>
  <c r="D20" i="12"/>
  <c r="E20" i="12"/>
  <c r="F20" i="12"/>
  <c r="G20" i="12"/>
  <c r="H20" i="12"/>
  <c r="I20" i="12"/>
  <c r="J20" i="12"/>
  <c r="K20" i="12"/>
  <c r="C21" i="12"/>
  <c r="D21" i="12"/>
  <c r="E21" i="12"/>
  <c r="F21" i="12"/>
  <c r="G21" i="12"/>
  <c r="H21" i="12"/>
  <c r="I21" i="12"/>
  <c r="J21" i="12"/>
  <c r="K21" i="12"/>
  <c r="C22" i="12"/>
  <c r="D22" i="12"/>
  <c r="E22" i="12"/>
  <c r="F22" i="12"/>
  <c r="G22" i="12"/>
  <c r="H22" i="12"/>
  <c r="I22" i="12"/>
  <c r="J22" i="12"/>
  <c r="K22" i="12"/>
  <c r="C23" i="12"/>
  <c r="D23" i="12"/>
  <c r="E23" i="12"/>
  <c r="F23" i="12"/>
  <c r="G23" i="12"/>
  <c r="H23" i="12"/>
  <c r="I23" i="12"/>
  <c r="J23" i="12"/>
  <c r="K23" i="12"/>
  <c r="C24" i="12"/>
  <c r="D24" i="12"/>
  <c r="E24" i="12"/>
  <c r="F24" i="12"/>
  <c r="G24" i="12"/>
  <c r="H24" i="12"/>
  <c r="I24" i="12"/>
  <c r="J24" i="12"/>
  <c r="K24" i="12"/>
  <c r="C25" i="12"/>
  <c r="D25" i="12"/>
  <c r="E25" i="12"/>
  <c r="F25" i="12"/>
  <c r="G25" i="12"/>
  <c r="H25" i="12"/>
  <c r="I25" i="12"/>
  <c r="J25" i="12"/>
  <c r="K25" i="12"/>
  <c r="C26" i="12"/>
  <c r="D26" i="12"/>
  <c r="E26" i="12"/>
  <c r="F26" i="12"/>
  <c r="G26" i="12"/>
  <c r="H26" i="12"/>
  <c r="I26" i="12"/>
  <c r="J26" i="12"/>
  <c r="K26" i="12"/>
  <c r="C27" i="12"/>
  <c r="D27" i="12"/>
  <c r="E27" i="12"/>
  <c r="F27" i="12"/>
  <c r="G27" i="12"/>
  <c r="H27" i="12"/>
  <c r="I27" i="12"/>
  <c r="J27" i="12"/>
  <c r="K27" i="12"/>
  <c r="C28" i="12"/>
  <c r="D28" i="12"/>
  <c r="E28" i="12"/>
  <c r="F28" i="12"/>
  <c r="G28" i="12"/>
  <c r="H28" i="12"/>
  <c r="I28" i="12"/>
  <c r="J28" i="12"/>
  <c r="K28" i="12"/>
  <c r="C29" i="12"/>
  <c r="D29" i="12"/>
  <c r="E29" i="12"/>
  <c r="F29" i="12"/>
  <c r="G29" i="12"/>
  <c r="H29" i="12"/>
  <c r="I29" i="12"/>
  <c r="J29" i="12"/>
  <c r="K29" i="12"/>
  <c r="C30" i="12"/>
  <c r="D30" i="12"/>
  <c r="E30" i="12"/>
  <c r="F30" i="12"/>
  <c r="G30" i="12"/>
  <c r="H30" i="12"/>
  <c r="I30" i="12"/>
  <c r="J30" i="12"/>
  <c r="K30" i="12"/>
  <c r="C31" i="12"/>
  <c r="D31" i="12"/>
  <c r="E31" i="12"/>
  <c r="F31" i="12"/>
  <c r="G31" i="12"/>
  <c r="H31" i="12"/>
  <c r="I31" i="12"/>
  <c r="J31" i="12"/>
  <c r="K31" i="12"/>
  <c r="C32" i="12"/>
  <c r="D32" i="12"/>
  <c r="E32" i="12"/>
  <c r="F32" i="12"/>
  <c r="G32" i="12"/>
  <c r="H32" i="12"/>
  <c r="I32" i="12"/>
  <c r="J32" i="12"/>
  <c r="K32" i="12"/>
  <c r="C33" i="12"/>
  <c r="D33" i="12"/>
  <c r="E33" i="12"/>
  <c r="F33" i="12"/>
  <c r="G33" i="12"/>
  <c r="H33" i="12"/>
  <c r="I33" i="12"/>
  <c r="J33" i="12"/>
  <c r="K33" i="12"/>
  <c r="C34" i="12"/>
  <c r="D34" i="12"/>
  <c r="E34" i="12"/>
  <c r="F34" i="12"/>
  <c r="G34" i="12"/>
  <c r="H34" i="12"/>
  <c r="I34" i="12"/>
  <c r="J34" i="12"/>
  <c r="K34" i="12"/>
  <c r="C35" i="12"/>
  <c r="D35" i="12"/>
  <c r="E35" i="12"/>
  <c r="F35" i="12"/>
  <c r="G35" i="12"/>
  <c r="H35" i="12"/>
  <c r="I35" i="12"/>
  <c r="J35" i="12"/>
  <c r="K35" i="12"/>
  <c r="C36" i="12"/>
  <c r="D36" i="12"/>
  <c r="E36" i="12"/>
  <c r="F36" i="12"/>
  <c r="G36" i="12"/>
  <c r="H36" i="12"/>
  <c r="I36" i="12"/>
  <c r="J36" i="12"/>
  <c r="K36" i="12"/>
  <c r="C37" i="12"/>
  <c r="D37" i="12"/>
  <c r="E37" i="12"/>
  <c r="F37" i="12"/>
  <c r="G37" i="12"/>
  <c r="H37" i="12"/>
  <c r="I37" i="12"/>
  <c r="J37" i="12"/>
  <c r="K37" i="12"/>
  <c r="C38" i="12"/>
  <c r="D38" i="12"/>
  <c r="E38" i="12"/>
  <c r="F38" i="12"/>
  <c r="G38" i="12"/>
  <c r="H38" i="12"/>
  <c r="I38" i="12"/>
  <c r="J38" i="12"/>
  <c r="K38" i="12"/>
  <c r="C39" i="12"/>
  <c r="D39" i="12"/>
  <c r="E39" i="12"/>
  <c r="F39" i="12"/>
  <c r="G39" i="12"/>
  <c r="H39" i="12"/>
  <c r="I39" i="12"/>
  <c r="J39" i="12"/>
  <c r="K39" i="12"/>
  <c r="C40" i="12"/>
  <c r="D40" i="12"/>
  <c r="E40" i="12"/>
  <c r="F40" i="12"/>
  <c r="G40" i="12"/>
  <c r="H40" i="12"/>
  <c r="I40" i="12"/>
  <c r="J40" i="12"/>
  <c r="K40" i="12"/>
  <c r="C41" i="12"/>
  <c r="D41" i="12"/>
  <c r="E41" i="12"/>
  <c r="F41" i="12"/>
  <c r="G41" i="12"/>
  <c r="H41" i="12"/>
  <c r="I41" i="12"/>
  <c r="J41" i="12"/>
  <c r="K41" i="12"/>
  <c r="C42" i="12"/>
  <c r="D42" i="12"/>
  <c r="E42" i="12"/>
  <c r="F42" i="12"/>
  <c r="G42" i="12"/>
  <c r="H42" i="12"/>
  <c r="I42" i="12"/>
  <c r="J42" i="12"/>
  <c r="K42" i="12"/>
  <c r="C43" i="12"/>
  <c r="D43" i="12"/>
  <c r="E43" i="12"/>
  <c r="F43" i="12"/>
  <c r="G43" i="12"/>
  <c r="H43" i="12"/>
  <c r="I43" i="12"/>
  <c r="J43" i="12"/>
  <c r="K43" i="12"/>
  <c r="C44" i="12"/>
  <c r="D44" i="12"/>
  <c r="E44" i="12"/>
  <c r="F44" i="12"/>
  <c r="G44" i="12"/>
  <c r="H44" i="12"/>
  <c r="I44" i="12"/>
  <c r="J44" i="12"/>
  <c r="K44" i="12"/>
  <c r="C45" i="12"/>
  <c r="D45" i="12"/>
  <c r="E45" i="12"/>
  <c r="F45" i="12"/>
  <c r="G45" i="12"/>
  <c r="H45" i="12"/>
  <c r="I45" i="12"/>
  <c r="J45" i="12"/>
  <c r="K45" i="12"/>
  <c r="C46" i="12"/>
  <c r="D46" i="12"/>
  <c r="E46" i="12"/>
  <c r="F46" i="12"/>
  <c r="G46" i="12"/>
  <c r="H46" i="12"/>
  <c r="I46" i="12"/>
  <c r="J46" i="12"/>
  <c r="K46" i="12"/>
  <c r="C47" i="12"/>
  <c r="D47" i="12"/>
  <c r="E47" i="12"/>
  <c r="F47" i="12"/>
  <c r="G47" i="12"/>
  <c r="H47" i="12"/>
  <c r="I47" i="12"/>
  <c r="J47" i="12"/>
  <c r="K47" i="12"/>
  <c r="C48" i="12"/>
  <c r="D48" i="12"/>
  <c r="E48" i="12"/>
  <c r="F48" i="12"/>
  <c r="G48" i="12"/>
  <c r="H48" i="12"/>
  <c r="I48" i="12"/>
  <c r="J48" i="12"/>
  <c r="K48" i="12"/>
  <c r="C49" i="12"/>
  <c r="D49" i="12"/>
  <c r="E49" i="12"/>
  <c r="F49" i="12"/>
  <c r="G49" i="12"/>
  <c r="H49" i="12"/>
  <c r="I49" i="12"/>
  <c r="J49" i="12"/>
  <c r="K49" i="12"/>
  <c r="C50" i="12"/>
  <c r="D50" i="12"/>
  <c r="E50" i="12"/>
  <c r="F50" i="12"/>
  <c r="G50" i="12"/>
  <c r="H50" i="12"/>
  <c r="I50" i="12"/>
  <c r="J50" i="12"/>
  <c r="K50" i="12"/>
  <c r="C51" i="12"/>
  <c r="D51" i="12"/>
  <c r="E51" i="12"/>
  <c r="F51" i="12"/>
  <c r="G51" i="12"/>
  <c r="H51" i="12"/>
  <c r="I51" i="12"/>
  <c r="J51" i="12"/>
  <c r="K51" i="12"/>
  <c r="C52" i="12"/>
  <c r="D52" i="12"/>
  <c r="E52" i="12"/>
  <c r="F52" i="12"/>
  <c r="G52" i="12"/>
  <c r="H52" i="12"/>
  <c r="I52" i="12"/>
  <c r="J52" i="12"/>
  <c r="K52" i="12"/>
  <c r="C53" i="12"/>
  <c r="D53" i="12"/>
  <c r="E53" i="12"/>
  <c r="F53" i="12"/>
  <c r="G53" i="12"/>
  <c r="H53" i="12"/>
  <c r="I53" i="12"/>
  <c r="J53" i="12"/>
  <c r="K53" i="12"/>
  <c r="K3" i="12"/>
  <c r="J3" i="12"/>
  <c r="I3" i="12"/>
  <c r="H3" i="12"/>
  <c r="G3" i="12"/>
  <c r="F3" i="12"/>
  <c r="E3" i="12"/>
  <c r="D3" i="12"/>
  <c r="C3" i="12"/>
  <c r="I395" i="12" l="1"/>
  <c r="J395" i="12"/>
  <c r="I391" i="12"/>
  <c r="J391" i="12"/>
  <c r="I379" i="12"/>
  <c r="J379" i="12"/>
  <c r="I371" i="12"/>
  <c r="J371" i="12"/>
  <c r="I363" i="12"/>
  <c r="J363" i="12"/>
  <c r="I359" i="12"/>
  <c r="J359" i="12"/>
  <c r="I343" i="12"/>
  <c r="J343" i="12"/>
  <c r="I331" i="12"/>
  <c r="J331" i="12"/>
  <c r="I327" i="12"/>
  <c r="J327" i="12"/>
  <c r="I315" i="12"/>
  <c r="J315" i="12"/>
  <c r="I255" i="12"/>
  <c r="J255" i="12"/>
  <c r="I251" i="12"/>
  <c r="J251" i="12"/>
  <c r="I247" i="12"/>
  <c r="J247" i="12"/>
  <c r="J243" i="12"/>
  <c r="K243" i="12"/>
  <c r="I231" i="12"/>
  <c r="J231" i="12"/>
  <c r="J227" i="12"/>
  <c r="K227" i="12"/>
  <c r="J225" i="12"/>
  <c r="K225" i="12"/>
  <c r="I215" i="12"/>
  <c r="J215" i="12"/>
  <c r="J211" i="12"/>
  <c r="K211" i="12"/>
  <c r="I207" i="12"/>
  <c r="K207" i="12"/>
  <c r="J207" i="12"/>
  <c r="I203" i="12"/>
  <c r="K203" i="12"/>
  <c r="I199" i="12"/>
  <c r="K199" i="12"/>
  <c r="J199" i="12"/>
  <c r="I195" i="12"/>
  <c r="K195" i="12"/>
  <c r="I191" i="12"/>
  <c r="K191" i="12"/>
  <c r="J191" i="12"/>
  <c r="I187" i="12"/>
  <c r="K187" i="12"/>
  <c r="I183" i="12"/>
  <c r="K183" i="12"/>
  <c r="J183" i="12"/>
  <c r="I179" i="12"/>
  <c r="K179" i="12"/>
  <c r="I175" i="12"/>
  <c r="K175" i="12"/>
  <c r="J175" i="12"/>
  <c r="I171" i="12"/>
  <c r="J171" i="12"/>
  <c r="K171" i="12"/>
  <c r="I167" i="12"/>
  <c r="K167" i="12"/>
  <c r="J167" i="12"/>
  <c r="J163" i="12"/>
  <c r="I163" i="12"/>
  <c r="K163" i="12"/>
  <c r="J159" i="12"/>
  <c r="I159" i="12"/>
  <c r="K159" i="12"/>
  <c r="J155" i="12"/>
  <c r="I155" i="12"/>
  <c r="K155" i="12"/>
  <c r="J151" i="12"/>
  <c r="I151" i="12"/>
  <c r="J147" i="12"/>
  <c r="I147" i="12"/>
  <c r="K147" i="12"/>
  <c r="J143" i="12"/>
  <c r="I143" i="12"/>
  <c r="K143" i="12"/>
  <c r="J139" i="12"/>
  <c r="I139" i="12"/>
  <c r="J135" i="12"/>
  <c r="I135" i="12"/>
  <c r="K135" i="12"/>
  <c r="J131" i="12"/>
  <c r="I131" i="12"/>
  <c r="K131" i="12"/>
  <c r="K129" i="12"/>
  <c r="J129" i="12"/>
  <c r="I129" i="12"/>
  <c r="K125" i="12"/>
  <c r="I125" i="12"/>
  <c r="J125" i="12"/>
  <c r="K121" i="12"/>
  <c r="I121" i="12"/>
  <c r="K117" i="12"/>
  <c r="J117" i="12"/>
  <c r="K113" i="12"/>
  <c r="J113" i="12"/>
  <c r="I113" i="12"/>
  <c r="K109" i="12"/>
  <c r="I109" i="12"/>
  <c r="K105" i="12"/>
  <c r="J105" i="12"/>
  <c r="K101" i="12"/>
  <c r="J101" i="12"/>
  <c r="I101" i="12"/>
  <c r="K97" i="12"/>
  <c r="J97" i="12"/>
  <c r="I97" i="12"/>
  <c r="K93" i="12"/>
  <c r="I93" i="12"/>
  <c r="J93" i="12"/>
  <c r="K89" i="12"/>
  <c r="I89" i="12"/>
  <c r="K85" i="12"/>
  <c r="J85" i="12"/>
  <c r="K81" i="12"/>
  <c r="J81" i="12"/>
  <c r="I81" i="12"/>
  <c r="K77" i="12"/>
  <c r="I77" i="12"/>
  <c r="K73" i="12"/>
  <c r="J73" i="12"/>
  <c r="K69" i="12"/>
  <c r="J69" i="12"/>
  <c r="I69" i="12"/>
  <c r="K65" i="12"/>
  <c r="J65" i="12"/>
  <c r="I65" i="12"/>
  <c r="K61" i="12"/>
  <c r="I61" i="12"/>
  <c r="J61" i="12"/>
  <c r="J59" i="12"/>
  <c r="I59" i="12"/>
  <c r="K59" i="12"/>
  <c r="J55" i="12"/>
  <c r="I55" i="12"/>
  <c r="K455" i="12"/>
  <c r="K447" i="12"/>
  <c r="I397" i="12"/>
  <c r="J377" i="12"/>
  <c r="I365" i="12"/>
  <c r="J361" i="12"/>
  <c r="J345" i="12"/>
  <c r="K331" i="12"/>
  <c r="J329" i="12"/>
  <c r="J313" i="12"/>
  <c r="K237" i="12"/>
  <c r="K139" i="12"/>
  <c r="J461" i="12"/>
  <c r="J455" i="12"/>
  <c r="J447" i="12"/>
  <c r="J439" i="12"/>
  <c r="J431" i="12"/>
  <c r="J429" i="12"/>
  <c r="J421" i="12"/>
  <c r="J415" i="12"/>
  <c r="J405" i="12"/>
  <c r="I461" i="12"/>
  <c r="K459" i="12"/>
  <c r="I453" i="12"/>
  <c r="K451" i="12"/>
  <c r="I445" i="12"/>
  <c r="K443" i="12"/>
  <c r="I437" i="12"/>
  <c r="K435" i="12"/>
  <c r="I429" i="12"/>
  <c r="K427" i="12"/>
  <c r="I421" i="12"/>
  <c r="K419" i="12"/>
  <c r="I413" i="12"/>
  <c r="K411" i="12"/>
  <c r="I405" i="12"/>
  <c r="J401" i="12"/>
  <c r="I389" i="12"/>
  <c r="J385" i="12"/>
  <c r="I373" i="12"/>
  <c r="K371" i="12"/>
  <c r="J369" i="12"/>
  <c r="I357" i="12"/>
  <c r="J353" i="12"/>
  <c r="I341" i="12"/>
  <c r="J337" i="12"/>
  <c r="I325" i="12"/>
  <c r="J321" i="12"/>
  <c r="I309" i="12"/>
  <c r="J257" i="12"/>
  <c r="I243" i="12"/>
  <c r="J223" i="12"/>
  <c r="K221" i="12"/>
  <c r="K219" i="12"/>
  <c r="I211" i="12"/>
  <c r="J179" i="12"/>
  <c r="I117" i="12"/>
  <c r="J89" i="12"/>
  <c r="I403" i="12"/>
  <c r="J403" i="12"/>
  <c r="I399" i="12"/>
  <c r="J399" i="12"/>
  <c r="I387" i="12"/>
  <c r="J387" i="12"/>
  <c r="I383" i="12"/>
  <c r="J383" i="12"/>
  <c r="I375" i="12"/>
  <c r="J375" i="12"/>
  <c r="I367" i="12"/>
  <c r="J367" i="12"/>
  <c r="I355" i="12"/>
  <c r="J355" i="12"/>
  <c r="I351" i="12"/>
  <c r="J351" i="12"/>
  <c r="I347" i="12"/>
  <c r="J347" i="12"/>
  <c r="I339" i="12"/>
  <c r="J339" i="12"/>
  <c r="I335" i="12"/>
  <c r="J335" i="12"/>
  <c r="I323" i="12"/>
  <c r="J323" i="12"/>
  <c r="I319" i="12"/>
  <c r="J319" i="12"/>
  <c r="I311" i="12"/>
  <c r="J311" i="12"/>
  <c r="J245" i="12"/>
  <c r="I245" i="12"/>
  <c r="K245" i="12"/>
  <c r="J241" i="12"/>
  <c r="K241" i="12"/>
  <c r="J233" i="12"/>
  <c r="I233" i="12"/>
  <c r="J229" i="12"/>
  <c r="I229" i="12"/>
  <c r="K229" i="12"/>
  <c r="J217" i="12"/>
  <c r="I217" i="12"/>
  <c r="J213" i="12"/>
  <c r="I213" i="12"/>
  <c r="K213" i="12"/>
  <c r="K209" i="12"/>
  <c r="I209" i="12"/>
  <c r="J209" i="12"/>
  <c r="K205" i="12"/>
  <c r="I205" i="12"/>
  <c r="J205" i="12"/>
  <c r="K201" i="12"/>
  <c r="I201" i="12"/>
  <c r="J201" i="12"/>
  <c r="K197" i="12"/>
  <c r="I197" i="12"/>
  <c r="J197" i="12"/>
  <c r="K193" i="12"/>
  <c r="I193" i="12"/>
  <c r="J193" i="12"/>
  <c r="K189" i="12"/>
  <c r="I189" i="12"/>
  <c r="J189" i="12"/>
  <c r="K185" i="12"/>
  <c r="I185" i="12"/>
  <c r="J185" i="12"/>
  <c r="K181" i="12"/>
  <c r="I181" i="12"/>
  <c r="J181" i="12"/>
  <c r="K177" i="12"/>
  <c r="I177" i="12"/>
  <c r="J177" i="12"/>
  <c r="K173" i="12"/>
  <c r="I173" i="12"/>
  <c r="J173" i="12"/>
  <c r="K169" i="12"/>
  <c r="J169" i="12"/>
  <c r="I169" i="12"/>
  <c r="K165" i="12"/>
  <c r="J165" i="12"/>
  <c r="I165" i="12"/>
  <c r="K161" i="12"/>
  <c r="J161" i="12"/>
  <c r="I161" i="12"/>
  <c r="K157" i="12"/>
  <c r="I157" i="12"/>
  <c r="J157" i="12"/>
  <c r="K153" i="12"/>
  <c r="I153" i="12"/>
  <c r="K149" i="12"/>
  <c r="J149" i="12"/>
  <c r="K145" i="12"/>
  <c r="J145" i="12"/>
  <c r="I145" i="12"/>
  <c r="K141" i="12"/>
  <c r="I141" i="12"/>
  <c r="K137" i="12"/>
  <c r="J137" i="12"/>
  <c r="K133" i="12"/>
  <c r="J133" i="12"/>
  <c r="I133" i="12"/>
  <c r="J127" i="12"/>
  <c r="I127" i="12"/>
  <c r="K127" i="12"/>
  <c r="J123" i="12"/>
  <c r="I123" i="12"/>
  <c r="K123" i="12"/>
  <c r="J119" i="12"/>
  <c r="I119" i="12"/>
  <c r="J115" i="12"/>
  <c r="I115" i="12"/>
  <c r="K115" i="12"/>
  <c r="J111" i="12"/>
  <c r="I111" i="12"/>
  <c r="K111" i="12"/>
  <c r="J107" i="12"/>
  <c r="I107" i="12"/>
  <c r="J103" i="12"/>
  <c r="I103" i="12"/>
  <c r="K103" i="12"/>
  <c r="J99" i="12"/>
  <c r="I99" i="12"/>
  <c r="K99" i="12"/>
  <c r="J95" i="12"/>
  <c r="I95" i="12"/>
  <c r="K95" i="12"/>
  <c r="J91" i="12"/>
  <c r="I91" i="12"/>
  <c r="K91" i="12"/>
  <c r="J87" i="12"/>
  <c r="I87" i="12"/>
  <c r="J83" i="12"/>
  <c r="I83" i="12"/>
  <c r="K83" i="12"/>
  <c r="J79" i="12"/>
  <c r="I79" i="12"/>
  <c r="K79" i="12"/>
  <c r="J75" i="12"/>
  <c r="I75" i="12"/>
  <c r="J71" i="12"/>
  <c r="I71" i="12"/>
  <c r="K71" i="12"/>
  <c r="J67" i="12"/>
  <c r="I67" i="12"/>
  <c r="K67" i="12"/>
  <c r="J63" i="12"/>
  <c r="I63" i="12"/>
  <c r="K63" i="12"/>
  <c r="K57" i="12"/>
  <c r="I57" i="12"/>
  <c r="I457" i="12"/>
  <c r="I449" i="12"/>
  <c r="I441" i="12"/>
  <c r="K439" i="12"/>
  <c r="I433" i="12"/>
  <c r="K431" i="12"/>
  <c r="I425" i="12"/>
  <c r="K423" i="12"/>
  <c r="I417" i="12"/>
  <c r="K415" i="12"/>
  <c r="I409" i="12"/>
  <c r="K407" i="12"/>
  <c r="K395" i="12"/>
  <c r="J393" i="12"/>
  <c r="I381" i="12"/>
  <c r="K379" i="12"/>
  <c r="K363" i="12"/>
  <c r="I349" i="12"/>
  <c r="K347" i="12"/>
  <c r="I333" i="12"/>
  <c r="I317" i="12"/>
  <c r="K315" i="12"/>
  <c r="I253" i="12"/>
  <c r="K251" i="12"/>
  <c r="J249" i="12"/>
  <c r="J239" i="12"/>
  <c r="K235" i="12"/>
  <c r="K233" i="12"/>
  <c r="I227" i="12"/>
  <c r="J195" i="12"/>
  <c r="J121" i="12"/>
  <c r="I85" i="12"/>
  <c r="J453" i="12"/>
  <c r="J445" i="12"/>
  <c r="J437" i="12"/>
  <c r="J423" i="12"/>
  <c r="J413" i="12"/>
  <c r="J407" i="12"/>
  <c r="I393" i="12"/>
  <c r="K391" i="12"/>
  <c r="J389" i="12"/>
  <c r="I377" i="12"/>
  <c r="K375" i="12"/>
  <c r="J373" i="12"/>
  <c r="I361" i="12"/>
  <c r="K359" i="12"/>
  <c r="J357" i="12"/>
  <c r="I345" i="12"/>
  <c r="K343" i="12"/>
  <c r="J341" i="12"/>
  <c r="I329" i="12"/>
  <c r="K327" i="12"/>
  <c r="J325" i="12"/>
  <c r="I313" i="12"/>
  <c r="K311" i="12"/>
  <c r="J309" i="12"/>
  <c r="I249" i="12"/>
  <c r="K247" i="12"/>
  <c r="I241" i="12"/>
  <c r="I239" i="12"/>
  <c r="I237" i="12"/>
  <c r="J235" i="12"/>
  <c r="K215" i="12"/>
  <c r="J203" i="12"/>
  <c r="K151" i="12"/>
  <c r="J141" i="12"/>
  <c r="I105" i="12"/>
  <c r="K87" i="12"/>
  <c r="J77" i="12"/>
  <c r="I164" i="12"/>
  <c r="K164" i="12"/>
  <c r="K162" i="12"/>
  <c r="I162" i="12"/>
  <c r="I160" i="12"/>
  <c r="K160" i="12"/>
  <c r="K158" i="12"/>
  <c r="I158" i="12"/>
  <c r="I148" i="12"/>
  <c r="K148" i="12"/>
  <c r="K146" i="12"/>
  <c r="I146" i="12"/>
  <c r="I144" i="12"/>
  <c r="K144" i="12"/>
  <c r="K142" i="12"/>
  <c r="I142" i="12"/>
  <c r="I132" i="12"/>
  <c r="K132" i="12"/>
  <c r="K130" i="12"/>
  <c r="I130" i="12"/>
  <c r="I128" i="12"/>
  <c r="K128" i="12"/>
  <c r="K126" i="12"/>
  <c r="I126" i="12"/>
  <c r="I116" i="12"/>
  <c r="K116" i="12"/>
  <c r="K114" i="12"/>
  <c r="I114" i="12"/>
  <c r="I112" i="12"/>
  <c r="K112" i="12"/>
  <c r="K110" i="12"/>
  <c r="I110" i="12"/>
  <c r="I100" i="12"/>
  <c r="K100" i="12"/>
  <c r="K98" i="12"/>
  <c r="I98" i="12"/>
  <c r="I96" i="12"/>
  <c r="K96" i="12"/>
  <c r="K94" i="12"/>
  <c r="I94" i="12"/>
  <c r="I84" i="12"/>
  <c r="K84" i="12"/>
  <c r="K82" i="12"/>
  <c r="I82" i="12"/>
  <c r="I80" i="12"/>
  <c r="K80" i="12"/>
  <c r="K78" i="12"/>
  <c r="I78" i="12"/>
  <c r="I68" i="12"/>
  <c r="K68" i="12"/>
  <c r="K66" i="12"/>
  <c r="I66" i="12"/>
  <c r="I64" i="12"/>
  <c r="K64" i="12"/>
  <c r="K62" i="12"/>
  <c r="I62" i="12"/>
</calcChain>
</file>

<file path=xl/sharedStrings.xml><?xml version="1.0" encoding="utf-8"?>
<sst xmlns="http://schemas.openxmlformats.org/spreadsheetml/2006/main" count="1496" uniqueCount="40">
  <si>
    <t>Speed (m/s)</t>
  </si>
  <si>
    <t>Cadence (steps/min)</t>
  </si>
  <si>
    <t>Step lenght (m)</t>
  </si>
  <si>
    <t>Pelvis Ant/Pst</t>
  </si>
  <si>
    <t>Pelvic Up/Dn</t>
  </si>
  <si>
    <t>Pelvic Int/Ext</t>
  </si>
  <si>
    <t>Hip Flx/Ext</t>
  </si>
  <si>
    <t>Hip Add/Abd</t>
  </si>
  <si>
    <t>Hip Int/Ext</t>
  </si>
  <si>
    <t>Knee Flx/Ext</t>
  </si>
  <si>
    <t>Ankle Dor/Pla</t>
  </si>
  <si>
    <t>Foot Int/Ext</t>
  </si>
  <si>
    <t>Leg length (m)</t>
  </si>
  <si>
    <t>Ankle Rotation Moment</t>
  </si>
  <si>
    <t>Hip Power</t>
  </si>
  <si>
    <t>Knee Power</t>
  </si>
  <si>
    <t>Ankle Power</t>
  </si>
  <si>
    <t>% Gait Cycle</t>
  </si>
  <si>
    <t>Average</t>
  </si>
  <si>
    <t>SD</t>
  </si>
  <si>
    <t xml:space="preserve">Hip Extensor Moment </t>
  </si>
  <si>
    <t xml:space="preserve">Hip Abductor Moment </t>
  </si>
  <si>
    <t xml:space="preserve">Knee Extensor Moment </t>
  </si>
  <si>
    <t xml:space="preserve">Knee Abductor Moment </t>
  </si>
  <si>
    <t xml:space="preserve">Plantarflexor Moment </t>
  </si>
  <si>
    <t>Bodymass (kg)</t>
  </si>
  <si>
    <t>Height (m)</t>
  </si>
  <si>
    <t>Angle</t>
  </si>
  <si>
    <t>Moments</t>
  </si>
  <si>
    <t>Powers</t>
  </si>
  <si>
    <t>Parameters</t>
  </si>
  <si>
    <t xml:space="preserve">Characteristics </t>
  </si>
  <si>
    <t>Centre one</t>
  </si>
  <si>
    <t>Centre two</t>
  </si>
  <si>
    <t>Age (years)</t>
  </si>
  <si>
    <r>
      <t>Patient n</t>
    </r>
    <r>
      <rPr>
        <b/>
        <sz val="10"/>
        <color theme="1"/>
        <rFont val="Calibri"/>
        <family val="2"/>
      </rPr>
      <t>⁰</t>
    </r>
  </si>
  <si>
    <t>Your data</t>
  </si>
  <si>
    <t>Mean-SD</t>
  </si>
  <si>
    <t>Mean</t>
  </si>
  <si>
    <t>Mean+SD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</si>
</sst>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5">
    <xf numFmtId="0" fontId="0" fillId="0" borderId="0" xfId="0"/>
    <xf numFmtId="0" fontId="4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1" applyFont="1" applyBorder="1" applyAlignment="1">
      <alignment horizontal="center"/>
    </xf>
    <xf numFmtId="9" fontId="4" fillId="0" borderId="0" xfId="1" applyNumberFormat="1" applyFont="1" applyBorder="1" applyAlignment="1">
      <alignment horizontal="center"/>
    </xf>
    <xf numFmtId="9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2" fontId="1" fillId="0" borderId="0" xfId="0" applyNumberFormat="1" applyFont="1" applyFill="1"/>
    <xf numFmtId="0" fontId="6" fillId="0" borderId="0" xfId="0" applyFont="1"/>
    <xf numFmtId="2" fontId="6" fillId="0" borderId="0" xfId="0" applyNumberFormat="1" applyFont="1" applyBorder="1"/>
    <xf numFmtId="2" fontId="1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6" fillId="0" borderId="0" xfId="0" applyFont="1" applyFill="1"/>
    <xf numFmtId="2" fontId="6" fillId="0" borderId="0" xfId="0" applyNumberFormat="1" applyFont="1" applyFill="1"/>
    <xf numFmtId="2" fontId="6" fillId="0" borderId="4" xfId="0" applyNumberFormat="1" applyFont="1" applyBorder="1"/>
    <xf numFmtId="164" fontId="6" fillId="0" borderId="0" xfId="0" applyNumberFormat="1" applyFont="1"/>
    <xf numFmtId="9" fontId="6" fillId="0" borderId="0" xfId="0" applyNumberFormat="1" applyFont="1"/>
    <xf numFmtId="0" fontId="5" fillId="0" borderId="1" xfId="1" applyFont="1" applyFill="1" applyBorder="1" applyAlignment="1">
      <alignment horizontal="center"/>
    </xf>
    <xf numFmtId="9" fontId="5" fillId="0" borderId="2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9" fontId="4" fillId="0" borderId="3" xfId="1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0" xfId="0" applyFont="1"/>
    <xf numFmtId="0" fontId="4" fillId="0" borderId="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2" fontId="1" fillId="0" borderId="4" xfId="0" applyNumberFormat="1" applyFont="1" applyBorder="1"/>
    <xf numFmtId="0" fontId="5" fillId="0" borderId="0" xfId="1" applyFont="1" applyFill="1" applyBorder="1" applyAlignment="1">
      <alignment horizontal="center"/>
    </xf>
    <xf numFmtId="0" fontId="6" fillId="0" borderId="4" xfId="0" applyFont="1" applyBorder="1"/>
    <xf numFmtId="2" fontId="1" fillId="0" borderId="0" xfId="0" applyNumberFormat="1" applyFont="1" applyBorder="1"/>
    <xf numFmtId="0" fontId="0" fillId="2" borderId="4" xfId="0" applyFill="1" applyBorder="1"/>
    <xf numFmtId="0" fontId="0" fillId="0" borderId="0" xfId="0" applyBorder="1"/>
    <xf numFmtId="0" fontId="0" fillId="0" borderId="4" xfId="0" applyBorder="1"/>
    <xf numFmtId="0" fontId="6" fillId="0" borderId="0" xfId="0" applyFont="1" applyBorder="1"/>
    <xf numFmtId="0" fontId="0" fillId="0" borderId="0" xfId="0" applyFill="1"/>
    <xf numFmtId="2" fontId="9" fillId="0" borderId="0" xfId="0" applyNumberFormat="1" applyFont="1"/>
    <xf numFmtId="2" fontId="0" fillId="0" borderId="0" xfId="0" applyNumberFormat="1"/>
    <xf numFmtId="2" fontId="0" fillId="0" borderId="4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Alignment="1">
      <alignment horizontal="right"/>
    </xf>
    <xf numFmtId="2" fontId="0" fillId="0" borderId="0" xfId="0" applyNumberFormat="1" applyFont="1"/>
    <xf numFmtId="0" fontId="0" fillId="0" borderId="0" xfId="0" applyFill="1" applyBorder="1"/>
    <xf numFmtId="0" fontId="4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4" xfId="0" applyFont="1" applyBorder="1" applyAlignment="1"/>
    <xf numFmtId="164" fontId="5" fillId="2" borderId="0" xfId="0" applyNumberFormat="1" applyFont="1" applyFill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8" fillId="0" borderId="1" xfId="1" applyFont="1" applyFill="1" applyBorder="1" applyAlignment="1">
      <alignment horizontal="center"/>
    </xf>
    <xf numFmtId="9" fontId="18" fillId="0" borderId="2" xfId="1" applyNumberFormat="1" applyFont="1" applyFill="1" applyBorder="1" applyAlignment="1">
      <alignment horizontal="center"/>
    </xf>
    <xf numFmtId="164" fontId="18" fillId="2" borderId="4" xfId="0" applyNumberFormat="1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164" fontId="19" fillId="2" borderId="4" xfId="0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1" applyFont="1" applyFill="1" applyBorder="1" applyAlignment="1">
      <alignment horizontal="center"/>
    </xf>
    <xf numFmtId="9" fontId="21" fillId="0" borderId="3" xfId="1" applyNumberFormat="1" applyFont="1" applyFill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0" fontId="21" fillId="0" borderId="0" xfId="1" applyFont="1" applyBorder="1" applyAlignment="1">
      <alignment horizontal="center"/>
    </xf>
    <xf numFmtId="9" fontId="21" fillId="0" borderId="0" xfId="1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9" fontId="20" fillId="0" borderId="0" xfId="0" applyNumberFormat="1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4" xfId="1" applyFont="1" applyBorder="1" applyAlignment="1">
      <alignment horizontal="center"/>
    </xf>
    <xf numFmtId="9" fontId="21" fillId="0" borderId="4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graphs'!$C$3:$C$53</c:f>
              <c:numCache>
                <c:formatCode>0.0</c:formatCode>
                <c:ptCount val="51"/>
                <c:pt idx="0">
                  <c:v>7.3760398532983578</c:v>
                </c:pt>
                <c:pt idx="1">
                  <c:v>7.2541520726772122</c:v>
                </c:pt>
                <c:pt idx="2">
                  <c:v>7.0787396073778188</c:v>
                </c:pt>
                <c:pt idx="3">
                  <c:v>6.7758904299581273</c:v>
                </c:pt>
                <c:pt idx="4">
                  <c:v>6.4101834528364066</c:v>
                </c:pt>
                <c:pt idx="5">
                  <c:v>6.1061529221544824</c:v>
                </c:pt>
                <c:pt idx="6">
                  <c:v>5.9326479195731556</c:v>
                </c:pt>
                <c:pt idx="7">
                  <c:v>5.8720695839495498</c:v>
                </c:pt>
                <c:pt idx="8">
                  <c:v>5.9005886914254093</c:v>
                </c:pt>
                <c:pt idx="9">
                  <c:v>6.0188220091459126</c:v>
                </c:pt>
                <c:pt idx="10">
                  <c:v>6.202775877035247</c:v>
                </c:pt>
                <c:pt idx="11">
                  <c:v>6.3945977014760986</c:v>
                </c:pt>
                <c:pt idx="12">
                  <c:v>6.5535804188192834</c:v>
                </c:pt>
                <c:pt idx="13">
                  <c:v>6.6604736063561738</c:v>
                </c:pt>
                <c:pt idx="14">
                  <c:v>6.736324427840283</c:v>
                </c:pt>
                <c:pt idx="15">
                  <c:v>6.82004895486957</c:v>
                </c:pt>
                <c:pt idx="16">
                  <c:v>6.9324354848176721</c:v>
                </c:pt>
                <c:pt idx="17">
                  <c:v>7.0794698469063864</c:v>
                </c:pt>
                <c:pt idx="18">
                  <c:v>7.2523426543405209</c:v>
                </c:pt>
                <c:pt idx="19">
                  <c:v>7.4214915737151905</c:v>
                </c:pt>
                <c:pt idx="20">
                  <c:v>7.5520407153728701</c:v>
                </c:pt>
                <c:pt idx="21">
                  <c:v>7.6231082014992841</c:v>
                </c:pt>
                <c:pt idx="22">
                  <c:v>7.6197812719578382</c:v>
                </c:pt>
                <c:pt idx="23">
                  <c:v>7.5379253255381649</c:v>
                </c:pt>
                <c:pt idx="24">
                  <c:v>7.4046741265611162</c:v>
                </c:pt>
                <c:pt idx="25">
                  <c:v>7.2603354988020046</c:v>
                </c:pt>
                <c:pt idx="26">
                  <c:v>7.1189059620745452</c:v>
                </c:pt>
                <c:pt idx="27">
                  <c:v>6.9250351417193992</c:v>
                </c:pt>
                <c:pt idx="28">
                  <c:v>6.6216527082106911</c:v>
                </c:pt>
                <c:pt idx="29">
                  <c:v>6.2656525632030489</c:v>
                </c:pt>
                <c:pt idx="30">
                  <c:v>5.9774833872670685</c:v>
                </c:pt>
                <c:pt idx="31">
                  <c:v>5.8160951481830416</c:v>
                </c:pt>
                <c:pt idx="32">
                  <c:v>5.7583309452177653</c:v>
                </c:pt>
                <c:pt idx="33">
                  <c:v>5.7762795828632916</c:v>
                </c:pt>
                <c:pt idx="34">
                  <c:v>5.8639331640020069</c:v>
                </c:pt>
                <c:pt idx="35">
                  <c:v>6.0080299211759494</c:v>
                </c:pt>
                <c:pt idx="36">
                  <c:v>6.1808138137244368</c:v>
                </c:pt>
                <c:pt idx="37">
                  <c:v>6.3452217047421398</c:v>
                </c:pt>
                <c:pt idx="38">
                  <c:v>6.4715025716981733</c:v>
                </c:pt>
                <c:pt idx="39">
                  <c:v>6.5699636209869938</c:v>
                </c:pt>
                <c:pt idx="40">
                  <c:v>6.6716084911886702</c:v>
                </c:pt>
                <c:pt idx="41">
                  <c:v>6.7977236297545645</c:v>
                </c:pt>
                <c:pt idx="42">
                  <c:v>6.9599657862429165</c:v>
                </c:pt>
                <c:pt idx="43">
                  <c:v>7.1537953978493087</c:v>
                </c:pt>
                <c:pt idx="44">
                  <c:v>7.34615339870152</c:v>
                </c:pt>
                <c:pt idx="45">
                  <c:v>7.4954978002940846</c:v>
                </c:pt>
                <c:pt idx="46">
                  <c:v>7.5709882546620646</c:v>
                </c:pt>
                <c:pt idx="47">
                  <c:v>7.566870788686991</c:v>
                </c:pt>
                <c:pt idx="48">
                  <c:v>7.4864978823958461</c:v>
                </c:pt>
                <c:pt idx="49">
                  <c:v>7.358603594189101</c:v>
                </c:pt>
                <c:pt idx="50">
                  <c:v>7.2177532314056725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graphs'!$D$3:$D$53</c:f>
              <c:numCache>
                <c:formatCode>0.0</c:formatCode>
                <c:ptCount val="51"/>
                <c:pt idx="0">
                  <c:v>12.629482167002596</c:v>
                </c:pt>
                <c:pt idx="1">
                  <c:v>12.468210846334058</c:v>
                </c:pt>
                <c:pt idx="2">
                  <c:v>12.251851921552259</c:v>
                </c:pt>
                <c:pt idx="3">
                  <c:v>11.909685051890211</c:v>
                </c:pt>
                <c:pt idx="4">
                  <c:v>11.504542386667364</c:v>
                </c:pt>
                <c:pt idx="5">
                  <c:v>11.171732834586395</c:v>
                </c:pt>
                <c:pt idx="6">
                  <c:v>10.984712180215771</c:v>
                </c:pt>
                <c:pt idx="7">
                  <c:v>10.923793834098516</c:v>
                </c:pt>
                <c:pt idx="8">
                  <c:v>10.965338877093322</c:v>
                </c:pt>
                <c:pt idx="9">
                  <c:v>11.108761422384442</c:v>
                </c:pt>
                <c:pt idx="10">
                  <c:v>11.321244197140516</c:v>
                </c:pt>
                <c:pt idx="11">
                  <c:v>11.538550195263365</c:v>
                </c:pt>
                <c:pt idx="12">
                  <c:v>11.71828400675318</c:v>
                </c:pt>
                <c:pt idx="13">
                  <c:v>11.845582226219742</c:v>
                </c:pt>
                <c:pt idx="14">
                  <c:v>11.933609725993884</c:v>
                </c:pt>
                <c:pt idx="15">
                  <c:v>12.017873706536129</c:v>
                </c:pt>
                <c:pt idx="16">
                  <c:v>12.127543566144258</c:v>
                </c:pt>
                <c:pt idx="17">
                  <c:v>12.27440795657323</c:v>
                </c:pt>
                <c:pt idx="18">
                  <c:v>12.454735540438199</c:v>
                </c:pt>
                <c:pt idx="19">
                  <c:v>12.643447364868473</c:v>
                </c:pt>
                <c:pt idx="20">
                  <c:v>12.797784008583118</c:v>
                </c:pt>
                <c:pt idx="21">
                  <c:v>12.888821303841345</c:v>
                </c:pt>
                <c:pt idx="22">
                  <c:v>12.89907212820261</c:v>
                </c:pt>
                <c:pt idx="23">
                  <c:v>12.823979950019128</c:v>
                </c:pt>
                <c:pt idx="24">
                  <c:v>12.683603721105559</c:v>
                </c:pt>
                <c:pt idx="25">
                  <c:v>12.518009528972696</c:v>
                </c:pt>
                <c:pt idx="26">
                  <c:v>12.34468877973444</c:v>
                </c:pt>
                <c:pt idx="27">
                  <c:v>12.113376658213623</c:v>
                </c:pt>
                <c:pt idx="28">
                  <c:v>11.777844615601714</c:v>
                </c:pt>
                <c:pt idx="29">
                  <c:v>11.391288501998853</c:v>
                </c:pt>
                <c:pt idx="30">
                  <c:v>11.078966593824878</c:v>
                </c:pt>
                <c:pt idx="31">
                  <c:v>10.904434344763915</c:v>
                </c:pt>
                <c:pt idx="32">
                  <c:v>10.852655267887481</c:v>
                </c:pt>
                <c:pt idx="33">
                  <c:v>10.896540801946147</c:v>
                </c:pt>
                <c:pt idx="34">
                  <c:v>11.026930150362523</c:v>
                </c:pt>
                <c:pt idx="35">
                  <c:v>11.220462565316335</c:v>
                </c:pt>
                <c:pt idx="36">
                  <c:v>11.429405467726127</c:v>
                </c:pt>
                <c:pt idx="37">
                  <c:v>11.608701179024164</c:v>
                </c:pt>
                <c:pt idx="38">
                  <c:v>11.737098212579765</c:v>
                </c:pt>
                <c:pt idx="39">
                  <c:v>11.834134891040756</c:v>
                </c:pt>
                <c:pt idx="40">
                  <c:v>11.934387717449617</c:v>
                </c:pt>
                <c:pt idx="41">
                  <c:v>12.060260677795876</c:v>
                </c:pt>
                <c:pt idx="42">
                  <c:v>12.217445837225307</c:v>
                </c:pt>
                <c:pt idx="43">
                  <c:v>12.405286533603318</c:v>
                </c:pt>
                <c:pt idx="44">
                  <c:v>12.605725052608596</c:v>
                </c:pt>
                <c:pt idx="45">
                  <c:v>12.776417889491356</c:v>
                </c:pt>
                <c:pt idx="46">
                  <c:v>12.870523221863971</c:v>
                </c:pt>
                <c:pt idx="47">
                  <c:v>12.868354355132587</c:v>
                </c:pt>
                <c:pt idx="48">
                  <c:v>12.768974539866456</c:v>
                </c:pt>
                <c:pt idx="49">
                  <c:v>12.600945573935199</c:v>
                </c:pt>
                <c:pt idx="50">
                  <c:v>12.413136211810288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graphs'!$E$3:$E$53</c:f>
              <c:numCache>
                <c:formatCode>0.0</c:formatCode>
                <c:ptCount val="51"/>
                <c:pt idx="0">
                  <c:v>17.882924480706833</c:v>
                </c:pt>
                <c:pt idx="1">
                  <c:v>17.682269619990905</c:v>
                </c:pt>
                <c:pt idx="2">
                  <c:v>17.424964235726698</c:v>
                </c:pt>
                <c:pt idx="3">
                  <c:v>17.043479673822294</c:v>
                </c:pt>
                <c:pt idx="4">
                  <c:v>16.598901320498321</c:v>
                </c:pt>
                <c:pt idx="5">
                  <c:v>16.237312747018308</c:v>
                </c:pt>
                <c:pt idx="6">
                  <c:v>16.036776440858386</c:v>
                </c:pt>
                <c:pt idx="7">
                  <c:v>15.975518084247483</c:v>
                </c:pt>
                <c:pt idx="8">
                  <c:v>16.030089062761235</c:v>
                </c:pt>
                <c:pt idx="9">
                  <c:v>16.198700835622972</c:v>
                </c:pt>
                <c:pt idx="10">
                  <c:v>16.439712517245784</c:v>
                </c:pt>
                <c:pt idx="11">
                  <c:v>16.682502689050633</c:v>
                </c:pt>
                <c:pt idx="12">
                  <c:v>16.882987594687076</c:v>
                </c:pt>
                <c:pt idx="13">
                  <c:v>17.03069084608331</c:v>
                </c:pt>
                <c:pt idx="14">
                  <c:v>17.130895024147485</c:v>
                </c:pt>
                <c:pt idx="15">
                  <c:v>17.215698458202688</c:v>
                </c:pt>
                <c:pt idx="16">
                  <c:v>17.322651647470842</c:v>
                </c:pt>
                <c:pt idx="17">
                  <c:v>17.469346066240071</c:v>
                </c:pt>
                <c:pt idx="18">
                  <c:v>17.657128426535877</c:v>
                </c:pt>
                <c:pt idx="19">
                  <c:v>17.865403156021756</c:v>
                </c:pt>
                <c:pt idx="20">
                  <c:v>18.043527301793368</c:v>
                </c:pt>
                <c:pt idx="21">
                  <c:v>18.154534406183405</c:v>
                </c:pt>
                <c:pt idx="22">
                  <c:v>18.178362984447382</c:v>
                </c:pt>
                <c:pt idx="23">
                  <c:v>18.110034574500091</c:v>
                </c:pt>
                <c:pt idx="24">
                  <c:v>17.962533315650003</c:v>
                </c:pt>
                <c:pt idx="25">
                  <c:v>17.775683559143388</c:v>
                </c:pt>
                <c:pt idx="26">
                  <c:v>17.570471597394334</c:v>
                </c:pt>
                <c:pt idx="27">
                  <c:v>17.301718174707847</c:v>
                </c:pt>
                <c:pt idx="28">
                  <c:v>16.934036522992734</c:v>
                </c:pt>
                <c:pt idx="29">
                  <c:v>16.516924440794657</c:v>
                </c:pt>
                <c:pt idx="30">
                  <c:v>16.180449800382689</c:v>
                </c:pt>
                <c:pt idx="31">
                  <c:v>15.992773541344789</c:v>
                </c:pt>
                <c:pt idx="32">
                  <c:v>15.946979590557198</c:v>
                </c:pt>
                <c:pt idx="33">
                  <c:v>16.016802021029001</c:v>
                </c:pt>
                <c:pt idx="34">
                  <c:v>16.189927136723039</c:v>
                </c:pt>
                <c:pt idx="35">
                  <c:v>16.432895209456721</c:v>
                </c:pt>
                <c:pt idx="36">
                  <c:v>16.677997121727817</c:v>
                </c:pt>
                <c:pt idx="37">
                  <c:v>16.872180653306188</c:v>
                </c:pt>
                <c:pt idx="38">
                  <c:v>17.002693853461356</c:v>
                </c:pt>
                <c:pt idx="39">
                  <c:v>17.09830616109452</c:v>
                </c:pt>
                <c:pt idx="40">
                  <c:v>17.197166943710563</c:v>
                </c:pt>
                <c:pt idx="41">
                  <c:v>17.322797725837187</c:v>
                </c:pt>
                <c:pt idx="42">
                  <c:v>17.4749258882077</c:v>
                </c:pt>
                <c:pt idx="43">
                  <c:v>17.656777669357329</c:v>
                </c:pt>
                <c:pt idx="44">
                  <c:v>17.865296706515672</c:v>
                </c:pt>
                <c:pt idx="45">
                  <c:v>18.057337978688626</c:v>
                </c:pt>
                <c:pt idx="46">
                  <c:v>18.170058189065877</c:v>
                </c:pt>
                <c:pt idx="47">
                  <c:v>18.169837921578182</c:v>
                </c:pt>
                <c:pt idx="48">
                  <c:v>18.051451197337066</c:v>
                </c:pt>
                <c:pt idx="49">
                  <c:v>17.843287553681296</c:v>
                </c:pt>
                <c:pt idx="50">
                  <c:v>17.608519192214903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graphs'!$F$3:$F$53</c:f>
              <c:numCache>
                <c:formatCode>0.0</c:formatCode>
                <c:ptCount val="51"/>
                <c:pt idx="0">
                  <c:v>7.1660693506106394</c:v>
                </c:pt>
                <c:pt idx="1">
                  <c:v>6.9700298536116581</c:v>
                </c:pt>
                <c:pt idx="2">
                  <c:v>6.7599393247794621</c:v>
                </c:pt>
                <c:pt idx="3">
                  <c:v>6.5107434261543649</c:v>
                </c:pt>
                <c:pt idx="4">
                  <c:v>6.291903950595291</c:v>
                </c:pt>
                <c:pt idx="5">
                  <c:v>6.1243426014822511</c:v>
                </c:pt>
                <c:pt idx="6">
                  <c:v>6.0246039516612129</c:v>
                </c:pt>
                <c:pt idx="7">
                  <c:v>6.0121840648740497</c:v>
                </c:pt>
                <c:pt idx="8">
                  <c:v>6.0759215748921651</c:v>
                </c:pt>
                <c:pt idx="9">
                  <c:v>6.2035422525017658</c:v>
                </c:pt>
                <c:pt idx="10">
                  <c:v>6.3978783237783459</c:v>
                </c:pt>
                <c:pt idx="11">
                  <c:v>6.6236143545405666</c:v>
                </c:pt>
                <c:pt idx="12">
                  <c:v>6.8575487090133089</c:v>
                </c:pt>
                <c:pt idx="13">
                  <c:v>7.0589260082340992</c:v>
                </c:pt>
                <c:pt idx="14">
                  <c:v>7.19974712064261</c:v>
                </c:pt>
                <c:pt idx="15">
                  <c:v>7.2908303716493403</c:v>
                </c:pt>
                <c:pt idx="16">
                  <c:v>7.3484078386946363</c:v>
                </c:pt>
                <c:pt idx="17">
                  <c:v>7.3777990777475662</c:v>
                </c:pt>
                <c:pt idx="18">
                  <c:v>7.4085923486482228</c:v>
                </c:pt>
                <c:pt idx="19">
                  <c:v>7.430505304913015</c:v>
                </c:pt>
                <c:pt idx="20">
                  <c:v>7.4351298838089033</c:v>
                </c:pt>
                <c:pt idx="21">
                  <c:v>7.4172143844620146</c:v>
                </c:pt>
                <c:pt idx="22">
                  <c:v>7.3748898276489747</c:v>
                </c:pt>
                <c:pt idx="23">
                  <c:v>7.2979507434628967</c:v>
                </c:pt>
                <c:pt idx="24">
                  <c:v>7.1810134710786286</c:v>
                </c:pt>
                <c:pt idx="25">
                  <c:v>7.035717623357403</c:v>
                </c:pt>
                <c:pt idx="26">
                  <c:v>6.8603744319088191</c:v>
                </c:pt>
                <c:pt idx="27">
                  <c:v>6.6419752128719196</c:v>
                </c:pt>
                <c:pt idx="28">
                  <c:v>6.395022316100615</c:v>
                </c:pt>
                <c:pt idx="29">
                  <c:v>6.1537944605982409</c:v>
                </c:pt>
                <c:pt idx="30">
                  <c:v>5.9758317178202942</c:v>
                </c:pt>
                <c:pt idx="31">
                  <c:v>5.8571309880074249</c:v>
                </c:pt>
                <c:pt idx="32">
                  <c:v>5.8256294348154301</c:v>
                </c:pt>
                <c:pt idx="33">
                  <c:v>5.8636976734254898</c:v>
                </c:pt>
                <c:pt idx="34">
                  <c:v>5.9790431921344718</c:v>
                </c:pt>
                <c:pt idx="35">
                  <c:v>6.1487630285877062</c:v>
                </c:pt>
                <c:pt idx="36">
                  <c:v>6.3540487233556924</c:v>
                </c:pt>
                <c:pt idx="37">
                  <c:v>6.5736741405747141</c:v>
                </c:pt>
                <c:pt idx="38">
                  <c:v>6.7625289684522647</c:v>
                </c:pt>
                <c:pt idx="39">
                  <c:v>6.9099743427187361</c:v>
                </c:pt>
                <c:pt idx="40">
                  <c:v>7.0248999449048748</c:v>
                </c:pt>
                <c:pt idx="41">
                  <c:v>7.1082357081905458</c:v>
                </c:pt>
                <c:pt idx="42">
                  <c:v>7.1933419099412443</c:v>
                </c:pt>
                <c:pt idx="43">
                  <c:v>7.2541456475691328</c:v>
                </c:pt>
                <c:pt idx="44">
                  <c:v>7.2982053842943939</c:v>
                </c:pt>
                <c:pt idx="45">
                  <c:v>7.3182282259479843</c:v>
                </c:pt>
                <c:pt idx="46">
                  <c:v>7.301026369674239</c:v>
                </c:pt>
                <c:pt idx="47">
                  <c:v>7.2476393285235394</c:v>
                </c:pt>
                <c:pt idx="48">
                  <c:v>7.1621686359101604</c:v>
                </c:pt>
                <c:pt idx="49">
                  <c:v>7.0453770468779151</c:v>
                </c:pt>
                <c:pt idx="50">
                  <c:v>6.9026700461899235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graphs'!$G$3:$G$53</c:f>
              <c:numCache>
                <c:formatCode>0.0</c:formatCode>
                <c:ptCount val="51"/>
                <c:pt idx="0">
                  <c:v>12.405483870967748</c:v>
                </c:pt>
                <c:pt idx="1">
                  <c:v>12.198548387096773</c:v>
                </c:pt>
                <c:pt idx="2">
                  <c:v>11.970645161290323</c:v>
                </c:pt>
                <c:pt idx="3">
                  <c:v>11.729677419354838</c:v>
                </c:pt>
                <c:pt idx="4">
                  <c:v>11.524999999999997</c:v>
                </c:pt>
                <c:pt idx="5">
                  <c:v>11.376290322580648</c:v>
                </c:pt>
                <c:pt idx="6">
                  <c:v>11.305322580645164</c:v>
                </c:pt>
                <c:pt idx="7">
                  <c:v>11.308870967741933</c:v>
                </c:pt>
                <c:pt idx="8">
                  <c:v>11.390000000000004</c:v>
                </c:pt>
                <c:pt idx="9">
                  <c:v>11.50951612903226</c:v>
                </c:pt>
                <c:pt idx="10">
                  <c:v>11.681129032258067</c:v>
                </c:pt>
                <c:pt idx="11">
                  <c:v>11.863064516129034</c:v>
                </c:pt>
                <c:pt idx="12">
                  <c:v>12.060645161290319</c:v>
                </c:pt>
                <c:pt idx="13">
                  <c:v>12.228064516129033</c:v>
                </c:pt>
                <c:pt idx="14">
                  <c:v>12.365806451612903</c:v>
                </c:pt>
                <c:pt idx="15">
                  <c:v>12.479193548387094</c:v>
                </c:pt>
                <c:pt idx="16">
                  <c:v>12.578709677419353</c:v>
                </c:pt>
                <c:pt idx="17">
                  <c:v>12.667096774193547</c:v>
                </c:pt>
                <c:pt idx="18">
                  <c:v>12.760161290322577</c:v>
                </c:pt>
                <c:pt idx="19">
                  <c:v>12.8358064516129</c:v>
                </c:pt>
                <c:pt idx="20">
                  <c:v>12.885645161290318</c:v>
                </c:pt>
                <c:pt idx="21">
                  <c:v>12.898548387096774</c:v>
                </c:pt>
                <c:pt idx="22">
                  <c:v>12.871935483870969</c:v>
                </c:pt>
                <c:pt idx="23">
                  <c:v>12.786774193548387</c:v>
                </c:pt>
                <c:pt idx="24">
                  <c:v>12.654193548387095</c:v>
                </c:pt>
                <c:pt idx="25">
                  <c:v>12.470322580645165</c:v>
                </c:pt>
                <c:pt idx="26">
                  <c:v>12.249193548387094</c:v>
                </c:pt>
                <c:pt idx="27">
                  <c:v>11.990322580645161</c:v>
                </c:pt>
                <c:pt idx="28">
                  <c:v>11.722258064516131</c:v>
                </c:pt>
                <c:pt idx="29">
                  <c:v>11.471290322580641</c:v>
                </c:pt>
                <c:pt idx="30">
                  <c:v>11.281935483870972</c:v>
                </c:pt>
                <c:pt idx="31">
                  <c:v>11.157096774193549</c:v>
                </c:pt>
                <c:pt idx="32">
                  <c:v>11.114677419354841</c:v>
                </c:pt>
                <c:pt idx="33">
                  <c:v>11.140967741935485</c:v>
                </c:pt>
                <c:pt idx="34">
                  <c:v>11.244838709677419</c:v>
                </c:pt>
                <c:pt idx="35">
                  <c:v>11.397419354838709</c:v>
                </c:pt>
                <c:pt idx="36">
                  <c:v>11.580483870967742</c:v>
                </c:pt>
                <c:pt idx="37">
                  <c:v>11.785000000000002</c:v>
                </c:pt>
                <c:pt idx="38">
                  <c:v>11.970161290322583</c:v>
                </c:pt>
                <c:pt idx="39">
                  <c:v>12.131935483870965</c:v>
                </c:pt>
                <c:pt idx="40">
                  <c:v>12.282580645161291</c:v>
                </c:pt>
                <c:pt idx="41">
                  <c:v>12.423870967741934</c:v>
                </c:pt>
                <c:pt idx="42">
                  <c:v>12.568709677419351</c:v>
                </c:pt>
                <c:pt idx="43">
                  <c:v>12.694677419354836</c:v>
                </c:pt>
                <c:pt idx="44">
                  <c:v>12.803064516129034</c:v>
                </c:pt>
                <c:pt idx="45">
                  <c:v>12.883387096774195</c:v>
                </c:pt>
                <c:pt idx="46">
                  <c:v>12.9033870967742</c:v>
                </c:pt>
                <c:pt idx="47">
                  <c:v>12.877258064516129</c:v>
                </c:pt>
                <c:pt idx="48">
                  <c:v>12.790967741935487</c:v>
                </c:pt>
                <c:pt idx="49">
                  <c:v>12.643225806451614</c:v>
                </c:pt>
                <c:pt idx="50">
                  <c:v>12.447258064516133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graphs'!$H$3:$H$53</c:f>
              <c:numCache>
                <c:formatCode>0.0</c:formatCode>
                <c:ptCount val="51"/>
                <c:pt idx="0">
                  <c:v>17.644898391324858</c:v>
                </c:pt>
                <c:pt idx="1">
                  <c:v>17.427066920581886</c:v>
                </c:pt>
                <c:pt idx="2">
                  <c:v>17.181350997801182</c:v>
                </c:pt>
                <c:pt idx="3">
                  <c:v>16.948611412555309</c:v>
                </c:pt>
                <c:pt idx="4">
                  <c:v>16.758096049404703</c:v>
                </c:pt>
                <c:pt idx="5">
                  <c:v>16.628238043679044</c:v>
                </c:pt>
                <c:pt idx="6">
                  <c:v>16.586041209629116</c:v>
                </c:pt>
                <c:pt idx="7">
                  <c:v>16.605557870609818</c:v>
                </c:pt>
                <c:pt idx="8">
                  <c:v>16.704078425107845</c:v>
                </c:pt>
                <c:pt idx="9">
                  <c:v>16.815490005562754</c:v>
                </c:pt>
                <c:pt idx="10">
                  <c:v>16.964379740737787</c:v>
                </c:pt>
                <c:pt idx="11">
                  <c:v>17.102514677717501</c:v>
                </c:pt>
                <c:pt idx="12">
                  <c:v>17.26374161356733</c:v>
                </c:pt>
                <c:pt idx="13">
                  <c:v>17.397203024023966</c:v>
                </c:pt>
                <c:pt idx="14">
                  <c:v>17.531865782583196</c:v>
                </c:pt>
                <c:pt idx="15">
                  <c:v>17.667556725124847</c:v>
                </c:pt>
                <c:pt idx="16">
                  <c:v>17.809011516144068</c:v>
                </c:pt>
                <c:pt idx="17">
                  <c:v>17.95639447063953</c:v>
                </c:pt>
                <c:pt idx="18">
                  <c:v>18.11173023199693</c:v>
                </c:pt>
                <c:pt idx="19">
                  <c:v>18.241107598312784</c:v>
                </c:pt>
                <c:pt idx="20">
                  <c:v>18.336160438771735</c:v>
                </c:pt>
                <c:pt idx="21">
                  <c:v>18.379882389731534</c:v>
                </c:pt>
                <c:pt idx="22">
                  <c:v>18.368981140092963</c:v>
                </c:pt>
                <c:pt idx="23">
                  <c:v>18.27559764363388</c:v>
                </c:pt>
                <c:pt idx="24">
                  <c:v>18.127373625695562</c:v>
                </c:pt>
                <c:pt idx="25">
                  <c:v>17.904927537932927</c:v>
                </c:pt>
                <c:pt idx="26">
                  <c:v>17.638012664865368</c:v>
                </c:pt>
                <c:pt idx="27">
                  <c:v>17.338669948418403</c:v>
                </c:pt>
                <c:pt idx="28">
                  <c:v>17.049493812931647</c:v>
                </c:pt>
                <c:pt idx="29">
                  <c:v>16.78878618456304</c:v>
                </c:pt>
                <c:pt idx="30">
                  <c:v>16.58803924992165</c:v>
                </c:pt>
                <c:pt idx="31">
                  <c:v>16.457062560379676</c:v>
                </c:pt>
                <c:pt idx="32">
                  <c:v>16.403725403894253</c:v>
                </c:pt>
                <c:pt idx="33">
                  <c:v>16.418237810445483</c:v>
                </c:pt>
                <c:pt idx="34">
                  <c:v>16.510634227220365</c:v>
                </c:pt>
                <c:pt idx="35">
                  <c:v>16.646075681089712</c:v>
                </c:pt>
                <c:pt idx="36">
                  <c:v>16.806919018579791</c:v>
                </c:pt>
                <c:pt idx="37">
                  <c:v>16.996325859425291</c:v>
                </c:pt>
                <c:pt idx="38">
                  <c:v>17.1777936121929</c:v>
                </c:pt>
                <c:pt idx="39">
                  <c:v>17.353896625023193</c:v>
                </c:pt>
                <c:pt idx="40">
                  <c:v>17.540261345417708</c:v>
                </c:pt>
                <c:pt idx="41">
                  <c:v>17.739506227293322</c:v>
                </c:pt>
                <c:pt idx="42">
                  <c:v>17.944077444897459</c:v>
                </c:pt>
                <c:pt idx="43">
                  <c:v>18.13520919114054</c:v>
                </c:pt>
                <c:pt idx="44">
                  <c:v>18.307923647963673</c:v>
                </c:pt>
                <c:pt idx="45">
                  <c:v>18.448545967600406</c:v>
                </c:pt>
                <c:pt idx="46">
                  <c:v>18.50574782387416</c:v>
                </c:pt>
                <c:pt idx="47">
                  <c:v>18.506876800508717</c:v>
                </c:pt>
                <c:pt idx="48">
                  <c:v>18.419766847960815</c:v>
                </c:pt>
                <c:pt idx="49">
                  <c:v>18.241074566025311</c:v>
                </c:pt>
                <c:pt idx="50">
                  <c:v>17.991846082842343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graphs'!$I$3:$I$53</c:f>
              <c:numCache>
                <c:formatCode>0.0</c:formatCode>
                <c:ptCount val="51"/>
                <c:pt idx="0">
                  <c:v>7.2710546019544982</c:v>
                </c:pt>
                <c:pt idx="1">
                  <c:v>7.1120909631444356</c:v>
                </c:pt>
                <c:pt idx="2">
                  <c:v>6.9193394660786396</c:v>
                </c:pt>
                <c:pt idx="3">
                  <c:v>6.6433169280562474</c:v>
                </c:pt>
                <c:pt idx="4">
                  <c:v>6.3510437017158479</c:v>
                </c:pt>
                <c:pt idx="5">
                  <c:v>6.1152477618183676</c:v>
                </c:pt>
                <c:pt idx="6">
                  <c:v>5.9786259356171829</c:v>
                </c:pt>
                <c:pt idx="7">
                  <c:v>5.9421268244117993</c:v>
                </c:pt>
                <c:pt idx="8">
                  <c:v>5.9882551331587859</c:v>
                </c:pt>
                <c:pt idx="9">
                  <c:v>6.1111821308238401</c:v>
                </c:pt>
                <c:pt idx="10">
                  <c:v>6.3003271004067969</c:v>
                </c:pt>
                <c:pt idx="11">
                  <c:v>6.5091060280083317</c:v>
                </c:pt>
                <c:pt idx="12">
                  <c:v>6.7055645639162957</c:v>
                </c:pt>
                <c:pt idx="13">
                  <c:v>6.8596998072951365</c:v>
                </c:pt>
                <c:pt idx="14">
                  <c:v>6.9680357742414465</c:v>
                </c:pt>
                <c:pt idx="15">
                  <c:v>7.0554396632594552</c:v>
                </c:pt>
                <c:pt idx="16">
                  <c:v>7.1404216617561538</c:v>
                </c:pt>
                <c:pt idx="17">
                  <c:v>7.2286344623269763</c:v>
                </c:pt>
                <c:pt idx="18">
                  <c:v>7.3304675014943719</c:v>
                </c:pt>
                <c:pt idx="19">
                  <c:v>7.4259984393141032</c:v>
                </c:pt>
                <c:pt idx="20">
                  <c:v>7.4935852995908858</c:v>
                </c:pt>
                <c:pt idx="21">
                  <c:v>7.5201612929806503</c:v>
                </c:pt>
                <c:pt idx="22">
                  <c:v>7.497335549803406</c:v>
                </c:pt>
                <c:pt idx="23">
                  <c:v>7.4179380345005308</c:v>
                </c:pt>
                <c:pt idx="24">
                  <c:v>7.292843798819872</c:v>
                </c:pt>
                <c:pt idx="25">
                  <c:v>7.1480265610797034</c:v>
                </c:pt>
                <c:pt idx="26">
                  <c:v>6.9896401969916822</c:v>
                </c:pt>
                <c:pt idx="27">
                  <c:v>6.7835051772956589</c:v>
                </c:pt>
                <c:pt idx="28">
                  <c:v>6.508337512155653</c:v>
                </c:pt>
                <c:pt idx="29">
                  <c:v>6.2097235119006449</c:v>
                </c:pt>
                <c:pt idx="30">
                  <c:v>5.9766575525436814</c:v>
                </c:pt>
                <c:pt idx="31">
                  <c:v>5.8366130680952333</c:v>
                </c:pt>
                <c:pt idx="32">
                  <c:v>5.7919801900165977</c:v>
                </c:pt>
                <c:pt idx="33">
                  <c:v>5.8199886281443902</c:v>
                </c:pt>
                <c:pt idx="34">
                  <c:v>5.9214881780682393</c:v>
                </c:pt>
                <c:pt idx="35">
                  <c:v>6.0783964748818269</c:v>
                </c:pt>
                <c:pt idx="36">
                  <c:v>6.2674312685400633</c:v>
                </c:pt>
                <c:pt idx="37">
                  <c:v>6.4594479226584269</c:v>
                </c:pt>
                <c:pt idx="38">
                  <c:v>6.6170157700752181</c:v>
                </c:pt>
                <c:pt idx="39">
                  <c:v>6.7399689818528659</c:v>
                </c:pt>
                <c:pt idx="40">
                  <c:v>6.8482542180467716</c:v>
                </c:pt>
                <c:pt idx="41">
                  <c:v>6.9529796689725547</c:v>
                </c:pt>
                <c:pt idx="42">
                  <c:v>7.0766538480920804</c:v>
                </c:pt>
                <c:pt idx="43">
                  <c:v>7.2039705227092217</c:v>
                </c:pt>
                <c:pt idx="44">
                  <c:v>7.3221793914979578</c:v>
                </c:pt>
                <c:pt idx="45">
                  <c:v>7.4068630131210336</c:v>
                </c:pt>
                <c:pt idx="46">
                  <c:v>7.4360073121681527</c:v>
                </c:pt>
                <c:pt idx="47">
                  <c:v>7.4072550586052657</c:v>
                </c:pt>
                <c:pt idx="48">
                  <c:v>7.3243332591530041</c:v>
                </c:pt>
                <c:pt idx="49">
                  <c:v>7.2019903205335076</c:v>
                </c:pt>
                <c:pt idx="50">
                  <c:v>7.0602116387977976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graphs'!$J$3:$J$53</c:f>
              <c:numCache>
                <c:formatCode>0.0</c:formatCode>
                <c:ptCount val="51"/>
                <c:pt idx="0">
                  <c:v>12.517483018985171</c:v>
                </c:pt>
                <c:pt idx="1">
                  <c:v>12.333379616715415</c:v>
                </c:pt>
                <c:pt idx="2">
                  <c:v>12.11124854142129</c:v>
                </c:pt>
                <c:pt idx="3">
                  <c:v>11.819681235622525</c:v>
                </c:pt>
                <c:pt idx="4">
                  <c:v>11.514771193333679</c:v>
                </c:pt>
                <c:pt idx="5">
                  <c:v>11.274011578583522</c:v>
                </c:pt>
                <c:pt idx="6">
                  <c:v>11.145017380430467</c:v>
                </c:pt>
                <c:pt idx="7">
                  <c:v>11.116332400920225</c:v>
                </c:pt>
                <c:pt idx="8">
                  <c:v>11.177669438546662</c:v>
                </c:pt>
                <c:pt idx="9">
                  <c:v>11.309138775708352</c:v>
                </c:pt>
                <c:pt idx="10">
                  <c:v>11.501186614699291</c:v>
                </c:pt>
                <c:pt idx="11">
                  <c:v>11.700807355696199</c:v>
                </c:pt>
                <c:pt idx="12">
                  <c:v>11.889464584021749</c:v>
                </c:pt>
                <c:pt idx="13">
                  <c:v>12.036823371174387</c:v>
                </c:pt>
                <c:pt idx="14">
                  <c:v>12.149708088803393</c:v>
                </c:pt>
                <c:pt idx="15">
                  <c:v>12.248533627461612</c:v>
                </c:pt>
                <c:pt idx="16">
                  <c:v>12.353126621781804</c:v>
                </c:pt>
                <c:pt idx="17">
                  <c:v>12.470752365383388</c:v>
                </c:pt>
                <c:pt idx="18">
                  <c:v>12.607448415380388</c:v>
                </c:pt>
                <c:pt idx="19">
                  <c:v>12.739626908240687</c:v>
                </c:pt>
                <c:pt idx="20">
                  <c:v>12.841714584936717</c:v>
                </c:pt>
                <c:pt idx="21">
                  <c:v>12.89368484546906</c:v>
                </c:pt>
                <c:pt idx="22">
                  <c:v>12.885503806036789</c:v>
                </c:pt>
                <c:pt idx="23">
                  <c:v>12.805377071783758</c:v>
                </c:pt>
                <c:pt idx="24">
                  <c:v>12.668898634746327</c:v>
                </c:pt>
                <c:pt idx="25">
                  <c:v>12.494166054808931</c:v>
                </c:pt>
                <c:pt idx="26">
                  <c:v>12.296941164060767</c:v>
                </c:pt>
                <c:pt idx="27">
                  <c:v>12.051849619429392</c:v>
                </c:pt>
                <c:pt idx="28">
                  <c:v>11.750051340058922</c:v>
                </c:pt>
                <c:pt idx="29">
                  <c:v>11.431289412289747</c:v>
                </c:pt>
                <c:pt idx="30">
                  <c:v>11.180451038847925</c:v>
                </c:pt>
                <c:pt idx="31">
                  <c:v>11.030765559478732</c:v>
                </c:pt>
                <c:pt idx="32">
                  <c:v>10.983666343621161</c:v>
                </c:pt>
                <c:pt idx="33">
                  <c:v>11.018754271940816</c:v>
                </c:pt>
                <c:pt idx="34">
                  <c:v>11.135884430019971</c:v>
                </c:pt>
                <c:pt idx="35">
                  <c:v>11.308940960077521</c:v>
                </c:pt>
                <c:pt idx="36">
                  <c:v>11.504944669346933</c:v>
                </c:pt>
                <c:pt idx="37">
                  <c:v>11.696850589512083</c:v>
                </c:pt>
                <c:pt idx="38">
                  <c:v>11.853629751451173</c:v>
                </c:pt>
                <c:pt idx="39">
                  <c:v>11.983035187455862</c:v>
                </c:pt>
                <c:pt idx="40">
                  <c:v>12.108484181305453</c:v>
                </c:pt>
                <c:pt idx="41">
                  <c:v>12.242065822768904</c:v>
                </c:pt>
                <c:pt idx="42">
                  <c:v>12.393077757322329</c:v>
                </c:pt>
                <c:pt idx="43">
                  <c:v>12.549981976479078</c:v>
                </c:pt>
                <c:pt idx="44">
                  <c:v>12.704394784368816</c:v>
                </c:pt>
                <c:pt idx="45">
                  <c:v>12.829902493132774</c:v>
                </c:pt>
                <c:pt idx="46">
                  <c:v>12.886955159319086</c:v>
                </c:pt>
                <c:pt idx="47">
                  <c:v>12.872806209824358</c:v>
                </c:pt>
                <c:pt idx="48">
                  <c:v>12.779971140900972</c:v>
                </c:pt>
                <c:pt idx="49">
                  <c:v>12.622085690193407</c:v>
                </c:pt>
                <c:pt idx="50">
                  <c:v>12.43019713816321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graphs'!$K$3:$K$53</c:f>
              <c:numCache>
                <c:formatCode>0.0</c:formatCode>
                <c:ptCount val="51"/>
                <c:pt idx="0">
                  <c:v>17.763911436015846</c:v>
                </c:pt>
                <c:pt idx="1">
                  <c:v>17.554668270286395</c:v>
                </c:pt>
                <c:pt idx="2">
                  <c:v>17.30315761676394</c:v>
                </c:pt>
                <c:pt idx="3">
                  <c:v>16.996045543188803</c:v>
                </c:pt>
                <c:pt idx="4">
                  <c:v>16.67849868495151</c:v>
                </c:pt>
                <c:pt idx="5">
                  <c:v>16.432775395348678</c:v>
                </c:pt>
                <c:pt idx="6">
                  <c:v>16.311408825243753</c:v>
                </c:pt>
                <c:pt idx="7">
                  <c:v>16.290537977428649</c:v>
                </c:pt>
                <c:pt idx="8">
                  <c:v>16.367083743934536</c:v>
                </c:pt>
                <c:pt idx="9">
                  <c:v>16.507095420592862</c:v>
                </c:pt>
                <c:pt idx="10">
                  <c:v>16.702046128991785</c:v>
                </c:pt>
                <c:pt idx="11">
                  <c:v>16.892508683384065</c:v>
                </c:pt>
                <c:pt idx="12">
                  <c:v>17.0733646041272</c:v>
                </c:pt>
                <c:pt idx="13">
                  <c:v>17.213946935053638</c:v>
                </c:pt>
                <c:pt idx="14">
                  <c:v>17.33138040336534</c:v>
                </c:pt>
                <c:pt idx="15">
                  <c:v>17.441627591663767</c:v>
                </c:pt>
                <c:pt idx="16">
                  <c:v>17.565831581807455</c:v>
                </c:pt>
                <c:pt idx="17">
                  <c:v>17.712870268439801</c:v>
                </c:pt>
                <c:pt idx="18">
                  <c:v>17.884429329266403</c:v>
                </c:pt>
                <c:pt idx="19">
                  <c:v>18.053255377167272</c:v>
                </c:pt>
                <c:pt idx="20">
                  <c:v>18.189843870282548</c:v>
                </c:pt>
                <c:pt idx="21">
                  <c:v>18.267208397957472</c:v>
                </c:pt>
                <c:pt idx="22">
                  <c:v>18.273672062270172</c:v>
                </c:pt>
                <c:pt idx="23">
                  <c:v>18.192816109066985</c:v>
                </c:pt>
                <c:pt idx="24">
                  <c:v>18.04495347067278</c:v>
                </c:pt>
                <c:pt idx="25">
                  <c:v>17.840305548538158</c:v>
                </c:pt>
                <c:pt idx="26">
                  <c:v>17.604242131129851</c:v>
                </c:pt>
                <c:pt idx="27">
                  <c:v>17.320194061563125</c:v>
                </c:pt>
                <c:pt idx="28">
                  <c:v>16.991765167962193</c:v>
                </c:pt>
                <c:pt idx="29">
                  <c:v>16.652855312678849</c:v>
                </c:pt>
                <c:pt idx="30">
                  <c:v>16.38424452515217</c:v>
                </c:pt>
                <c:pt idx="31">
                  <c:v>16.224918050862232</c:v>
                </c:pt>
                <c:pt idx="32">
                  <c:v>16.175352497225724</c:v>
                </c:pt>
                <c:pt idx="33">
                  <c:v>16.217519915737242</c:v>
                </c:pt>
                <c:pt idx="34">
                  <c:v>16.350280681971704</c:v>
                </c:pt>
                <c:pt idx="35">
                  <c:v>16.539485445273215</c:v>
                </c:pt>
                <c:pt idx="36">
                  <c:v>16.742458070153802</c:v>
                </c:pt>
                <c:pt idx="37">
                  <c:v>16.934253256365739</c:v>
                </c:pt>
                <c:pt idx="38">
                  <c:v>17.090243732827126</c:v>
                </c:pt>
                <c:pt idx="39">
                  <c:v>17.226101393058858</c:v>
                </c:pt>
                <c:pt idx="40">
                  <c:v>17.368714144564134</c:v>
                </c:pt>
                <c:pt idx="41">
                  <c:v>17.531151976565255</c:v>
                </c:pt>
                <c:pt idx="42">
                  <c:v>17.709501666552576</c:v>
                </c:pt>
                <c:pt idx="43">
                  <c:v>17.895993430248936</c:v>
                </c:pt>
                <c:pt idx="44">
                  <c:v>18.086610177239674</c:v>
                </c:pt>
                <c:pt idx="45">
                  <c:v>18.252941973144516</c:v>
                </c:pt>
                <c:pt idx="46">
                  <c:v>18.337903006470022</c:v>
                </c:pt>
                <c:pt idx="47">
                  <c:v>18.33835736104345</c:v>
                </c:pt>
                <c:pt idx="48">
                  <c:v>18.235609022648941</c:v>
                </c:pt>
                <c:pt idx="49">
                  <c:v>18.042181059853306</c:v>
                </c:pt>
                <c:pt idx="50">
                  <c:v>17.800182637528621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7616"/>
        <c:axId val="151489536"/>
      </c:scatterChart>
      <c:valAx>
        <c:axId val="1514876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1489536"/>
        <c:crosses val="autoZero"/>
        <c:crossBetween val="midCat"/>
      </c:valAx>
      <c:valAx>
        <c:axId val="15148953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Pelvic tilt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1487616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graphs'!$C$3:$C$53</c:f>
              <c:numCache>
                <c:formatCode>0.0</c:formatCode>
                <c:ptCount val="51"/>
                <c:pt idx="0">
                  <c:v>-9.70875932991902E-3</c:v>
                </c:pt>
                <c:pt idx="1">
                  <c:v>0.36384640025709758</c:v>
                </c:pt>
                <c:pt idx="2">
                  <c:v>0.17418837243081164</c:v>
                </c:pt>
                <c:pt idx="3">
                  <c:v>0.31280044040754695</c:v>
                </c:pt>
                <c:pt idx="4">
                  <c:v>0.26076315411563256</c:v>
                </c:pt>
                <c:pt idx="5">
                  <c:v>0.24543375986603205</c:v>
                </c:pt>
                <c:pt idx="6">
                  <c:v>0.23212082288877681</c:v>
                </c:pt>
                <c:pt idx="7">
                  <c:v>0.19574304316058486</c:v>
                </c:pt>
                <c:pt idx="8">
                  <c:v>0.12794607428144925</c:v>
                </c:pt>
                <c:pt idx="9">
                  <c:v>5.6301354513080493E-2</c:v>
                </c:pt>
                <c:pt idx="10">
                  <c:v>4.9671298000107389E-3</c:v>
                </c:pt>
                <c:pt idx="11">
                  <c:v>-2.6180422992801669E-2</c:v>
                </c:pt>
                <c:pt idx="12">
                  <c:v>-4.795735715239445E-2</c:v>
                </c:pt>
                <c:pt idx="13">
                  <c:v>-6.8578523163235677E-2</c:v>
                </c:pt>
                <c:pt idx="14">
                  <c:v>-9.6623351623904313E-2</c:v>
                </c:pt>
                <c:pt idx="15">
                  <c:v>-0.12716145438945994</c:v>
                </c:pt>
                <c:pt idx="16">
                  <c:v>-0.1555607710404443</c:v>
                </c:pt>
                <c:pt idx="17">
                  <c:v>-0.19910992998162891</c:v>
                </c:pt>
                <c:pt idx="18">
                  <c:v>-0.24614676367423705</c:v>
                </c:pt>
                <c:pt idx="19">
                  <c:v>-0.30643116867974463</c:v>
                </c:pt>
                <c:pt idx="20">
                  <c:v>-0.38027406588569368</c:v>
                </c:pt>
                <c:pt idx="21">
                  <c:v>-0.47143904544684523</c:v>
                </c:pt>
                <c:pt idx="22">
                  <c:v>-0.58082178677784113</c:v>
                </c:pt>
                <c:pt idx="23">
                  <c:v>-0.6881740523800588</c:v>
                </c:pt>
                <c:pt idx="24">
                  <c:v>-0.76962632209780157</c:v>
                </c:pt>
                <c:pt idx="25">
                  <c:v>-0.81586364063715888</c:v>
                </c:pt>
                <c:pt idx="26">
                  <c:v>-0.80480685692023113</c:v>
                </c:pt>
                <c:pt idx="27">
                  <c:v>-0.70859871440840783</c:v>
                </c:pt>
                <c:pt idx="28">
                  <c:v>-0.56177860095780763</c:v>
                </c:pt>
                <c:pt idx="29">
                  <c:v>-0.46505205619408158</c:v>
                </c:pt>
                <c:pt idx="30">
                  <c:v>-0.43303353900321456</c:v>
                </c:pt>
                <c:pt idx="31">
                  <c:v>-0.36937207090705376</c:v>
                </c:pt>
                <c:pt idx="32">
                  <c:v>-0.30072569825794487</c:v>
                </c:pt>
                <c:pt idx="33">
                  <c:v>-0.26185388133918269</c:v>
                </c:pt>
                <c:pt idx="34">
                  <c:v>-0.20668646814195285</c:v>
                </c:pt>
                <c:pt idx="35">
                  <c:v>-0.15985189701823788</c:v>
                </c:pt>
                <c:pt idx="36">
                  <c:v>-0.1246198135170947</c:v>
                </c:pt>
                <c:pt idx="37">
                  <c:v>-0.10075458466540269</c:v>
                </c:pt>
                <c:pt idx="38">
                  <c:v>-7.9557601467051292E-2</c:v>
                </c:pt>
                <c:pt idx="39">
                  <c:v>-6.775645575772328E-2</c:v>
                </c:pt>
                <c:pt idx="40">
                  <c:v>-6.8476173290234851E-2</c:v>
                </c:pt>
                <c:pt idx="41">
                  <c:v>-7.6600725804074982E-2</c:v>
                </c:pt>
                <c:pt idx="42">
                  <c:v>-7.2335406621040044E-2</c:v>
                </c:pt>
                <c:pt idx="43">
                  <c:v>-5.0051681992792994E-2</c:v>
                </c:pt>
                <c:pt idx="44">
                  <c:v>1.9958307215081905E-3</c:v>
                </c:pt>
                <c:pt idx="45">
                  <c:v>7.558827593777967E-2</c:v>
                </c:pt>
                <c:pt idx="46">
                  <c:v>0.1483554844086476</c:v>
                </c:pt>
                <c:pt idx="47">
                  <c:v>0.18730143530186649</c:v>
                </c:pt>
                <c:pt idx="48">
                  <c:v>0.17898736030171444</c:v>
                </c:pt>
                <c:pt idx="49">
                  <c:v>9.8641928421500102E-2</c:v>
                </c:pt>
                <c:pt idx="50">
                  <c:v>-5.0160403641807391E-2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graphs'!$D$3:$D$53</c:f>
              <c:numCache>
                <c:formatCode>0.0</c:formatCode>
                <c:ptCount val="51"/>
                <c:pt idx="0">
                  <c:v>0.12680700500999337</c:v>
                </c:pt>
                <c:pt idx="1">
                  <c:v>0.72381266580965375</c:v>
                </c:pt>
                <c:pt idx="2">
                  <c:v>0.55283678221103694</c:v>
                </c:pt>
                <c:pt idx="3">
                  <c:v>0.54233232749079074</c:v>
                </c:pt>
                <c:pt idx="4">
                  <c:v>0.47592305311212918</c:v>
                </c:pt>
                <c:pt idx="5">
                  <c:v>0.45433546381846168</c:v>
                </c:pt>
                <c:pt idx="6">
                  <c:v>0.43445640902818922</c:v>
                </c:pt>
                <c:pt idx="7">
                  <c:v>0.38658572212952569</c:v>
                </c:pt>
                <c:pt idx="8">
                  <c:v>0.30467320531764669</c:v>
                </c:pt>
                <c:pt idx="9">
                  <c:v>0.22617289860925058</c:v>
                </c:pt>
                <c:pt idx="10">
                  <c:v>0.16097572736751758</c:v>
                </c:pt>
                <c:pt idx="11">
                  <c:v>0.11761471221876245</c:v>
                </c:pt>
                <c:pt idx="12">
                  <c:v>9.0529333430935291E-2</c:v>
                </c:pt>
                <c:pt idx="13">
                  <c:v>6.2901976744028976E-2</c:v>
                </c:pt>
                <c:pt idx="14">
                  <c:v>3.2499939818327245E-2</c:v>
                </c:pt>
                <c:pt idx="15">
                  <c:v>-1.0310841185407961E-3</c:v>
                </c:pt>
                <c:pt idx="16">
                  <c:v>-3.261242884348238E-2</c:v>
                </c:pt>
                <c:pt idx="17">
                  <c:v>-7.1228161336733764E-2</c:v>
                </c:pt>
                <c:pt idx="18">
                  <c:v>-0.11233381233513973</c:v>
                </c:pt>
                <c:pt idx="19">
                  <c:v>-0.16808762262552115</c:v>
                </c:pt>
                <c:pt idx="20">
                  <c:v>-0.23443836422906358</c:v>
                </c:pt>
                <c:pt idx="21">
                  <c:v>-0.31243256183723417</c:v>
                </c:pt>
                <c:pt idx="22">
                  <c:v>-0.39926223571482017</c:v>
                </c:pt>
                <c:pt idx="23">
                  <c:v>-0.49012631805171558</c:v>
                </c:pt>
                <c:pt idx="24">
                  <c:v>-0.56537058706332033</c:v>
                </c:pt>
                <c:pt idx="25">
                  <c:v>-0.60813436436367119</c:v>
                </c:pt>
                <c:pt idx="26">
                  <c:v>-0.59815234305749831</c:v>
                </c:pt>
                <c:pt idx="27">
                  <c:v>-0.51925488172199419</c:v>
                </c:pt>
                <c:pt idx="28">
                  <c:v>-0.39699216112588803</c:v>
                </c:pt>
                <c:pt idx="29">
                  <c:v>-0.31969484741189075</c:v>
                </c:pt>
                <c:pt idx="30">
                  <c:v>-0.30048934392105209</c:v>
                </c:pt>
                <c:pt idx="31">
                  <c:v>-0.24793758395340898</c:v>
                </c:pt>
                <c:pt idx="32">
                  <c:v>-0.19609681017462349</c:v>
                </c:pt>
                <c:pt idx="33">
                  <c:v>-0.16121453641526551</c:v>
                </c:pt>
                <c:pt idx="34">
                  <c:v>-0.12244108594989239</c:v>
                </c:pt>
                <c:pt idx="35">
                  <c:v>-8.9451863909155355E-2</c:v>
                </c:pt>
                <c:pt idx="36">
                  <c:v>-6.6757823408230957E-2</c:v>
                </c:pt>
                <c:pt idx="37">
                  <c:v>-4.5521761695431186E-2</c:v>
                </c:pt>
                <c:pt idx="38">
                  <c:v>-3.1801596190602029E-2</c:v>
                </c:pt>
                <c:pt idx="39">
                  <c:v>-2.5304760624758994E-2</c:v>
                </c:pt>
                <c:pt idx="40">
                  <c:v>-2.3654346454228873E-2</c:v>
                </c:pt>
                <c:pt idx="41">
                  <c:v>-2.1048060804947977E-2</c:v>
                </c:pt>
                <c:pt idx="42">
                  <c:v>-3.5246111455323787E-3</c:v>
                </c:pt>
                <c:pt idx="43">
                  <c:v>3.8217988871600363E-2</c:v>
                </c:pt>
                <c:pt idx="44">
                  <c:v>0.1066771941108047</c:v>
                </c:pt>
                <c:pt idx="45">
                  <c:v>0.19010468511722278</c:v>
                </c:pt>
                <c:pt idx="46">
                  <c:v>0.2709845453685133</c:v>
                </c:pt>
                <c:pt idx="47">
                  <c:v>0.32083137037789317</c:v>
                </c:pt>
                <c:pt idx="48">
                  <c:v>0.3209305773415409</c:v>
                </c:pt>
                <c:pt idx="49">
                  <c:v>0.24545640204053346</c:v>
                </c:pt>
                <c:pt idx="50">
                  <c:v>0.10046063314102315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graphs'!$E$3:$E$53</c:f>
              <c:numCache>
                <c:formatCode>0.0</c:formatCode>
                <c:ptCount val="51"/>
                <c:pt idx="0">
                  <c:v>0.26332276934990573</c:v>
                </c:pt>
                <c:pt idx="1">
                  <c:v>1.0837789313622099</c:v>
                </c:pt>
                <c:pt idx="2">
                  <c:v>0.93148519199126223</c:v>
                </c:pt>
                <c:pt idx="3">
                  <c:v>0.77186421457403454</c:v>
                </c:pt>
                <c:pt idx="4">
                  <c:v>0.6910829521086258</c:v>
                </c:pt>
                <c:pt idx="5">
                  <c:v>0.66323716777089126</c:v>
                </c:pt>
                <c:pt idx="6">
                  <c:v>0.63679199516760165</c:v>
                </c:pt>
                <c:pt idx="7">
                  <c:v>0.57742840109846649</c:v>
                </c:pt>
                <c:pt idx="8">
                  <c:v>0.48140033635384416</c:v>
                </c:pt>
                <c:pt idx="9">
                  <c:v>0.39604444270542066</c:v>
                </c:pt>
                <c:pt idx="10">
                  <c:v>0.31698432493502443</c:v>
                </c:pt>
                <c:pt idx="11">
                  <c:v>0.26140984743032658</c:v>
                </c:pt>
                <c:pt idx="12">
                  <c:v>0.22901602401426502</c:v>
                </c:pt>
                <c:pt idx="13">
                  <c:v>0.19438247665129363</c:v>
                </c:pt>
                <c:pt idx="14">
                  <c:v>0.1616232312605588</c:v>
                </c:pt>
                <c:pt idx="15">
                  <c:v>0.12509928615237834</c:v>
                </c:pt>
                <c:pt idx="16">
                  <c:v>9.0335913353479555E-2</c:v>
                </c:pt>
                <c:pt idx="17">
                  <c:v>5.665360730816138E-2</c:v>
                </c:pt>
                <c:pt idx="18">
                  <c:v>2.1479139003957592E-2</c:v>
                </c:pt>
                <c:pt idx="19">
                  <c:v>-2.9744076571297656E-2</c:v>
                </c:pt>
                <c:pt idx="20">
                  <c:v>-8.8602662572433488E-2</c:v>
                </c:pt>
                <c:pt idx="21">
                  <c:v>-0.15342607822762311</c:v>
                </c:pt>
                <c:pt idx="22">
                  <c:v>-0.21770268465179926</c:v>
                </c:pt>
                <c:pt idx="23">
                  <c:v>-0.29207858372337236</c:v>
                </c:pt>
                <c:pt idx="24">
                  <c:v>-0.36111485202883908</c:v>
                </c:pt>
                <c:pt idx="25">
                  <c:v>-0.40040508809018355</c:v>
                </c:pt>
                <c:pt idx="26">
                  <c:v>-0.3914978291947655</c:v>
                </c:pt>
                <c:pt idx="27">
                  <c:v>-0.32991104903558061</c:v>
                </c:pt>
                <c:pt idx="28">
                  <c:v>-0.23220572129396838</c:v>
                </c:pt>
                <c:pt idx="29">
                  <c:v>-0.17433763862969992</c:v>
                </c:pt>
                <c:pt idx="30">
                  <c:v>-0.16794514883888961</c:v>
                </c:pt>
                <c:pt idx="31">
                  <c:v>-0.1265030969997642</c:v>
                </c:pt>
                <c:pt idx="32">
                  <c:v>-9.1467922091302126E-2</c:v>
                </c:pt>
                <c:pt idx="33">
                  <c:v>-6.0575191491348337E-2</c:v>
                </c:pt>
                <c:pt idx="34">
                  <c:v>-3.819570375783192E-2</c:v>
                </c:pt>
                <c:pt idx="35">
                  <c:v>-1.9051830800072833E-2</c:v>
                </c:pt>
                <c:pt idx="36">
                  <c:v>-8.8958332993672104E-3</c:v>
                </c:pt>
                <c:pt idx="37">
                  <c:v>9.711061274540321E-3</c:v>
                </c:pt>
                <c:pt idx="38">
                  <c:v>1.5954409085847242E-2</c:v>
                </c:pt>
                <c:pt idx="39">
                  <c:v>1.7146934508205289E-2</c:v>
                </c:pt>
                <c:pt idx="40">
                  <c:v>2.1167480381777102E-2</c:v>
                </c:pt>
                <c:pt idx="41">
                  <c:v>3.4504604194179028E-2</c:v>
                </c:pt>
                <c:pt idx="42">
                  <c:v>6.5286184329975294E-2</c:v>
                </c:pt>
                <c:pt idx="43">
                  <c:v>0.12648765973599371</c:v>
                </c:pt>
                <c:pt idx="44">
                  <c:v>0.21135855750010121</c:v>
                </c:pt>
                <c:pt idx="45">
                  <c:v>0.3046210942966659</c:v>
                </c:pt>
                <c:pt idx="46">
                  <c:v>0.393613606328379</c:v>
                </c:pt>
                <c:pt idx="47">
                  <c:v>0.45436130545391984</c:v>
                </c:pt>
                <c:pt idx="48">
                  <c:v>0.46287379438136733</c:v>
                </c:pt>
                <c:pt idx="49">
                  <c:v>0.39227087565956681</c:v>
                </c:pt>
                <c:pt idx="50">
                  <c:v>0.25108166992385367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graphs'!$F$3:$F$53</c:f>
              <c:numCache>
                <c:formatCode>0.0</c:formatCode>
                <c:ptCount val="51"/>
                <c:pt idx="0">
                  <c:v>0.16360873720018043</c:v>
                </c:pt>
                <c:pt idx="1">
                  <c:v>0.45869991718550995</c:v>
                </c:pt>
                <c:pt idx="2">
                  <c:v>0.43066257166160871</c:v>
                </c:pt>
                <c:pt idx="3">
                  <c:v>0.20845913487556761</c:v>
                </c:pt>
                <c:pt idx="4">
                  <c:v>3.437697938368045E-2</c:v>
                </c:pt>
                <c:pt idx="5">
                  <c:v>-5.4085378375632875E-2</c:v>
                </c:pt>
                <c:pt idx="6">
                  <c:v>-9.4729062896773242E-2</c:v>
                </c:pt>
                <c:pt idx="7">
                  <c:v>-0.10578074862546201</c:v>
                </c:pt>
                <c:pt idx="8">
                  <c:v>-0.12023893817643748</c:v>
                </c:pt>
                <c:pt idx="9">
                  <c:v>-0.15593190823039829</c:v>
                </c:pt>
                <c:pt idx="10">
                  <c:v>-0.19682894637244835</c:v>
                </c:pt>
                <c:pt idx="11">
                  <c:v>-0.22561377622645507</c:v>
                </c:pt>
                <c:pt idx="12">
                  <c:v>-0.23556375960667378</c:v>
                </c:pt>
                <c:pt idx="13">
                  <c:v>-0.2455594908231763</c:v>
                </c:pt>
                <c:pt idx="14">
                  <c:v>-0.26194099298200435</c:v>
                </c:pt>
                <c:pt idx="15">
                  <c:v>-0.29127699409347935</c:v>
                </c:pt>
                <c:pt idx="16">
                  <c:v>-0.33254615634955415</c:v>
                </c:pt>
                <c:pt idx="17">
                  <c:v>-0.39292008361472314</c:v>
                </c:pt>
                <c:pt idx="18">
                  <c:v>-0.47308301227987748</c:v>
                </c:pt>
                <c:pt idx="19">
                  <c:v>-0.56849577716539024</c:v>
                </c:pt>
                <c:pt idx="20">
                  <c:v>-0.68999735965405429</c:v>
                </c:pt>
                <c:pt idx="21">
                  <c:v>-0.83531922266235581</c:v>
                </c:pt>
                <c:pt idx="22">
                  <c:v>-0.9991600321796984</c:v>
                </c:pt>
                <c:pt idx="23">
                  <c:v>-1.1557748582640839</c:v>
                </c:pt>
                <c:pt idx="24">
                  <c:v>-1.257018320372298</c:v>
                </c:pt>
                <c:pt idx="25">
                  <c:v>-1.269733522289882</c:v>
                </c:pt>
                <c:pt idx="26">
                  <c:v>-1.181187367395651</c:v>
                </c:pt>
                <c:pt idx="27">
                  <c:v>-0.97447650107808625</c:v>
                </c:pt>
                <c:pt idx="28">
                  <c:v>-0.70510743480127314</c:v>
                </c:pt>
                <c:pt idx="29">
                  <c:v>-0.50477150644927515</c:v>
                </c:pt>
                <c:pt idx="30">
                  <c:v>-0.45322417497243161</c:v>
                </c:pt>
                <c:pt idx="31">
                  <c:v>-0.41069421175297943</c:v>
                </c:pt>
                <c:pt idx="32">
                  <c:v>-0.34198231076040542</c:v>
                </c:pt>
                <c:pt idx="33">
                  <c:v>-0.2567741088787151</c:v>
                </c:pt>
                <c:pt idx="34">
                  <c:v>-0.18328689301310519</c:v>
                </c:pt>
                <c:pt idx="35">
                  <c:v>-0.12552218030965995</c:v>
                </c:pt>
                <c:pt idx="36">
                  <c:v>-8.6133913741484103E-2</c:v>
                </c:pt>
                <c:pt idx="37">
                  <c:v>-7.2999303153910053E-2</c:v>
                </c:pt>
                <c:pt idx="38">
                  <c:v>-7.4132190986059193E-2</c:v>
                </c:pt>
                <c:pt idx="39">
                  <c:v>-8.6751142057803404E-2</c:v>
                </c:pt>
                <c:pt idx="40">
                  <c:v>-0.10318922781468975</c:v>
                </c:pt>
                <c:pt idx="41">
                  <c:v>-0.10519483075649497</c:v>
                </c:pt>
                <c:pt idx="42">
                  <c:v>-8.5924849950721374E-2</c:v>
                </c:pt>
                <c:pt idx="43">
                  <c:v>-3.0959420198314824E-2</c:v>
                </c:pt>
                <c:pt idx="44">
                  <c:v>7.7456085170276662E-2</c:v>
                </c:pt>
                <c:pt idx="45">
                  <c:v>0.21502168894525783</c:v>
                </c:pt>
                <c:pt idx="46">
                  <c:v>0.29775055685498553</c:v>
                </c:pt>
                <c:pt idx="47">
                  <c:v>0.28586856907680203</c:v>
                </c:pt>
                <c:pt idx="48">
                  <c:v>0.20616493290292517</c:v>
                </c:pt>
                <c:pt idx="49">
                  <c:v>0.10998140248577903</c:v>
                </c:pt>
                <c:pt idx="50">
                  <c:v>-1.0121290527584176E-2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graphs'!$G$3:$G$53</c:f>
              <c:numCache>
                <c:formatCode>0.0</c:formatCode>
                <c:ptCount val="51"/>
                <c:pt idx="0">
                  <c:v>0.31569354838709673</c:v>
                </c:pt>
                <c:pt idx="1">
                  <c:v>0.64661290322580645</c:v>
                </c:pt>
                <c:pt idx="2">
                  <c:v>0.6029032258064515</c:v>
                </c:pt>
                <c:pt idx="3">
                  <c:v>0.38850000000000007</c:v>
                </c:pt>
                <c:pt idx="4">
                  <c:v>0.22789838709677424</c:v>
                </c:pt>
                <c:pt idx="5">
                  <c:v>0.15174193548387099</c:v>
                </c:pt>
                <c:pt idx="6">
                  <c:v>0.1307741935483871</c:v>
                </c:pt>
                <c:pt idx="7">
                  <c:v>0.12398870967741936</c:v>
                </c:pt>
                <c:pt idx="8">
                  <c:v>0.10252903225806449</c:v>
                </c:pt>
                <c:pt idx="9">
                  <c:v>5.1882258064516136E-2</c:v>
                </c:pt>
                <c:pt idx="10">
                  <c:v>-6.4564516129032284E-3</c:v>
                </c:pt>
                <c:pt idx="11">
                  <c:v>-5.3995161290322578E-2</c:v>
                </c:pt>
                <c:pt idx="12">
                  <c:v>-8.051129032258067E-2</c:v>
                </c:pt>
                <c:pt idx="13">
                  <c:v>-9.9329032258064553E-2</c:v>
                </c:pt>
                <c:pt idx="14">
                  <c:v>-0.12011290322580646</c:v>
                </c:pt>
                <c:pt idx="15">
                  <c:v>-0.15119354838709678</c:v>
                </c:pt>
                <c:pt idx="16">
                  <c:v>-0.19054838709677419</c:v>
                </c:pt>
                <c:pt idx="17">
                  <c:v>-0.24335806451612907</c:v>
                </c:pt>
                <c:pt idx="18">
                  <c:v>-0.30929354838709666</c:v>
                </c:pt>
                <c:pt idx="19">
                  <c:v>-0.38375806451612904</c:v>
                </c:pt>
                <c:pt idx="20">
                  <c:v>-0.47472580645161283</c:v>
                </c:pt>
                <c:pt idx="21">
                  <c:v>-0.58709677419354833</c:v>
                </c:pt>
                <c:pt idx="22">
                  <c:v>-0.72370967741935477</c:v>
                </c:pt>
                <c:pt idx="23">
                  <c:v>-0.86919354838709639</c:v>
                </c:pt>
                <c:pt idx="24">
                  <c:v>-0.98467741935483855</c:v>
                </c:pt>
                <c:pt idx="25">
                  <c:v>-1.0169354838709674</c:v>
                </c:pt>
                <c:pt idx="26">
                  <c:v>-0.92500000000000027</c:v>
                </c:pt>
                <c:pt idx="27">
                  <c:v>-0.72499999999999987</c:v>
                </c:pt>
                <c:pt idx="28">
                  <c:v>-0.49170967741935473</c:v>
                </c:pt>
                <c:pt idx="29">
                  <c:v>-0.35709677419354852</c:v>
                </c:pt>
                <c:pt idx="30">
                  <c:v>-0.33193548387096766</c:v>
                </c:pt>
                <c:pt idx="31">
                  <c:v>-0.29596774193548397</c:v>
                </c:pt>
                <c:pt idx="32">
                  <c:v>-0.23466129032258054</c:v>
                </c:pt>
                <c:pt idx="33">
                  <c:v>-0.16119516129032266</c:v>
                </c:pt>
                <c:pt idx="34">
                  <c:v>-9.7251612903225856E-2</c:v>
                </c:pt>
                <c:pt idx="35">
                  <c:v>-5.0203225806451604E-2</c:v>
                </c:pt>
                <c:pt idx="36">
                  <c:v>-2.2222580645161291E-2</c:v>
                </c:pt>
                <c:pt idx="37">
                  <c:v>-1.5566129032258069E-2</c:v>
                </c:pt>
                <c:pt idx="38">
                  <c:v>-2.2780645161290324E-2</c:v>
                </c:pt>
                <c:pt idx="39">
                  <c:v>-3.7187096774193532E-2</c:v>
                </c:pt>
                <c:pt idx="40">
                  <c:v>-4.8190322580645172E-2</c:v>
                </c:pt>
                <c:pt idx="41">
                  <c:v>-3.9235483870967744E-2</c:v>
                </c:pt>
                <c:pt idx="42">
                  <c:v>5.7790322580645124E-3</c:v>
                </c:pt>
                <c:pt idx="43">
                  <c:v>0.10326129032258063</c:v>
                </c:pt>
                <c:pt idx="44">
                  <c:v>0.23691935483870968</c:v>
                </c:pt>
                <c:pt idx="45">
                  <c:v>0.36737096774193551</c:v>
                </c:pt>
                <c:pt idx="46">
                  <c:v>0.44312903225806449</c:v>
                </c:pt>
                <c:pt idx="47">
                  <c:v>0.43767741935483884</c:v>
                </c:pt>
                <c:pt idx="48">
                  <c:v>0.36279032258064509</c:v>
                </c:pt>
                <c:pt idx="49">
                  <c:v>0.26566612903225806</c:v>
                </c:pt>
                <c:pt idx="50">
                  <c:v>0.1538435483870968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graphs'!$H$3:$H$53</c:f>
              <c:numCache>
                <c:formatCode>0.0</c:formatCode>
                <c:ptCount val="51"/>
                <c:pt idx="0">
                  <c:v>0.46777835957401304</c:v>
                </c:pt>
                <c:pt idx="1">
                  <c:v>0.83452588926610294</c:v>
                </c:pt>
                <c:pt idx="2">
                  <c:v>0.7751438799512943</c:v>
                </c:pt>
                <c:pt idx="3">
                  <c:v>0.56854086512443258</c:v>
                </c:pt>
                <c:pt idx="4">
                  <c:v>0.42141979480986802</c:v>
                </c:pt>
                <c:pt idx="5">
                  <c:v>0.35756924934337486</c:v>
                </c:pt>
                <c:pt idx="6">
                  <c:v>0.35627744999354743</c:v>
                </c:pt>
                <c:pt idx="7">
                  <c:v>0.35375816798030074</c:v>
                </c:pt>
                <c:pt idx="8">
                  <c:v>0.32529700269256645</c:v>
                </c:pt>
                <c:pt idx="9">
                  <c:v>0.25969642435943058</c:v>
                </c:pt>
                <c:pt idx="10">
                  <c:v>0.18391604314664189</c:v>
                </c:pt>
                <c:pt idx="11">
                  <c:v>0.11762345364580989</c:v>
                </c:pt>
                <c:pt idx="12">
                  <c:v>7.4541178961512439E-2</c:v>
                </c:pt>
                <c:pt idx="13">
                  <c:v>4.6901426307047189E-2</c:v>
                </c:pt>
                <c:pt idx="14">
                  <c:v>2.1715186530391409E-2</c:v>
                </c:pt>
                <c:pt idx="15">
                  <c:v>-1.1110102680714218E-2</c:v>
                </c:pt>
                <c:pt idx="16">
                  <c:v>-4.8550617843994226E-2</c:v>
                </c:pt>
                <c:pt idx="17">
                  <c:v>-9.3796045417535001E-2</c:v>
                </c:pt>
                <c:pt idx="18">
                  <c:v>-0.14550408449431587</c:v>
                </c:pt>
                <c:pt idx="19">
                  <c:v>-0.1990203518668679</c:v>
                </c:pt>
                <c:pt idx="20">
                  <c:v>-0.25945425324917137</c:v>
                </c:pt>
                <c:pt idx="21">
                  <c:v>-0.33887432572474085</c:v>
                </c:pt>
                <c:pt idx="22">
                  <c:v>-0.44825932265901114</c:v>
                </c:pt>
                <c:pt idx="23">
                  <c:v>-0.5826122385101089</c:v>
                </c:pt>
                <c:pt idx="24">
                  <c:v>-0.7123365183373791</c:v>
                </c:pt>
                <c:pt idx="25">
                  <c:v>-0.76413744545205275</c:v>
                </c:pt>
                <c:pt idx="26">
                  <c:v>-0.66881263260434953</c:v>
                </c:pt>
                <c:pt idx="27">
                  <c:v>-0.47552349892191348</c:v>
                </c:pt>
                <c:pt idx="28">
                  <c:v>-0.27831192003743632</c:v>
                </c:pt>
                <c:pt idx="29">
                  <c:v>-0.20942204193782191</c:v>
                </c:pt>
                <c:pt idx="30">
                  <c:v>-0.21064679276950374</c:v>
                </c:pt>
                <c:pt idx="31">
                  <c:v>-0.18124127211798852</c:v>
                </c:pt>
                <c:pt idx="32">
                  <c:v>-0.12734026988475566</c:v>
                </c:pt>
                <c:pt idx="33">
                  <c:v>-6.5616213701930229E-2</c:v>
                </c:pt>
                <c:pt idx="34">
                  <c:v>-1.1216332793346523E-2</c:v>
                </c:pt>
                <c:pt idx="35">
                  <c:v>2.5115728696756753E-2</c:v>
                </c:pt>
                <c:pt idx="36">
                  <c:v>4.168875245116152E-2</c:v>
                </c:pt>
                <c:pt idx="37">
                  <c:v>4.1867045089393914E-2</c:v>
                </c:pt>
                <c:pt idx="38">
                  <c:v>2.8570900663478553E-2</c:v>
                </c:pt>
                <c:pt idx="39">
                  <c:v>1.2376948509416334E-2</c:v>
                </c:pt>
                <c:pt idx="40">
                  <c:v>6.8085826533994045E-3</c:v>
                </c:pt>
                <c:pt idx="41">
                  <c:v>2.6723863014559479E-2</c:v>
                </c:pt>
                <c:pt idx="42">
                  <c:v>9.7482914466850409E-2</c:v>
                </c:pt>
                <c:pt idx="43">
                  <c:v>0.23748200084347609</c:v>
                </c:pt>
                <c:pt idx="44">
                  <c:v>0.39638262450714268</c:v>
                </c:pt>
                <c:pt idx="45">
                  <c:v>0.51972024653861315</c:v>
                </c:pt>
                <c:pt idx="46">
                  <c:v>0.58850750766114346</c:v>
                </c:pt>
                <c:pt idx="47">
                  <c:v>0.58948626963287565</c:v>
                </c:pt>
                <c:pt idx="48">
                  <c:v>0.51941571225836503</c:v>
                </c:pt>
                <c:pt idx="49">
                  <c:v>0.42135085557873708</c:v>
                </c:pt>
                <c:pt idx="50">
                  <c:v>0.31780838730177774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graphs'!$I$3:$I$53</c:f>
              <c:numCache>
                <c:formatCode>0.0</c:formatCode>
                <c:ptCount val="51"/>
                <c:pt idx="0">
                  <c:v>7.6949988935130692E-2</c:v>
                </c:pt>
                <c:pt idx="1">
                  <c:v>0.41127315872130371</c:v>
                </c:pt>
                <c:pt idx="2">
                  <c:v>0.30242547204621018</c:v>
                </c:pt>
                <c:pt idx="3">
                  <c:v>0.26062978764155731</c:v>
                </c:pt>
                <c:pt idx="4">
                  <c:v>0.1475700667496565</c:v>
                </c:pt>
                <c:pt idx="5">
                  <c:v>9.5674190745199617E-2</c:v>
                </c:pt>
                <c:pt idx="6">
                  <c:v>6.8695879996001796E-2</c:v>
                </c:pt>
                <c:pt idx="7">
                  <c:v>4.4981147267561417E-2</c:v>
                </c:pt>
                <c:pt idx="8">
                  <c:v>3.8535680525058624E-3</c:v>
                </c:pt>
                <c:pt idx="9">
                  <c:v>-4.9815276858658886E-2</c:v>
                </c:pt>
                <c:pt idx="10">
                  <c:v>-9.5930908286218794E-2</c:v>
                </c:pt>
                <c:pt idx="11">
                  <c:v>-0.12589709960962836</c:v>
                </c:pt>
                <c:pt idx="12">
                  <c:v>-0.14176055837953411</c:v>
                </c:pt>
                <c:pt idx="13">
                  <c:v>-0.15706900699320597</c:v>
                </c:pt>
                <c:pt idx="14">
                  <c:v>-0.17928217230295432</c:v>
                </c:pt>
                <c:pt idx="15">
                  <c:v>-0.20921922424146966</c:v>
                </c:pt>
                <c:pt idx="16">
                  <c:v>-0.24405346369499922</c:v>
                </c:pt>
                <c:pt idx="17">
                  <c:v>-0.29601500679817605</c:v>
                </c:pt>
                <c:pt idx="18">
                  <c:v>-0.35961488797705726</c:v>
                </c:pt>
                <c:pt idx="19">
                  <c:v>-0.43746347292256738</c:v>
                </c:pt>
                <c:pt idx="20">
                  <c:v>-0.53513571276987393</c:v>
                </c:pt>
                <c:pt idx="21">
                  <c:v>-0.65337913405460046</c:v>
                </c:pt>
                <c:pt idx="22">
                  <c:v>-0.78999090947876971</c:v>
                </c:pt>
                <c:pt idx="23">
                  <c:v>-0.92197445532207134</c:v>
                </c:pt>
                <c:pt idx="24">
                  <c:v>-1.0133223212350497</c:v>
                </c:pt>
                <c:pt idx="25">
                  <c:v>-1.0427985814635206</c:v>
                </c:pt>
                <c:pt idx="26">
                  <c:v>-0.99299711215794106</c:v>
                </c:pt>
                <c:pt idx="27">
                  <c:v>-0.84153760774324704</c:v>
                </c:pt>
                <c:pt idx="28">
                  <c:v>-0.63344301787954038</c:v>
                </c:pt>
                <c:pt idx="29">
                  <c:v>-0.48491178132167834</c:v>
                </c:pt>
                <c:pt idx="30">
                  <c:v>-0.44312885698782306</c:v>
                </c:pt>
                <c:pt idx="31">
                  <c:v>-0.3900331413300166</c:v>
                </c:pt>
                <c:pt idx="32">
                  <c:v>-0.32135400450917512</c:v>
                </c:pt>
                <c:pt idx="33">
                  <c:v>-0.25931399510894887</c:v>
                </c:pt>
                <c:pt idx="34">
                  <c:v>-0.19498668057752905</c:v>
                </c:pt>
                <c:pt idx="35">
                  <c:v>-0.14268703866394894</c:v>
                </c:pt>
                <c:pt idx="36">
                  <c:v>-0.1053768636292894</c:v>
                </c:pt>
                <c:pt idx="37">
                  <c:v>-8.6876943909656376E-2</c:v>
                </c:pt>
                <c:pt idx="38">
                  <c:v>-7.6844896226555243E-2</c:v>
                </c:pt>
                <c:pt idx="39">
                  <c:v>-7.7253798907763335E-2</c:v>
                </c:pt>
                <c:pt idx="40">
                  <c:v>-8.5832700552462296E-2</c:v>
                </c:pt>
                <c:pt idx="41">
                  <c:v>-9.0897778280284974E-2</c:v>
                </c:pt>
                <c:pt idx="42">
                  <c:v>-7.9130128285880716E-2</c:v>
                </c:pt>
                <c:pt idx="43">
                  <c:v>-4.0505551095553913E-2</c:v>
                </c:pt>
                <c:pt idx="44">
                  <c:v>3.9725957945892454E-2</c:v>
                </c:pt>
                <c:pt idx="45">
                  <c:v>0.14530498244151874</c:v>
                </c:pt>
                <c:pt idx="46">
                  <c:v>0.22305302063181656</c:v>
                </c:pt>
                <c:pt idx="47">
                  <c:v>0.23658500218933429</c:v>
                </c:pt>
                <c:pt idx="48">
                  <c:v>0.19257614660231981</c:v>
                </c:pt>
                <c:pt idx="49">
                  <c:v>0.10431166545363957</c:v>
                </c:pt>
                <c:pt idx="50">
                  <c:v>-3.0140847084695777E-2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graphs'!$J$3:$J$53</c:f>
              <c:numCache>
                <c:formatCode>0.0</c:formatCode>
                <c:ptCount val="51"/>
                <c:pt idx="0">
                  <c:v>0.22125027669854505</c:v>
                </c:pt>
                <c:pt idx="1">
                  <c:v>0.68521278451773004</c:v>
                </c:pt>
                <c:pt idx="2">
                  <c:v>0.57787000400874422</c:v>
                </c:pt>
                <c:pt idx="3">
                  <c:v>0.46541616374539541</c:v>
                </c:pt>
                <c:pt idx="4">
                  <c:v>0.35191072010445168</c:v>
                </c:pt>
                <c:pt idx="5">
                  <c:v>0.30303869965116637</c:v>
                </c:pt>
                <c:pt idx="6">
                  <c:v>0.28261530128828816</c:v>
                </c:pt>
                <c:pt idx="7">
                  <c:v>0.25528721590347253</c:v>
                </c:pt>
                <c:pt idx="8">
                  <c:v>0.20360111878785558</c:v>
                </c:pt>
                <c:pt idx="9">
                  <c:v>0.13902757833688337</c:v>
                </c:pt>
                <c:pt idx="10">
                  <c:v>7.7259637877307177E-2</c:v>
                </c:pt>
                <c:pt idx="11">
                  <c:v>3.1809775464219939E-2</c:v>
                </c:pt>
                <c:pt idx="12">
                  <c:v>5.0090215541773106E-3</c:v>
                </c:pt>
                <c:pt idx="13">
                  <c:v>-1.8213527757017789E-2</c:v>
                </c:pt>
                <c:pt idx="14">
                  <c:v>-4.380648170373961E-2</c:v>
                </c:pt>
                <c:pt idx="15">
                  <c:v>-7.6112316252818793E-2</c:v>
                </c:pt>
                <c:pt idx="16">
                  <c:v>-0.11158040797012828</c:v>
                </c:pt>
                <c:pt idx="17">
                  <c:v>-0.15729311292643142</c:v>
                </c:pt>
                <c:pt idx="18">
                  <c:v>-0.21081368036111819</c:v>
                </c:pt>
                <c:pt idx="19">
                  <c:v>-0.27592284357082508</c:v>
                </c:pt>
                <c:pt idx="20">
                  <c:v>-0.35458208534033819</c:v>
                </c:pt>
                <c:pt idx="21">
                  <c:v>-0.44976466801539128</c:v>
                </c:pt>
                <c:pt idx="22">
                  <c:v>-0.56148595656708744</c:v>
                </c:pt>
                <c:pt idx="23">
                  <c:v>-0.67965993321940599</c:v>
                </c:pt>
                <c:pt idx="24">
                  <c:v>-0.77502400320907938</c:v>
                </c:pt>
                <c:pt idx="25">
                  <c:v>-0.81253492411731931</c:v>
                </c:pt>
                <c:pt idx="26">
                  <c:v>-0.76157617152874924</c:v>
                </c:pt>
                <c:pt idx="27">
                  <c:v>-0.62212744086099703</c:v>
                </c:pt>
                <c:pt idx="28">
                  <c:v>-0.44435091927262138</c:v>
                </c:pt>
                <c:pt idx="29">
                  <c:v>-0.33839581080271963</c:v>
                </c:pt>
                <c:pt idx="30">
                  <c:v>-0.31621241389600985</c:v>
                </c:pt>
                <c:pt idx="31">
                  <c:v>-0.27195266294444648</c:v>
                </c:pt>
                <c:pt idx="32">
                  <c:v>-0.21537905024860202</c:v>
                </c:pt>
                <c:pt idx="33">
                  <c:v>-0.16120484885279407</c:v>
                </c:pt>
                <c:pt idx="34">
                  <c:v>-0.10984634942655913</c:v>
                </c:pt>
                <c:pt idx="35">
                  <c:v>-6.9827544857803486E-2</c:v>
                </c:pt>
                <c:pt idx="36">
                  <c:v>-4.4490202026696124E-2</c:v>
                </c:pt>
                <c:pt idx="37">
                  <c:v>-3.0543945363844627E-2</c:v>
                </c:pt>
                <c:pt idx="38">
                  <c:v>-2.7291120675946176E-2</c:v>
                </c:pt>
                <c:pt idx="39">
                  <c:v>-3.1245928699476261E-2</c:v>
                </c:pt>
                <c:pt idx="40">
                  <c:v>-3.5922334517437024E-2</c:v>
                </c:pt>
                <c:pt idx="41">
                  <c:v>-3.014177233795786E-2</c:v>
                </c:pt>
                <c:pt idx="42">
                  <c:v>1.1272105562660669E-3</c:v>
                </c:pt>
                <c:pt idx="43">
                  <c:v>7.0739639597090495E-2</c:v>
                </c:pt>
                <c:pt idx="44">
                  <c:v>0.17179827447475721</c:v>
                </c:pt>
                <c:pt idx="45">
                  <c:v>0.27873782642957912</c:v>
                </c:pt>
                <c:pt idx="46">
                  <c:v>0.35705678881328889</c:v>
                </c:pt>
                <c:pt idx="47">
                  <c:v>0.37925439486636603</c:v>
                </c:pt>
                <c:pt idx="48">
                  <c:v>0.34186044996109299</c:v>
                </c:pt>
                <c:pt idx="49">
                  <c:v>0.25556126553639574</c:v>
                </c:pt>
                <c:pt idx="50">
                  <c:v>0.12715209076405998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graphs'!$K$3:$K$53</c:f>
              <c:numCache>
                <c:formatCode>0.0</c:formatCode>
                <c:ptCount val="51"/>
                <c:pt idx="0">
                  <c:v>0.36555056446195944</c:v>
                </c:pt>
                <c:pt idx="1">
                  <c:v>0.95915241031415643</c:v>
                </c:pt>
                <c:pt idx="2">
                  <c:v>0.85331453597127827</c:v>
                </c:pt>
                <c:pt idx="3">
                  <c:v>0.6702025398492335</c:v>
                </c:pt>
                <c:pt idx="4">
                  <c:v>0.55625137345924691</c:v>
                </c:pt>
                <c:pt idx="5">
                  <c:v>0.51040320855713306</c:v>
                </c:pt>
                <c:pt idx="6">
                  <c:v>0.49653472258057452</c:v>
                </c:pt>
                <c:pt idx="7">
                  <c:v>0.46559328453938365</c:v>
                </c:pt>
                <c:pt idx="8">
                  <c:v>0.40334866952320531</c:v>
                </c:pt>
                <c:pt idx="9">
                  <c:v>0.32787043353242562</c:v>
                </c:pt>
                <c:pt idx="10">
                  <c:v>0.25045018404083313</c:v>
                </c:pt>
                <c:pt idx="11">
                  <c:v>0.18951665053806821</c:v>
                </c:pt>
                <c:pt idx="12">
                  <c:v>0.15177860148788874</c:v>
                </c:pt>
                <c:pt idx="13">
                  <c:v>0.1206419514791704</c:v>
                </c:pt>
                <c:pt idx="14">
                  <c:v>9.1669208895475113E-2</c:v>
                </c:pt>
                <c:pt idx="15">
                  <c:v>5.6994591735832059E-2</c:v>
                </c:pt>
                <c:pt idx="16">
                  <c:v>2.0892647754742671E-2</c:v>
                </c:pt>
                <c:pt idx="17">
                  <c:v>-1.8571219054686811E-2</c:v>
                </c:pt>
                <c:pt idx="18">
                  <c:v>-6.2012472745179126E-2</c:v>
                </c:pt>
                <c:pt idx="19">
                  <c:v>-0.11438221421908276</c:v>
                </c:pt>
                <c:pt idx="20">
                  <c:v>-0.1740284579108024</c:v>
                </c:pt>
                <c:pt idx="21">
                  <c:v>-0.24615020197618204</c:v>
                </c:pt>
                <c:pt idx="22">
                  <c:v>-0.33298100365540517</c:v>
                </c:pt>
                <c:pt idx="23">
                  <c:v>-0.43734541111674063</c:v>
                </c:pt>
                <c:pt idx="24">
                  <c:v>-0.53672568518310904</c:v>
                </c:pt>
                <c:pt idx="25">
                  <c:v>-0.58227126677111818</c:v>
                </c:pt>
                <c:pt idx="26">
                  <c:v>-0.53015523089955741</c:v>
                </c:pt>
                <c:pt idx="27">
                  <c:v>-0.40271727397874701</c:v>
                </c:pt>
                <c:pt idx="28">
                  <c:v>-0.25525882066570238</c:v>
                </c:pt>
                <c:pt idx="29">
                  <c:v>-0.19187984028376093</c:v>
                </c:pt>
                <c:pt idx="30">
                  <c:v>-0.18929597080419663</c:v>
                </c:pt>
                <c:pt idx="31">
                  <c:v>-0.15387218455887636</c:v>
                </c:pt>
                <c:pt idx="32">
                  <c:v>-0.1094040959880289</c:v>
                </c:pt>
                <c:pt idx="33">
                  <c:v>-6.3095702596639269E-2</c:v>
                </c:pt>
                <c:pt idx="34">
                  <c:v>-2.4706018275589228E-2</c:v>
                </c:pt>
                <c:pt idx="35">
                  <c:v>3.0319489483419532E-3</c:v>
                </c:pt>
                <c:pt idx="36">
                  <c:v>1.6396459575897152E-2</c:v>
                </c:pt>
                <c:pt idx="37">
                  <c:v>2.5789053181967118E-2</c:v>
                </c:pt>
                <c:pt idx="38">
                  <c:v>2.2262654874662897E-2</c:v>
                </c:pt>
                <c:pt idx="39">
                  <c:v>1.4761941508810814E-2</c:v>
                </c:pt>
                <c:pt idx="40">
                  <c:v>1.3988031517588248E-2</c:v>
                </c:pt>
                <c:pt idx="41">
                  <c:v>3.0614233604369254E-2</c:v>
                </c:pt>
                <c:pt idx="42">
                  <c:v>8.1384549398412845E-2</c:v>
                </c:pt>
                <c:pt idx="43">
                  <c:v>0.18198483028973489</c:v>
                </c:pt>
                <c:pt idx="44">
                  <c:v>0.30387059100362196</c:v>
                </c:pt>
                <c:pt idx="45">
                  <c:v>0.4121706704176395</c:v>
                </c:pt>
                <c:pt idx="46">
                  <c:v>0.49106055699476125</c:v>
                </c:pt>
                <c:pt idx="47">
                  <c:v>0.52192378754339774</c:v>
                </c:pt>
                <c:pt idx="48">
                  <c:v>0.49114475331986618</c:v>
                </c:pt>
                <c:pt idx="49">
                  <c:v>0.40681086561915192</c:v>
                </c:pt>
                <c:pt idx="50">
                  <c:v>0.28444502861281573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712"/>
        <c:axId val="187333632"/>
      </c:scatterChart>
      <c:valAx>
        <c:axId val="1873317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7333632"/>
        <c:crosses val="autoZero"/>
        <c:crossBetween val="midCat"/>
      </c:valAx>
      <c:valAx>
        <c:axId val="187333632"/>
        <c:scaling>
          <c:orientation val="minMax"/>
          <c:max val="3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extensor moment (Nm/kg)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7331712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graphs'!$C$54:$C$104</c:f>
              <c:numCache>
                <c:formatCode>0.0</c:formatCode>
                <c:ptCount val="51"/>
                <c:pt idx="0">
                  <c:v>-7.3498755467246074E-2</c:v>
                </c:pt>
                <c:pt idx="1">
                  <c:v>-0.2796125852408754</c:v>
                </c:pt>
                <c:pt idx="2">
                  <c:v>-0.21574553723611958</c:v>
                </c:pt>
                <c:pt idx="3">
                  <c:v>-7.1084177595238024E-2</c:v>
                </c:pt>
                <c:pt idx="4">
                  <c:v>8.0434698954290729E-2</c:v>
                </c:pt>
                <c:pt idx="5">
                  <c:v>0.18211747425764332</c:v>
                </c:pt>
                <c:pt idx="6">
                  <c:v>0.24629049355769422</c:v>
                </c:pt>
                <c:pt idx="7">
                  <c:v>0.30035129196511395</c:v>
                </c:pt>
                <c:pt idx="8">
                  <c:v>0.3389681043954304</c:v>
                </c:pt>
                <c:pt idx="9">
                  <c:v>0.35429925645532312</c:v>
                </c:pt>
                <c:pt idx="10">
                  <c:v>0.35024962650846458</c:v>
                </c:pt>
                <c:pt idx="11">
                  <c:v>0.32702922257363248</c:v>
                </c:pt>
                <c:pt idx="12">
                  <c:v>0.29766913235807746</c:v>
                </c:pt>
                <c:pt idx="13">
                  <c:v>0.27788104057664004</c:v>
                </c:pt>
                <c:pt idx="14">
                  <c:v>0.25908033167248201</c:v>
                </c:pt>
                <c:pt idx="15">
                  <c:v>0.25138911268683689</c:v>
                </c:pt>
                <c:pt idx="16">
                  <c:v>0.24664316036683148</c:v>
                </c:pt>
                <c:pt idx="17">
                  <c:v>0.248872983544693</c:v>
                </c:pt>
                <c:pt idx="18">
                  <c:v>0.25163045362200026</c:v>
                </c:pt>
                <c:pt idx="19">
                  <c:v>0.26225969149748729</c:v>
                </c:pt>
                <c:pt idx="20">
                  <c:v>0.26543005055356972</c:v>
                </c:pt>
                <c:pt idx="21">
                  <c:v>0.26040861240420449</c:v>
                </c:pt>
                <c:pt idx="22">
                  <c:v>0.25268413522759375</c:v>
                </c:pt>
                <c:pt idx="23">
                  <c:v>0.24433681577140864</c:v>
                </c:pt>
                <c:pt idx="24">
                  <c:v>0.21973261349307002</c:v>
                </c:pt>
                <c:pt idx="25">
                  <c:v>0.171930564284515</c:v>
                </c:pt>
                <c:pt idx="26">
                  <c:v>9.3492661915888287E-2</c:v>
                </c:pt>
                <c:pt idx="27">
                  <c:v>-1.2268648147160971E-2</c:v>
                </c:pt>
                <c:pt idx="28">
                  <c:v>-0.11152269238589814</c:v>
                </c:pt>
                <c:pt idx="29">
                  <c:v>-0.16477384945572054</c:v>
                </c:pt>
                <c:pt idx="30">
                  <c:v>-0.16434399737184519</c:v>
                </c:pt>
                <c:pt idx="31">
                  <c:v>-0.14808408734076306</c:v>
                </c:pt>
                <c:pt idx="32">
                  <c:v>-0.12069078349969475</c:v>
                </c:pt>
                <c:pt idx="33">
                  <c:v>-9.9412185345304022E-2</c:v>
                </c:pt>
                <c:pt idx="34">
                  <c:v>-7.7621090392877429E-2</c:v>
                </c:pt>
                <c:pt idx="35">
                  <c:v>-5.6523378081170687E-2</c:v>
                </c:pt>
                <c:pt idx="36">
                  <c:v>-4.0702148841557942E-2</c:v>
                </c:pt>
                <c:pt idx="37">
                  <c:v>-3.110573679430146E-2</c:v>
                </c:pt>
                <c:pt idx="38">
                  <c:v>-2.1071530939363405E-2</c:v>
                </c:pt>
                <c:pt idx="39">
                  <c:v>-1.5265991888702826E-2</c:v>
                </c:pt>
                <c:pt idx="40">
                  <c:v>-1.7971427703192301E-2</c:v>
                </c:pt>
                <c:pt idx="41">
                  <c:v>-2.5835148387171318E-2</c:v>
                </c:pt>
                <c:pt idx="42">
                  <c:v>-3.2148172840014255E-2</c:v>
                </c:pt>
                <c:pt idx="43">
                  <c:v>-3.6891613196345152E-2</c:v>
                </c:pt>
                <c:pt idx="44">
                  <c:v>-4.3912120762813409E-2</c:v>
                </c:pt>
                <c:pt idx="45">
                  <c:v>-5.802072185949806E-2</c:v>
                </c:pt>
                <c:pt idx="46">
                  <c:v>-7.8301784893029136E-2</c:v>
                </c:pt>
                <c:pt idx="47">
                  <c:v>-9.6010229046450832E-2</c:v>
                </c:pt>
                <c:pt idx="48">
                  <c:v>-0.11301663442877541</c:v>
                </c:pt>
                <c:pt idx="49">
                  <c:v>-0.1083219750280513</c:v>
                </c:pt>
                <c:pt idx="50">
                  <c:v>-6.5100586109337361E-2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graphs'!$D$54:$D$104</c:f>
              <c:numCache>
                <c:formatCode>0.0</c:formatCode>
                <c:ptCount val="51"/>
                <c:pt idx="0">
                  <c:v>-9.3741186810312425E-3</c:v>
                </c:pt>
                <c:pt idx="1">
                  <c:v>-9.3474193566141964E-2</c:v>
                </c:pt>
                <c:pt idx="2">
                  <c:v>-4.4021222699903904E-2</c:v>
                </c:pt>
                <c:pt idx="3">
                  <c:v>7.7090383001595569E-2</c:v>
                </c:pt>
                <c:pt idx="4">
                  <c:v>0.24138741985144221</c:v>
                </c:pt>
                <c:pt idx="5">
                  <c:v>0.35676322821452494</c:v>
                </c:pt>
                <c:pt idx="6">
                  <c:v>0.41258184085375832</c:v>
                </c:pt>
                <c:pt idx="7">
                  <c:v>0.45447535108889359</c:v>
                </c:pt>
                <c:pt idx="8">
                  <c:v>0.48014500151815037</c:v>
                </c:pt>
                <c:pt idx="9">
                  <c:v>0.48700721228629584</c:v>
                </c:pt>
                <c:pt idx="10">
                  <c:v>0.47596822169862529</c:v>
                </c:pt>
                <c:pt idx="11">
                  <c:v>0.44719156788466036</c:v>
                </c:pt>
                <c:pt idx="12">
                  <c:v>0.41200537413475213</c:v>
                </c:pt>
                <c:pt idx="13">
                  <c:v>0.38444224021674633</c:v>
                </c:pt>
                <c:pt idx="14">
                  <c:v>0.3639182005060152</c:v>
                </c:pt>
                <c:pt idx="15">
                  <c:v>0.35547768341937414</c:v>
                </c:pt>
                <c:pt idx="16">
                  <c:v>0.35442006888607125</c:v>
                </c:pt>
                <c:pt idx="17">
                  <c:v>0.35751995048361218</c:v>
                </c:pt>
                <c:pt idx="18">
                  <c:v>0.36677903946972212</c:v>
                </c:pt>
                <c:pt idx="19">
                  <c:v>0.38591515131249909</c:v>
                </c:pt>
                <c:pt idx="20">
                  <c:v>0.40366480744469097</c:v>
                </c:pt>
                <c:pt idx="21">
                  <c:v>0.4147487579115301</c:v>
                </c:pt>
                <c:pt idx="22">
                  <c:v>0.42201619594591311</c:v>
                </c:pt>
                <c:pt idx="23">
                  <c:v>0.42223125923064214</c:v>
                </c:pt>
                <c:pt idx="24">
                  <c:v>0.40420410201832113</c:v>
                </c:pt>
                <c:pt idx="25">
                  <c:v>0.36127212972252515</c:v>
                </c:pt>
                <c:pt idx="26">
                  <c:v>0.28467640260762045</c:v>
                </c:pt>
                <c:pt idx="27">
                  <c:v>0.17336022490890943</c:v>
                </c:pt>
                <c:pt idx="28">
                  <c:v>4.8573415744635348E-2</c:v>
                </c:pt>
                <c:pt idx="29">
                  <c:v>-4.7442636123606038E-2</c:v>
                </c:pt>
                <c:pt idx="30">
                  <c:v>-8.0127881662858211E-2</c:v>
                </c:pt>
                <c:pt idx="31">
                  <c:v>-8.1362577171544909E-2</c:v>
                </c:pt>
                <c:pt idx="32">
                  <c:v>-6.3259541176743012E-2</c:v>
                </c:pt>
                <c:pt idx="33">
                  <c:v>-4.3867908153194655E-2</c:v>
                </c:pt>
                <c:pt idx="34">
                  <c:v>-2.7414344216733052E-2</c:v>
                </c:pt>
                <c:pt idx="35">
                  <c:v>-1.4245324308991442E-2</c:v>
                </c:pt>
                <c:pt idx="36">
                  <c:v>-2.0522511131182176E-3</c:v>
                </c:pt>
                <c:pt idx="37">
                  <c:v>6.2015457298040463E-3</c:v>
                </c:pt>
                <c:pt idx="38">
                  <c:v>1.3819166328183861E-2</c:v>
                </c:pt>
                <c:pt idx="39">
                  <c:v>1.9188926914362539E-2</c:v>
                </c:pt>
                <c:pt idx="40">
                  <c:v>1.8481438644501941E-2</c:v>
                </c:pt>
                <c:pt idx="41">
                  <c:v>1.3304345846125021E-2</c:v>
                </c:pt>
                <c:pt idx="42">
                  <c:v>7.1424546875111915E-3</c:v>
                </c:pt>
                <c:pt idx="43">
                  <c:v>1.771824231962647E-3</c:v>
                </c:pt>
                <c:pt idx="44">
                  <c:v>-5.2409778807094975E-3</c:v>
                </c:pt>
                <c:pt idx="45">
                  <c:v>-1.2365319332118589E-2</c:v>
                </c:pt>
                <c:pt idx="46">
                  <c:v>-2.139725885506797E-2</c:v>
                </c:pt>
                <c:pt idx="47">
                  <c:v>-3.3137019258767927E-2</c:v>
                </c:pt>
                <c:pt idx="48">
                  <c:v>-4.2655025171164429E-2</c:v>
                </c:pt>
                <c:pt idx="49">
                  <c:v>-3.6212175881738369E-2</c:v>
                </c:pt>
                <c:pt idx="50">
                  <c:v>1.4674488206704449E-3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graphs'!$E$54:$E$104</c:f>
              <c:numCache>
                <c:formatCode>0.0</c:formatCode>
                <c:ptCount val="51"/>
                <c:pt idx="0">
                  <c:v>5.4750518105183582E-2</c:v>
                </c:pt>
                <c:pt idx="1">
                  <c:v>9.2664198108591486E-2</c:v>
                </c:pt>
                <c:pt idx="2">
                  <c:v>0.12770309183631176</c:v>
                </c:pt>
                <c:pt idx="3">
                  <c:v>0.22526494359842916</c:v>
                </c:pt>
                <c:pt idx="4">
                  <c:v>0.4023401407485937</c:v>
                </c:pt>
                <c:pt idx="5">
                  <c:v>0.53140898217140653</c:v>
                </c:pt>
                <c:pt idx="6">
                  <c:v>0.57887318814982236</c:v>
                </c:pt>
                <c:pt idx="7">
                  <c:v>0.60859941021267328</c:v>
                </c:pt>
                <c:pt idx="8">
                  <c:v>0.6213218986408704</c:v>
                </c:pt>
                <c:pt idx="9">
                  <c:v>0.61971516811726857</c:v>
                </c:pt>
                <c:pt idx="10">
                  <c:v>0.601686816888786</c:v>
                </c:pt>
                <c:pt idx="11">
                  <c:v>0.56735391319568818</c:v>
                </c:pt>
                <c:pt idx="12">
                  <c:v>0.52634161591142681</c:v>
                </c:pt>
                <c:pt idx="13">
                  <c:v>0.49100343985685263</c:v>
                </c:pt>
                <c:pt idx="14">
                  <c:v>0.46875606933954839</c:v>
                </c:pt>
                <c:pt idx="15">
                  <c:v>0.45956625415191138</c:v>
                </c:pt>
                <c:pt idx="16">
                  <c:v>0.46219697740531102</c:v>
                </c:pt>
                <c:pt idx="17">
                  <c:v>0.46616691742253136</c:v>
                </c:pt>
                <c:pt idx="18">
                  <c:v>0.48192762531744399</c:v>
                </c:pt>
                <c:pt idx="19">
                  <c:v>0.5095706111275109</c:v>
                </c:pt>
                <c:pt idx="20">
                  <c:v>0.54189956433581221</c:v>
                </c:pt>
                <c:pt idx="21">
                  <c:v>0.56908890341885576</c:v>
                </c:pt>
                <c:pt idx="22">
                  <c:v>0.59134825666423252</c:v>
                </c:pt>
                <c:pt idx="23">
                  <c:v>0.60012570268987564</c:v>
                </c:pt>
                <c:pt idx="24">
                  <c:v>0.58867559054357221</c:v>
                </c:pt>
                <c:pt idx="25">
                  <c:v>0.55061369516053527</c:v>
                </c:pt>
                <c:pt idx="26">
                  <c:v>0.47586014329935261</c:v>
                </c:pt>
                <c:pt idx="27">
                  <c:v>0.3589890979649798</c:v>
                </c:pt>
                <c:pt idx="28">
                  <c:v>0.20866952387516885</c:v>
                </c:pt>
                <c:pt idx="29">
                  <c:v>6.9888577208508482E-2</c:v>
                </c:pt>
                <c:pt idx="30">
                  <c:v>4.0882340461287636E-3</c:v>
                </c:pt>
                <c:pt idx="31">
                  <c:v>-1.4641067002326744E-2</c:v>
                </c:pt>
                <c:pt idx="32">
                  <c:v>-5.8282988537912625E-3</c:v>
                </c:pt>
                <c:pt idx="33">
                  <c:v>1.1676369038914718E-2</c:v>
                </c:pt>
                <c:pt idx="34">
                  <c:v>2.2792401959411328E-2</c:v>
                </c:pt>
                <c:pt idx="35">
                  <c:v>2.8032729463187807E-2</c:v>
                </c:pt>
                <c:pt idx="36">
                  <c:v>3.65976466153215E-2</c:v>
                </c:pt>
                <c:pt idx="37">
                  <c:v>4.3508828253909552E-2</c:v>
                </c:pt>
                <c:pt idx="38">
                  <c:v>4.870986359573113E-2</c:v>
                </c:pt>
                <c:pt idx="39">
                  <c:v>5.3643845717427904E-2</c:v>
                </c:pt>
                <c:pt idx="40">
                  <c:v>5.4934304992196183E-2</c:v>
                </c:pt>
                <c:pt idx="41">
                  <c:v>5.2443840079421357E-2</c:v>
                </c:pt>
                <c:pt idx="42">
                  <c:v>4.6433082215036642E-2</c:v>
                </c:pt>
                <c:pt idx="43">
                  <c:v>4.043526166027045E-2</c:v>
                </c:pt>
                <c:pt idx="44">
                  <c:v>3.343016500139441E-2</c:v>
                </c:pt>
                <c:pt idx="45">
                  <c:v>3.3290083195260882E-2</c:v>
                </c:pt>
                <c:pt idx="46">
                  <c:v>3.5507267182893189E-2</c:v>
                </c:pt>
                <c:pt idx="47">
                  <c:v>2.9736190528914977E-2</c:v>
                </c:pt>
                <c:pt idx="48">
                  <c:v>2.7706584086446551E-2</c:v>
                </c:pt>
                <c:pt idx="49">
                  <c:v>3.5897623264574567E-2</c:v>
                </c:pt>
                <c:pt idx="50">
                  <c:v>6.8035483750678249E-2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graphs'!$F$54:$F$104</c:f>
              <c:numCache>
                <c:formatCode>0.0</c:formatCode>
                <c:ptCount val="51"/>
                <c:pt idx="0">
                  <c:v>-7.5616465993252682E-2</c:v>
                </c:pt>
                <c:pt idx="1">
                  <c:v>-0.21549623944350457</c:v>
                </c:pt>
                <c:pt idx="2">
                  <c:v>-0.1887039150354366</c:v>
                </c:pt>
                <c:pt idx="3">
                  <c:v>-3.4163176711182519E-2</c:v>
                </c:pt>
                <c:pt idx="4">
                  <c:v>0.11683243395592041</c:v>
                </c:pt>
                <c:pt idx="5">
                  <c:v>0.27765733538715154</c:v>
                </c:pt>
                <c:pt idx="6">
                  <c:v>0.36592061432661671</c:v>
                </c:pt>
                <c:pt idx="7">
                  <c:v>0.38426059741364171</c:v>
                </c:pt>
                <c:pt idx="8">
                  <c:v>0.38375724236343406</c:v>
                </c:pt>
                <c:pt idx="9">
                  <c:v>0.38312162332889066</c:v>
                </c:pt>
                <c:pt idx="10">
                  <c:v>0.37136174941820821</c:v>
                </c:pt>
                <c:pt idx="11">
                  <c:v>0.34865982170328053</c:v>
                </c:pt>
                <c:pt idx="12">
                  <c:v>0.31558058172369319</c:v>
                </c:pt>
                <c:pt idx="13">
                  <c:v>0.28034029843620339</c:v>
                </c:pt>
                <c:pt idx="14">
                  <c:v>0.25090397604263875</c:v>
                </c:pt>
                <c:pt idx="15">
                  <c:v>0.23758224647150181</c:v>
                </c:pt>
                <c:pt idx="16">
                  <c:v>0.24162858275271215</c:v>
                </c:pt>
                <c:pt idx="17">
                  <c:v>0.25220038651683707</c:v>
                </c:pt>
                <c:pt idx="18">
                  <c:v>0.25886354057494454</c:v>
                </c:pt>
                <c:pt idx="19">
                  <c:v>0.26277037894820154</c:v>
                </c:pt>
                <c:pt idx="20">
                  <c:v>0.26408897920743407</c:v>
                </c:pt>
                <c:pt idx="21">
                  <c:v>0.26094745598083546</c:v>
                </c:pt>
                <c:pt idx="22">
                  <c:v>0.25021754835906257</c:v>
                </c:pt>
                <c:pt idx="23">
                  <c:v>0.23401632004045031</c:v>
                </c:pt>
                <c:pt idx="24">
                  <c:v>0.20946715735032961</c:v>
                </c:pt>
                <c:pt idx="25">
                  <c:v>0.17010776726106575</c:v>
                </c:pt>
                <c:pt idx="26">
                  <c:v>8.976969396566914E-2</c:v>
                </c:pt>
                <c:pt idx="27">
                  <c:v>-2.6498830796919726E-2</c:v>
                </c:pt>
                <c:pt idx="28">
                  <c:v>-0.12187292749227263</c:v>
                </c:pt>
                <c:pt idx="29">
                  <c:v>-0.14824810568029417</c:v>
                </c:pt>
                <c:pt idx="30">
                  <c:v>-0.1375854657409824</c:v>
                </c:pt>
                <c:pt idx="31">
                  <c:v>-0.11489721711677632</c:v>
                </c:pt>
                <c:pt idx="32">
                  <c:v>-8.9781172597683465E-2</c:v>
                </c:pt>
                <c:pt idx="33">
                  <c:v>-7.2290629179724841E-2</c:v>
                </c:pt>
                <c:pt idx="34">
                  <c:v>-5.7397615469068172E-2</c:v>
                </c:pt>
                <c:pt idx="35">
                  <c:v>-4.5537136535809326E-2</c:v>
                </c:pt>
                <c:pt idx="36">
                  <c:v>-3.3737258540725533E-2</c:v>
                </c:pt>
                <c:pt idx="37">
                  <c:v>-2.8368206109202529E-2</c:v>
                </c:pt>
                <c:pt idx="38">
                  <c:v>-2.8225310812520443E-2</c:v>
                </c:pt>
                <c:pt idx="39">
                  <c:v>-2.9016391616188006E-2</c:v>
                </c:pt>
                <c:pt idx="40">
                  <c:v>-3.0288505776193526E-2</c:v>
                </c:pt>
                <c:pt idx="41">
                  <c:v>-3.91762239924804E-2</c:v>
                </c:pt>
                <c:pt idx="42">
                  <c:v>-5.9855802811963205E-2</c:v>
                </c:pt>
                <c:pt idx="43">
                  <c:v>-9.073326185335473E-2</c:v>
                </c:pt>
                <c:pt idx="44">
                  <c:v>-0.12696542398846611</c:v>
                </c:pt>
                <c:pt idx="45">
                  <c:v>-0.15617840992445486</c:v>
                </c:pt>
                <c:pt idx="46">
                  <c:v>-0.16031831402653585</c:v>
                </c:pt>
                <c:pt idx="47">
                  <c:v>-0.13536697822822555</c:v>
                </c:pt>
                <c:pt idx="48">
                  <c:v>-9.8764920064357262E-2</c:v>
                </c:pt>
                <c:pt idx="49">
                  <c:v>-7.1778425062540271E-2</c:v>
                </c:pt>
                <c:pt idx="50">
                  <c:v>-3.0287599333498786E-2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graphs'!$G$54:$G$104</c:f>
              <c:numCache>
                <c:formatCode>0.0</c:formatCode>
                <c:ptCount val="51"/>
                <c:pt idx="0">
                  <c:v>-7.0451612903225814E-3</c:v>
                </c:pt>
                <c:pt idx="1">
                  <c:v>-8.340322580645157E-2</c:v>
                </c:pt>
                <c:pt idx="2">
                  <c:v>-5.4401612903225822E-2</c:v>
                </c:pt>
                <c:pt idx="3">
                  <c:v>8.9799999999999991E-2</c:v>
                </c:pt>
                <c:pt idx="4">
                  <c:v>0.26133870967741946</c:v>
                </c:pt>
                <c:pt idx="5">
                  <c:v>0.42564516129032265</c:v>
                </c:pt>
                <c:pt idx="6">
                  <c:v>0.52612903225806451</c:v>
                </c:pt>
                <c:pt idx="7">
                  <c:v>0.55419354838709678</c:v>
                </c:pt>
                <c:pt idx="8">
                  <c:v>0.53629032258064502</c:v>
                </c:pt>
                <c:pt idx="9">
                  <c:v>0.51451612903225807</c:v>
                </c:pt>
                <c:pt idx="10">
                  <c:v>0.49532258064516121</c:v>
                </c:pt>
                <c:pt idx="11">
                  <c:v>0.46854838709677421</c:v>
                </c:pt>
                <c:pt idx="12">
                  <c:v>0.43000000000000005</c:v>
                </c:pt>
                <c:pt idx="13">
                  <c:v>0.38580645161290322</c:v>
                </c:pt>
                <c:pt idx="14">
                  <c:v>0.35048387096774181</c:v>
                </c:pt>
                <c:pt idx="15">
                  <c:v>0.33532258064516129</c:v>
                </c:pt>
                <c:pt idx="16">
                  <c:v>0.33887096774193554</c:v>
                </c:pt>
                <c:pt idx="17">
                  <c:v>0.35612903225806447</c:v>
                </c:pt>
                <c:pt idx="18">
                  <c:v>0.37838709677419363</c:v>
                </c:pt>
                <c:pt idx="19">
                  <c:v>0.39935483870967742</c:v>
                </c:pt>
                <c:pt idx="20">
                  <c:v>0.41580645161290319</c:v>
                </c:pt>
                <c:pt idx="21">
                  <c:v>0.4282258064516129</c:v>
                </c:pt>
                <c:pt idx="22">
                  <c:v>0.43590322580645158</c:v>
                </c:pt>
                <c:pt idx="23">
                  <c:v>0.43382258064516127</c:v>
                </c:pt>
                <c:pt idx="24">
                  <c:v>0.4138870967741935</c:v>
                </c:pt>
                <c:pt idx="25">
                  <c:v>0.36658064516129035</c:v>
                </c:pt>
                <c:pt idx="26">
                  <c:v>0.27486935483870972</c:v>
                </c:pt>
                <c:pt idx="27">
                  <c:v>0.14548225806451615</c:v>
                </c:pt>
                <c:pt idx="28">
                  <c:v>1.571290322580645E-2</c:v>
                </c:pt>
                <c:pt idx="29">
                  <c:v>-5.83951612903226E-2</c:v>
                </c:pt>
                <c:pt idx="30">
                  <c:v>-6.9056451612903233E-2</c:v>
                </c:pt>
                <c:pt idx="31">
                  <c:v>-5.3720967741935487E-2</c:v>
                </c:pt>
                <c:pt idx="32">
                  <c:v>-3.7324193548387098E-2</c:v>
                </c:pt>
                <c:pt idx="33">
                  <c:v>-2.4079032258064521E-2</c:v>
                </c:pt>
                <c:pt idx="34">
                  <c:v>-1.0675806451612906E-2</c:v>
                </c:pt>
                <c:pt idx="35">
                  <c:v>4.8548387096774187E-4</c:v>
                </c:pt>
                <c:pt idx="36">
                  <c:v>7.0903225806451609E-3</c:v>
                </c:pt>
                <c:pt idx="37">
                  <c:v>9.4709677419354873E-3</c:v>
                </c:pt>
                <c:pt idx="38">
                  <c:v>9.7677419354838726E-3</c:v>
                </c:pt>
                <c:pt idx="39">
                  <c:v>9.7983870967741967E-3</c:v>
                </c:pt>
                <c:pt idx="40">
                  <c:v>8.3403225806451594E-3</c:v>
                </c:pt>
                <c:pt idx="41">
                  <c:v>1.0032258064516127E-3</c:v>
                </c:pt>
                <c:pt idx="42">
                  <c:v>-1.3851612903225809E-2</c:v>
                </c:pt>
                <c:pt idx="43">
                  <c:v>-3.8824193548387093E-2</c:v>
                </c:pt>
                <c:pt idx="44">
                  <c:v>-6.6879032258064519E-2</c:v>
                </c:pt>
                <c:pt idx="45">
                  <c:v>-8.4259677419354848E-2</c:v>
                </c:pt>
                <c:pt idx="46">
                  <c:v>-8.1729032258064521E-2</c:v>
                </c:pt>
                <c:pt idx="47">
                  <c:v>-6.2675806451612942E-2</c:v>
                </c:pt>
                <c:pt idx="48">
                  <c:v>-3.7390322580645154E-2</c:v>
                </c:pt>
                <c:pt idx="49">
                  <c:v>-1.2656451612903226E-2</c:v>
                </c:pt>
                <c:pt idx="50">
                  <c:v>1.8753225806451623E-2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graphs'!$H$54:$H$104</c:f>
              <c:numCache>
                <c:formatCode>0.0</c:formatCode>
                <c:ptCount val="51"/>
                <c:pt idx="0">
                  <c:v>6.1526143412607523E-2</c:v>
                </c:pt>
                <c:pt idx="1">
                  <c:v>4.8689787830601433E-2</c:v>
                </c:pt>
                <c:pt idx="2">
                  <c:v>7.9900689228984967E-2</c:v>
                </c:pt>
                <c:pt idx="3">
                  <c:v>0.2137631767111825</c:v>
                </c:pt>
                <c:pt idx="4">
                  <c:v>0.4058449853989185</c:v>
                </c:pt>
                <c:pt idx="5">
                  <c:v>0.57363298719349376</c:v>
                </c:pt>
                <c:pt idx="6">
                  <c:v>0.68633745018951231</c:v>
                </c:pt>
                <c:pt idx="7">
                  <c:v>0.72412649936055185</c:v>
                </c:pt>
                <c:pt idx="8">
                  <c:v>0.68882340279785592</c:v>
                </c:pt>
                <c:pt idx="9">
                  <c:v>0.64591063473562549</c:v>
                </c:pt>
                <c:pt idx="10">
                  <c:v>0.61928341187211422</c:v>
                </c:pt>
                <c:pt idx="11">
                  <c:v>0.58843695249026795</c:v>
                </c:pt>
                <c:pt idx="12">
                  <c:v>0.54441941827630691</c:v>
                </c:pt>
                <c:pt idx="13">
                  <c:v>0.49127260478960305</c:v>
                </c:pt>
                <c:pt idx="14">
                  <c:v>0.45006376589284486</c:v>
                </c:pt>
                <c:pt idx="15">
                  <c:v>0.43306291481882075</c:v>
                </c:pt>
                <c:pt idx="16">
                  <c:v>0.43611335273115892</c:v>
                </c:pt>
                <c:pt idx="17">
                  <c:v>0.46005767799929187</c:v>
                </c:pt>
                <c:pt idx="18">
                  <c:v>0.49791065297344272</c:v>
                </c:pt>
                <c:pt idx="19">
                  <c:v>0.53593929847115329</c:v>
                </c:pt>
                <c:pt idx="20">
                  <c:v>0.56752392401837226</c:v>
                </c:pt>
                <c:pt idx="21">
                  <c:v>0.59550415692239034</c:v>
                </c:pt>
                <c:pt idx="22">
                  <c:v>0.62158890325384064</c:v>
                </c:pt>
                <c:pt idx="23">
                  <c:v>0.63362884124987229</c:v>
                </c:pt>
                <c:pt idx="24">
                  <c:v>0.61830703619805738</c:v>
                </c:pt>
                <c:pt idx="25">
                  <c:v>0.56305352306151502</c:v>
                </c:pt>
                <c:pt idx="26">
                  <c:v>0.45996901571175031</c:v>
                </c:pt>
                <c:pt idx="27">
                  <c:v>0.31746334692595202</c:v>
                </c:pt>
                <c:pt idx="28">
                  <c:v>0.15329873394388555</c:v>
                </c:pt>
                <c:pt idx="29">
                  <c:v>3.1457783099648973E-2</c:v>
                </c:pt>
                <c:pt idx="30">
                  <c:v>-5.2743748482407538E-4</c:v>
                </c:pt>
                <c:pt idx="31">
                  <c:v>7.4552816329053473E-3</c:v>
                </c:pt>
                <c:pt idx="32">
                  <c:v>1.5132785500909268E-2</c:v>
                </c:pt>
                <c:pt idx="33">
                  <c:v>2.4132564663595799E-2</c:v>
                </c:pt>
                <c:pt idx="34">
                  <c:v>3.6046002565842367E-2</c:v>
                </c:pt>
                <c:pt idx="35">
                  <c:v>4.6508104277744815E-2</c:v>
                </c:pt>
                <c:pt idx="36">
                  <c:v>4.7917903702015853E-2</c:v>
                </c:pt>
                <c:pt idx="37">
                  <c:v>4.7310141593073507E-2</c:v>
                </c:pt>
                <c:pt idx="38">
                  <c:v>4.7760794683488192E-2</c:v>
                </c:pt>
                <c:pt idx="39">
                  <c:v>4.8613165809736403E-2</c:v>
                </c:pt>
                <c:pt idx="40">
                  <c:v>4.6969150937483849E-2</c:v>
                </c:pt>
                <c:pt idx="41">
                  <c:v>4.118267560538362E-2</c:v>
                </c:pt>
                <c:pt idx="42">
                  <c:v>3.2152577005511579E-2</c:v>
                </c:pt>
                <c:pt idx="43">
                  <c:v>1.3084874756580538E-2</c:v>
                </c:pt>
                <c:pt idx="44">
                  <c:v>-6.7926405276629437E-3</c:v>
                </c:pt>
                <c:pt idx="45">
                  <c:v>-1.2340944914254817E-2</c:v>
                </c:pt>
                <c:pt idx="46">
                  <c:v>-3.1397504895931821E-3</c:v>
                </c:pt>
                <c:pt idx="47">
                  <c:v>1.0015365324999664E-2</c:v>
                </c:pt>
                <c:pt idx="48">
                  <c:v>2.3984274903066954E-2</c:v>
                </c:pt>
                <c:pt idx="49">
                  <c:v>4.6465521836733817E-2</c:v>
                </c:pt>
                <c:pt idx="50">
                  <c:v>6.7794050946402035E-2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graphs'!$I$54:$I$104</c:f>
              <c:numCache>
                <c:formatCode>0.0</c:formatCode>
                <c:ptCount val="51"/>
                <c:pt idx="0">
                  <c:v>-7.4557610730249385E-2</c:v>
                </c:pt>
                <c:pt idx="1">
                  <c:v>-0.24755441234219</c:v>
                </c:pt>
                <c:pt idx="2">
                  <c:v>-0.20222472613577808</c:v>
                </c:pt>
                <c:pt idx="3">
                  <c:v>-5.2623677153210272E-2</c:v>
                </c:pt>
                <c:pt idx="4">
                  <c:v>9.863356645510557E-2</c:v>
                </c:pt>
                <c:pt idx="5">
                  <c:v>0.22988740482239742</c:v>
                </c:pt>
                <c:pt idx="6">
                  <c:v>0.30610555394215544</c:v>
                </c:pt>
                <c:pt idx="7">
                  <c:v>0.34230594468937781</c:v>
                </c:pt>
                <c:pt idx="8">
                  <c:v>0.36136267337943218</c:v>
                </c:pt>
                <c:pt idx="9">
                  <c:v>0.36871043989210694</c:v>
                </c:pt>
                <c:pt idx="10">
                  <c:v>0.3608056879633364</c:v>
                </c:pt>
                <c:pt idx="11">
                  <c:v>0.3378445221384565</c:v>
                </c:pt>
                <c:pt idx="12">
                  <c:v>0.30662485704088532</c:v>
                </c:pt>
                <c:pt idx="13">
                  <c:v>0.27911066950642172</c:v>
                </c:pt>
                <c:pt idx="14">
                  <c:v>0.25499215385756036</c:v>
                </c:pt>
                <c:pt idx="15">
                  <c:v>0.24448567957916933</c:v>
                </c:pt>
                <c:pt idx="16">
                  <c:v>0.24413587155977179</c:v>
                </c:pt>
                <c:pt idx="17">
                  <c:v>0.25053668503076504</c:v>
                </c:pt>
                <c:pt idx="18">
                  <c:v>0.25524699709847237</c:v>
                </c:pt>
                <c:pt idx="19">
                  <c:v>0.26251503522284436</c:v>
                </c:pt>
                <c:pt idx="20">
                  <c:v>0.26475951488050187</c:v>
                </c:pt>
                <c:pt idx="21">
                  <c:v>0.26067803419252</c:v>
                </c:pt>
                <c:pt idx="22">
                  <c:v>0.25145084179332816</c:v>
                </c:pt>
                <c:pt idx="23">
                  <c:v>0.23917656790592948</c:v>
                </c:pt>
                <c:pt idx="24">
                  <c:v>0.21459988542169978</c:v>
                </c:pt>
                <c:pt idx="25">
                  <c:v>0.17101916577279036</c:v>
                </c:pt>
                <c:pt idx="26">
                  <c:v>9.1631177940778713E-2</c:v>
                </c:pt>
                <c:pt idx="27">
                  <c:v>-1.9383739472040362E-2</c:v>
                </c:pt>
                <c:pt idx="28">
                  <c:v>-0.11669780993908541</c:v>
                </c:pt>
                <c:pt idx="29">
                  <c:v>-0.15651097756800736</c:v>
                </c:pt>
                <c:pt idx="30">
                  <c:v>-0.15096473155641377</c:v>
                </c:pt>
                <c:pt idx="31">
                  <c:v>-0.13149065222876971</c:v>
                </c:pt>
                <c:pt idx="32">
                  <c:v>-0.10523597804868912</c:v>
                </c:pt>
                <c:pt idx="33">
                  <c:v>-8.5851407262514431E-2</c:v>
                </c:pt>
                <c:pt idx="34">
                  <c:v>-6.7509352930972807E-2</c:v>
                </c:pt>
                <c:pt idx="35">
                  <c:v>-5.1030257308490007E-2</c:v>
                </c:pt>
                <c:pt idx="36">
                  <c:v>-3.7219703691141734E-2</c:v>
                </c:pt>
                <c:pt idx="37">
                  <c:v>-2.9736971451751998E-2</c:v>
                </c:pt>
                <c:pt idx="38">
                  <c:v>-2.4648420875941927E-2</c:v>
                </c:pt>
                <c:pt idx="39">
                  <c:v>-2.214119175244542E-2</c:v>
                </c:pt>
                <c:pt idx="40">
                  <c:v>-2.4129966739692917E-2</c:v>
                </c:pt>
                <c:pt idx="41">
                  <c:v>-3.2505686189825855E-2</c:v>
                </c:pt>
                <c:pt idx="42">
                  <c:v>-4.600198782598873E-2</c:v>
                </c:pt>
                <c:pt idx="43">
                  <c:v>-6.3812437524849941E-2</c:v>
                </c:pt>
                <c:pt idx="44">
                  <c:v>-8.5438772375639752E-2</c:v>
                </c:pt>
                <c:pt idx="45">
                  <c:v>-0.10709956589197647</c:v>
                </c:pt>
                <c:pt idx="46">
                  <c:v>-0.11931004945978249</c:v>
                </c:pt>
                <c:pt idx="47">
                  <c:v>-0.11568860363733818</c:v>
                </c:pt>
                <c:pt idx="48">
                  <c:v>-0.10589077724656633</c:v>
                </c:pt>
                <c:pt idx="49">
                  <c:v>-9.0050200045295792E-2</c:v>
                </c:pt>
                <c:pt idx="50">
                  <c:v>-4.7694092721418072E-2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graphs'!$J$54:$J$104</c:f>
              <c:numCache>
                <c:formatCode>0.0</c:formatCode>
                <c:ptCount val="51"/>
                <c:pt idx="0">
                  <c:v>-8.2096399856769128E-3</c:v>
                </c:pt>
                <c:pt idx="1">
                  <c:v>-8.8438709686296774E-2</c:v>
                </c:pt>
                <c:pt idx="2">
                  <c:v>-4.9211417801564863E-2</c:v>
                </c:pt>
                <c:pt idx="3">
                  <c:v>8.344519150079778E-2</c:v>
                </c:pt>
                <c:pt idx="4">
                  <c:v>0.25136306476443082</c:v>
                </c:pt>
                <c:pt idx="5">
                  <c:v>0.3912041947524238</c:v>
                </c:pt>
                <c:pt idx="6">
                  <c:v>0.46935543655591139</c:v>
                </c:pt>
                <c:pt idx="7">
                  <c:v>0.50433444973799513</c:v>
                </c:pt>
                <c:pt idx="8">
                  <c:v>0.50821766204939767</c:v>
                </c:pt>
                <c:pt idx="9">
                  <c:v>0.50076167065927701</c:v>
                </c:pt>
                <c:pt idx="10">
                  <c:v>0.48564540117189325</c:v>
                </c:pt>
                <c:pt idx="11">
                  <c:v>0.45786997749071728</c:v>
                </c:pt>
                <c:pt idx="12">
                  <c:v>0.42100268706737609</c:v>
                </c:pt>
                <c:pt idx="13">
                  <c:v>0.38512434591482481</c:v>
                </c:pt>
                <c:pt idx="14">
                  <c:v>0.3572010357368785</c:v>
                </c:pt>
                <c:pt idx="15">
                  <c:v>0.34540013203226771</c:v>
                </c:pt>
                <c:pt idx="16">
                  <c:v>0.34664551831400336</c:v>
                </c:pt>
                <c:pt idx="17">
                  <c:v>0.35682449137083833</c:v>
                </c:pt>
                <c:pt idx="18">
                  <c:v>0.37258306812195785</c:v>
                </c:pt>
                <c:pt idx="19">
                  <c:v>0.39263499501108823</c:v>
                </c:pt>
                <c:pt idx="20">
                  <c:v>0.40973562952879705</c:v>
                </c:pt>
                <c:pt idx="21">
                  <c:v>0.4214872821815715</c:v>
                </c:pt>
                <c:pt idx="22">
                  <c:v>0.42895971087618234</c:v>
                </c:pt>
                <c:pt idx="23">
                  <c:v>0.42802691993790171</c:v>
                </c:pt>
                <c:pt idx="24">
                  <c:v>0.40904559939625729</c:v>
                </c:pt>
                <c:pt idx="25">
                  <c:v>0.36392638744190775</c:v>
                </c:pt>
                <c:pt idx="26">
                  <c:v>0.27977287872316509</c:v>
                </c:pt>
                <c:pt idx="27">
                  <c:v>0.15942124148671277</c:v>
                </c:pt>
                <c:pt idx="28">
                  <c:v>3.2143159485220896E-2</c:v>
                </c:pt>
                <c:pt idx="29">
                  <c:v>-5.2918898706964319E-2</c:v>
                </c:pt>
                <c:pt idx="30">
                  <c:v>-7.4592166637880722E-2</c:v>
                </c:pt>
                <c:pt idx="31">
                  <c:v>-6.7541772456740201E-2</c:v>
                </c:pt>
                <c:pt idx="32">
                  <c:v>-5.0291867362565051E-2</c:v>
                </c:pt>
                <c:pt idx="33">
                  <c:v>-3.3973470205629588E-2</c:v>
                </c:pt>
                <c:pt idx="34">
                  <c:v>-1.9045075334172979E-2</c:v>
                </c:pt>
                <c:pt idx="35">
                  <c:v>-6.8799202190118498E-3</c:v>
                </c:pt>
                <c:pt idx="36">
                  <c:v>2.5190357337634716E-3</c:v>
                </c:pt>
                <c:pt idx="37">
                  <c:v>7.8362567358697677E-3</c:v>
                </c:pt>
                <c:pt idx="38">
                  <c:v>1.1793454131833867E-2</c:v>
                </c:pt>
                <c:pt idx="39">
                  <c:v>1.4493657005568369E-2</c:v>
                </c:pt>
                <c:pt idx="40">
                  <c:v>1.3410880612573551E-2</c:v>
                </c:pt>
                <c:pt idx="41">
                  <c:v>7.1537858262883166E-3</c:v>
                </c:pt>
                <c:pt idx="42">
                  <c:v>-3.3545791078573089E-3</c:v>
                </c:pt>
                <c:pt idx="43">
                  <c:v>-1.8526184658212222E-2</c:v>
                </c:pt>
                <c:pt idx="44">
                  <c:v>-3.6060005069387009E-2</c:v>
                </c:pt>
                <c:pt idx="45">
                  <c:v>-4.8312498375736715E-2</c:v>
                </c:pt>
                <c:pt idx="46">
                  <c:v>-5.1563145556566242E-2</c:v>
                </c:pt>
                <c:pt idx="47">
                  <c:v>-4.7906412855190435E-2</c:v>
                </c:pt>
                <c:pt idx="48">
                  <c:v>-4.0022673875904788E-2</c:v>
                </c:pt>
                <c:pt idx="49">
                  <c:v>-2.4434313747320798E-2</c:v>
                </c:pt>
                <c:pt idx="50">
                  <c:v>1.0110337313561034E-2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graphs'!$K$54:$K$104</c:f>
              <c:numCache>
                <c:formatCode>0.0</c:formatCode>
                <c:ptCount val="51"/>
                <c:pt idx="0">
                  <c:v>5.8138330758895553E-2</c:v>
                </c:pt>
                <c:pt idx="1">
                  <c:v>7.0676992969596453E-2</c:v>
                </c:pt>
                <c:pt idx="2">
                  <c:v>0.10380189053264836</c:v>
                </c:pt>
                <c:pt idx="3">
                  <c:v>0.21951406015480585</c:v>
                </c:pt>
                <c:pt idx="4">
                  <c:v>0.40409256307375607</c:v>
                </c:pt>
                <c:pt idx="5">
                  <c:v>0.55252098468245014</c:v>
                </c:pt>
                <c:pt idx="6">
                  <c:v>0.63260531916966734</c:v>
                </c:pt>
                <c:pt idx="7">
                  <c:v>0.66636295478661245</c:v>
                </c:pt>
                <c:pt idx="8">
                  <c:v>0.65507265071936316</c:v>
                </c:pt>
                <c:pt idx="9">
                  <c:v>0.63281290142644708</c:v>
                </c:pt>
                <c:pt idx="10">
                  <c:v>0.61048511438045017</c:v>
                </c:pt>
                <c:pt idx="11">
                  <c:v>0.57789543284297806</c:v>
                </c:pt>
                <c:pt idx="12">
                  <c:v>0.5353805170938668</c:v>
                </c:pt>
                <c:pt idx="13">
                  <c:v>0.4911380223232279</c:v>
                </c:pt>
                <c:pt idx="14">
                  <c:v>0.45940991761619665</c:v>
                </c:pt>
                <c:pt idx="15">
                  <c:v>0.44631458448536609</c:v>
                </c:pt>
                <c:pt idx="16">
                  <c:v>0.44915516506823494</c:v>
                </c:pt>
                <c:pt idx="17">
                  <c:v>0.46311229771091161</c:v>
                </c:pt>
                <c:pt idx="18">
                  <c:v>0.48991913914544333</c:v>
                </c:pt>
                <c:pt idx="19">
                  <c:v>0.52275495479933209</c:v>
                </c:pt>
                <c:pt idx="20">
                  <c:v>0.55471174417709224</c:v>
                </c:pt>
                <c:pt idx="21">
                  <c:v>0.58229653017062299</c:v>
                </c:pt>
                <c:pt idx="22">
                  <c:v>0.60646857995903658</c:v>
                </c:pt>
                <c:pt idx="23">
                  <c:v>0.61687727196987396</c:v>
                </c:pt>
                <c:pt idx="24">
                  <c:v>0.60349131337081485</c:v>
                </c:pt>
                <c:pt idx="25">
                  <c:v>0.55683360911102509</c:v>
                </c:pt>
                <c:pt idx="26">
                  <c:v>0.46791457950555149</c:v>
                </c:pt>
                <c:pt idx="27">
                  <c:v>0.33822622244546591</c:v>
                </c:pt>
                <c:pt idx="28">
                  <c:v>0.1809841289095272</c:v>
                </c:pt>
                <c:pt idx="29">
                  <c:v>5.0673180154078727E-2</c:v>
                </c:pt>
                <c:pt idx="30">
                  <c:v>1.7803982806523372E-3</c:v>
                </c:pt>
                <c:pt idx="31">
                  <c:v>-3.5928926847107051E-3</c:v>
                </c:pt>
                <c:pt idx="32">
                  <c:v>4.6522433235590063E-3</c:v>
                </c:pt>
                <c:pt idx="33">
                  <c:v>1.7904466851255255E-2</c:v>
                </c:pt>
                <c:pt idx="34">
                  <c:v>2.9419202262626846E-2</c:v>
                </c:pt>
                <c:pt idx="35">
                  <c:v>3.7270416870466311E-2</c:v>
                </c:pt>
                <c:pt idx="36">
                  <c:v>4.2257775158668673E-2</c:v>
                </c:pt>
                <c:pt idx="37">
                  <c:v>4.5409484923491533E-2</c:v>
                </c:pt>
                <c:pt idx="38">
                  <c:v>4.8235329139609658E-2</c:v>
                </c:pt>
                <c:pt idx="39">
                  <c:v>5.112850576358216E-2</c:v>
                </c:pt>
                <c:pt idx="40">
                  <c:v>5.0951727964840016E-2</c:v>
                </c:pt>
                <c:pt idx="41">
                  <c:v>4.6813257842402492E-2</c:v>
                </c:pt>
                <c:pt idx="42">
                  <c:v>3.929282961027411E-2</c:v>
                </c:pt>
                <c:pt idx="43">
                  <c:v>2.6760068208425497E-2</c:v>
                </c:pt>
                <c:pt idx="44">
                  <c:v>1.3318762236865733E-2</c:v>
                </c:pt>
                <c:pt idx="45">
                  <c:v>1.0474569140503036E-2</c:v>
                </c:pt>
                <c:pt idx="46">
                  <c:v>1.6183758346650007E-2</c:v>
                </c:pt>
                <c:pt idx="47">
                  <c:v>1.9875777926957321E-2</c:v>
                </c:pt>
                <c:pt idx="48">
                  <c:v>2.5845429494756753E-2</c:v>
                </c:pt>
                <c:pt idx="49">
                  <c:v>4.1181572550654189E-2</c:v>
                </c:pt>
                <c:pt idx="50">
                  <c:v>6.7914767348540142E-2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2048"/>
        <c:axId val="187603968"/>
      </c:scatterChart>
      <c:valAx>
        <c:axId val="1876020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7603968"/>
        <c:crosses val="autoZero"/>
        <c:crossBetween val="midCat"/>
      </c:valAx>
      <c:valAx>
        <c:axId val="187603968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abductor moment (Nm/kg)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7602048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graphs'!$C$105:$C$155</c:f>
              <c:numCache>
                <c:formatCode>0.0</c:formatCode>
                <c:ptCount val="51"/>
                <c:pt idx="0">
                  <c:v>-0.22381833330562892</c:v>
                </c:pt>
                <c:pt idx="1">
                  <c:v>-0.47131557904166976</c:v>
                </c:pt>
                <c:pt idx="2">
                  <c:v>-0.23890902685435494</c:v>
                </c:pt>
                <c:pt idx="3">
                  <c:v>-7.2704244799811107E-2</c:v>
                </c:pt>
                <c:pt idx="4">
                  <c:v>3.6138949496469536E-2</c:v>
                </c:pt>
                <c:pt idx="5">
                  <c:v>9.7899045807821661E-2</c:v>
                </c:pt>
                <c:pt idx="6">
                  <c:v>0.1324865637980924</c:v>
                </c:pt>
                <c:pt idx="7">
                  <c:v>0.12634566789596674</c:v>
                </c:pt>
                <c:pt idx="8">
                  <c:v>9.5598998959197934E-2</c:v>
                </c:pt>
                <c:pt idx="9">
                  <c:v>4.8566647192140877E-2</c:v>
                </c:pt>
                <c:pt idx="10">
                  <c:v>-7.904951060351495E-3</c:v>
                </c:pt>
                <c:pt idx="11">
                  <c:v>-6.6411270424962018E-2</c:v>
                </c:pt>
                <c:pt idx="12">
                  <c:v>-0.1208332424874359</c:v>
                </c:pt>
                <c:pt idx="13">
                  <c:v>-0.16311789260973808</c:v>
                </c:pt>
                <c:pt idx="14">
                  <c:v>-0.19694803007651832</c:v>
                </c:pt>
                <c:pt idx="15">
                  <c:v>-0.2252856429700609</c:v>
                </c:pt>
                <c:pt idx="16">
                  <c:v>-0.25415818941221813</c:v>
                </c:pt>
                <c:pt idx="17">
                  <c:v>-0.28452929293022639</c:v>
                </c:pt>
                <c:pt idx="18">
                  <c:v>-0.31704390671332627</c:v>
                </c:pt>
                <c:pt idx="19">
                  <c:v>-0.34732835276724272</c:v>
                </c:pt>
                <c:pt idx="20">
                  <c:v>-0.36924636999811689</c:v>
                </c:pt>
                <c:pt idx="21">
                  <c:v>-0.3717167893959793</c:v>
                </c:pt>
                <c:pt idx="22">
                  <c:v>-0.35074533596698076</c:v>
                </c:pt>
                <c:pt idx="23">
                  <c:v>-0.30299474243842278</c:v>
                </c:pt>
                <c:pt idx="24">
                  <c:v>-0.23232352817548987</c:v>
                </c:pt>
                <c:pt idx="25">
                  <c:v>-0.1483147871582296</c:v>
                </c:pt>
                <c:pt idx="26">
                  <c:v>-6.384461302855747E-2</c:v>
                </c:pt>
                <c:pt idx="27">
                  <c:v>4.3733015805906827E-3</c:v>
                </c:pt>
                <c:pt idx="28">
                  <c:v>3.3259375030091659E-2</c:v>
                </c:pt>
                <c:pt idx="29">
                  <c:v>3.9105499085585971E-2</c:v>
                </c:pt>
                <c:pt idx="30">
                  <c:v>4.0267132130057524E-2</c:v>
                </c:pt>
                <c:pt idx="31">
                  <c:v>1.9518186690312217E-2</c:v>
                </c:pt>
                <c:pt idx="32">
                  <c:v>1.1540519604052668E-2</c:v>
                </c:pt>
                <c:pt idx="33">
                  <c:v>1.606440736281152E-2</c:v>
                </c:pt>
                <c:pt idx="34">
                  <c:v>1.7426976303343188E-2</c:v>
                </c:pt>
                <c:pt idx="35">
                  <c:v>1.2040009695430627E-2</c:v>
                </c:pt>
                <c:pt idx="36">
                  <c:v>3.9216809990637036E-3</c:v>
                </c:pt>
                <c:pt idx="37">
                  <c:v>-7.0386699067119633E-3</c:v>
                </c:pt>
                <c:pt idx="38">
                  <c:v>-1.6941513725536605E-2</c:v>
                </c:pt>
                <c:pt idx="39">
                  <c:v>-2.4354096654809195E-2</c:v>
                </c:pt>
                <c:pt idx="40">
                  <c:v>-3.1530917287165491E-2</c:v>
                </c:pt>
                <c:pt idx="41">
                  <c:v>-4.2707128555691649E-2</c:v>
                </c:pt>
                <c:pt idx="42">
                  <c:v>-6.3595771723127525E-2</c:v>
                </c:pt>
                <c:pt idx="43">
                  <c:v>-9.8269683934742336E-2</c:v>
                </c:pt>
                <c:pt idx="44">
                  <c:v>-0.14592621616103357</c:v>
                </c:pt>
                <c:pt idx="45">
                  <c:v>-0.20415626724232924</c:v>
                </c:pt>
                <c:pt idx="46">
                  <c:v>-0.26986267437109135</c:v>
                </c:pt>
                <c:pt idx="47">
                  <c:v>-0.32619605818689318</c:v>
                </c:pt>
                <c:pt idx="48">
                  <c:v>-0.34626103373312966</c:v>
                </c:pt>
                <c:pt idx="49">
                  <c:v>-0.30323506436812275</c:v>
                </c:pt>
                <c:pt idx="50">
                  <c:v>-0.21611130661953087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graphs'!$D$105:$D$155</c:f>
              <c:numCache>
                <c:formatCode>0.0</c:formatCode>
                <c:ptCount val="51"/>
                <c:pt idx="0">
                  <c:v>-0.13600970369503829</c:v>
                </c:pt>
                <c:pt idx="1">
                  <c:v>-0.29223043745304661</c:v>
                </c:pt>
                <c:pt idx="2">
                  <c:v>-6.76384922487102E-2</c:v>
                </c:pt>
                <c:pt idx="3">
                  <c:v>7.5289753402178611E-2</c:v>
                </c:pt>
                <c:pt idx="4">
                  <c:v>0.24041696909403734</c:v>
                </c:pt>
                <c:pt idx="5">
                  <c:v>0.33687085832048874</c:v>
                </c:pt>
                <c:pt idx="6">
                  <c:v>0.37448071279557621</c:v>
                </c:pt>
                <c:pt idx="7">
                  <c:v>0.35853788665048147</c:v>
                </c:pt>
                <c:pt idx="8">
                  <c:v>0.31262237840747098</c:v>
                </c:pt>
                <c:pt idx="9">
                  <c:v>0.24851982859819596</c:v>
                </c:pt>
                <c:pt idx="10">
                  <c:v>0.17826077007414409</c:v>
                </c:pt>
                <c:pt idx="11">
                  <c:v>0.1090769459066017</c:v>
                </c:pt>
                <c:pt idx="12">
                  <c:v>4.6790088691797599E-2</c:v>
                </c:pt>
                <c:pt idx="13">
                  <c:v>-3.6243772887143881E-3</c:v>
                </c:pt>
                <c:pt idx="14">
                  <c:v>-4.4518812095484354E-2</c:v>
                </c:pt>
                <c:pt idx="15">
                  <c:v>-8.0532211142625737E-2</c:v>
                </c:pt>
                <c:pt idx="16">
                  <c:v>-0.11527996461396411</c:v>
                </c:pt>
                <c:pt idx="17">
                  <c:v>-0.14826028624407875</c:v>
                </c:pt>
                <c:pt idx="18">
                  <c:v>-0.17995061013094707</c:v>
                </c:pt>
                <c:pt idx="19">
                  <c:v>-0.20635917100710838</c:v>
                </c:pt>
                <c:pt idx="20">
                  <c:v>-0.22448464872973675</c:v>
                </c:pt>
                <c:pt idx="21">
                  <c:v>-0.22678289596351273</c:v>
                </c:pt>
                <c:pt idx="22">
                  <c:v>-0.2067262288611543</c:v>
                </c:pt>
                <c:pt idx="23">
                  <c:v>-0.16231970454658004</c:v>
                </c:pt>
                <c:pt idx="24">
                  <c:v>-9.7431066946736866E-2</c:v>
                </c:pt>
                <c:pt idx="25">
                  <c:v>-1.9750873302646424E-2</c:v>
                </c:pt>
                <c:pt idx="26">
                  <c:v>5.5816233431066301E-2</c:v>
                </c:pt>
                <c:pt idx="27">
                  <c:v>0.10819405396907468</c:v>
                </c:pt>
                <c:pt idx="28">
                  <c:v>0.11800565153717646</c:v>
                </c:pt>
                <c:pt idx="29">
                  <c:v>0.10480938562233018</c:v>
                </c:pt>
                <c:pt idx="30">
                  <c:v>9.4851121940180763E-2</c:v>
                </c:pt>
                <c:pt idx="31">
                  <c:v>7.5900444616985738E-2</c:v>
                </c:pt>
                <c:pt idx="32">
                  <c:v>7.0135701588300819E-2</c:v>
                </c:pt>
                <c:pt idx="33">
                  <c:v>8.0476831382496908E-2</c:v>
                </c:pt>
                <c:pt idx="34">
                  <c:v>7.8072025849651019E-2</c:v>
                </c:pt>
                <c:pt idx="35">
                  <c:v>6.5191462418964743E-2</c:v>
                </c:pt>
                <c:pt idx="36">
                  <c:v>4.8299369180023005E-2</c:v>
                </c:pt>
                <c:pt idx="37">
                  <c:v>3.0855944769725512E-2</c:v>
                </c:pt>
                <c:pt idx="38">
                  <c:v>1.5792284171358157E-2</c:v>
                </c:pt>
                <c:pt idx="39">
                  <c:v>4.138767454718608E-3</c:v>
                </c:pt>
                <c:pt idx="40">
                  <c:v>-6.1171305290302755E-3</c:v>
                </c:pt>
                <c:pt idx="41">
                  <c:v>-1.7426182386665511E-2</c:v>
                </c:pt>
                <c:pt idx="42">
                  <c:v>-3.3940497140423478E-2</c:v>
                </c:pt>
                <c:pt idx="43">
                  <c:v>-5.9117328747137918E-2</c:v>
                </c:pt>
                <c:pt idx="44">
                  <c:v>-9.4962179511121861E-2</c:v>
                </c:pt>
                <c:pt idx="45">
                  <c:v>-0.14098853335679168</c:v>
                </c:pt>
                <c:pt idx="46">
                  <c:v>-0.19240248859833387</c:v>
                </c:pt>
                <c:pt idx="47">
                  <c:v>-0.23541175170516845</c:v>
                </c:pt>
                <c:pt idx="48">
                  <c:v>-0.24861337066361464</c:v>
                </c:pt>
                <c:pt idx="49">
                  <c:v>-0.20773088863103106</c:v>
                </c:pt>
                <c:pt idx="50">
                  <c:v>-0.12362555618308201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graphs'!$E$105:$E$155</c:f>
              <c:numCache>
                <c:formatCode>0.0</c:formatCode>
                <c:ptCount val="51"/>
                <c:pt idx="0">
                  <c:v>-4.8201074084447654E-2</c:v>
                </c:pt>
                <c:pt idx="1">
                  <c:v>-0.11314529586442348</c:v>
                </c:pt>
                <c:pt idx="2">
                  <c:v>0.10363204235693456</c:v>
                </c:pt>
                <c:pt idx="3">
                  <c:v>0.22328375160416833</c:v>
                </c:pt>
                <c:pt idx="4">
                  <c:v>0.44469498869160518</c:v>
                </c:pt>
                <c:pt idx="5">
                  <c:v>0.57584267083315588</c:v>
                </c:pt>
                <c:pt idx="6">
                  <c:v>0.61647486179305999</c:v>
                </c:pt>
                <c:pt idx="7">
                  <c:v>0.59073010540499626</c:v>
                </c:pt>
                <c:pt idx="8">
                  <c:v>0.52964575785574408</c:v>
                </c:pt>
                <c:pt idx="9">
                  <c:v>0.44847301000425105</c:v>
                </c:pt>
                <c:pt idx="10">
                  <c:v>0.36442649120863968</c:v>
                </c:pt>
                <c:pt idx="11">
                  <c:v>0.28456516223816541</c:v>
                </c:pt>
                <c:pt idx="12">
                  <c:v>0.2144134198710311</c:v>
                </c:pt>
                <c:pt idx="13">
                  <c:v>0.15586913803230928</c:v>
                </c:pt>
                <c:pt idx="14">
                  <c:v>0.10791040588554959</c:v>
                </c:pt>
                <c:pt idx="15">
                  <c:v>6.4221220684809427E-2</c:v>
                </c:pt>
                <c:pt idx="16">
                  <c:v>2.3598260184289926E-2</c:v>
                </c:pt>
                <c:pt idx="17">
                  <c:v>-1.1991279557931112E-2</c:v>
                </c:pt>
                <c:pt idx="18">
                  <c:v>-4.2857313548567866E-2</c:v>
                </c:pt>
                <c:pt idx="19">
                  <c:v>-6.5389989246974062E-2</c:v>
                </c:pt>
                <c:pt idx="20">
                  <c:v>-7.9722927461356591E-2</c:v>
                </c:pt>
                <c:pt idx="21">
                  <c:v>-8.1849002531046128E-2</c:v>
                </c:pt>
                <c:pt idx="22">
                  <c:v>-6.270712175532786E-2</c:v>
                </c:pt>
                <c:pt idx="23">
                  <c:v>-2.1644666654737299E-2</c:v>
                </c:pt>
                <c:pt idx="24">
                  <c:v>3.7461394282016142E-2</c:v>
                </c:pt>
                <c:pt idx="25">
                  <c:v>0.10881304055293677</c:v>
                </c:pt>
                <c:pt idx="26">
                  <c:v>0.17547707989069006</c:v>
                </c:pt>
                <c:pt idx="27">
                  <c:v>0.21201480635755868</c:v>
                </c:pt>
                <c:pt idx="28">
                  <c:v>0.20275192804426126</c:v>
                </c:pt>
                <c:pt idx="29">
                  <c:v>0.17051327215907439</c:v>
                </c:pt>
                <c:pt idx="30">
                  <c:v>0.14943511175030399</c:v>
                </c:pt>
                <c:pt idx="31">
                  <c:v>0.13228270254365926</c:v>
                </c:pt>
                <c:pt idx="32">
                  <c:v>0.12873088357254897</c:v>
                </c:pt>
                <c:pt idx="33">
                  <c:v>0.14488925540218228</c:v>
                </c:pt>
                <c:pt idx="34">
                  <c:v>0.13871707539595884</c:v>
                </c:pt>
                <c:pt idx="35">
                  <c:v>0.11834291514249887</c:v>
                </c:pt>
                <c:pt idx="36">
                  <c:v>9.2677057360982307E-2</c:v>
                </c:pt>
                <c:pt idx="37">
                  <c:v>6.8750559446162984E-2</c:v>
                </c:pt>
                <c:pt idx="38">
                  <c:v>4.8526082068252915E-2</c:v>
                </c:pt>
                <c:pt idx="39">
                  <c:v>3.2631631564246408E-2</c:v>
                </c:pt>
                <c:pt idx="40">
                  <c:v>1.9296656229104939E-2</c:v>
                </c:pt>
                <c:pt idx="41">
                  <c:v>7.8547637823606284E-3</c:v>
                </c:pt>
                <c:pt idx="42">
                  <c:v>-4.2852225577194314E-3</c:v>
                </c:pt>
                <c:pt idx="43">
                  <c:v>-1.99649735595335E-2</c:v>
                </c:pt>
                <c:pt idx="44">
                  <c:v>-4.3998142861210135E-2</c:v>
                </c:pt>
                <c:pt idx="45">
                  <c:v>-7.7820799471254115E-2</c:v>
                </c:pt>
                <c:pt idx="46">
                  <c:v>-0.1149423028255764</c:v>
                </c:pt>
                <c:pt idx="47">
                  <c:v>-0.14462744522344373</c:v>
                </c:pt>
                <c:pt idx="48">
                  <c:v>-0.15096570759409961</c:v>
                </c:pt>
                <c:pt idx="49">
                  <c:v>-0.11222671289393939</c:v>
                </c:pt>
                <c:pt idx="50">
                  <c:v>-3.1139805746633151E-2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graphs'!$F$105:$F$155</c:f>
              <c:numCache>
                <c:formatCode>0.0</c:formatCode>
                <c:ptCount val="51"/>
                <c:pt idx="0">
                  <c:v>-0.26843610529003537</c:v>
                </c:pt>
                <c:pt idx="1">
                  <c:v>-0.31678693786450818</c:v>
                </c:pt>
                <c:pt idx="2">
                  <c:v>-0.12482199742663463</c:v>
                </c:pt>
                <c:pt idx="3">
                  <c:v>6.9861757294783527E-2</c:v>
                </c:pt>
                <c:pt idx="4">
                  <c:v>0.19169187525707504</c:v>
                </c:pt>
                <c:pt idx="5">
                  <c:v>0.24861131477905632</c:v>
                </c:pt>
                <c:pt idx="6">
                  <c:v>0.26054946178216176</c:v>
                </c:pt>
                <c:pt idx="7">
                  <c:v>0.23243364001459399</c:v>
                </c:pt>
                <c:pt idx="8">
                  <c:v>0.17676460234789718</c:v>
                </c:pt>
                <c:pt idx="9">
                  <c:v>0.11442608090977049</c:v>
                </c:pt>
                <c:pt idx="10">
                  <c:v>5.7194404202242588E-2</c:v>
                </c:pt>
                <c:pt idx="11">
                  <c:v>5.2819183587157204E-3</c:v>
                </c:pt>
                <c:pt idx="12">
                  <c:v>-4.3153015095892047E-2</c:v>
                </c:pt>
                <c:pt idx="13">
                  <c:v>-8.6391187224637234E-2</c:v>
                </c:pt>
                <c:pt idx="14">
                  <c:v>-0.12329929917185292</c:v>
                </c:pt>
                <c:pt idx="15">
                  <c:v>-0.15647943980325335</c:v>
                </c:pt>
                <c:pt idx="16">
                  <c:v>-0.19066879503472392</c:v>
                </c:pt>
                <c:pt idx="17">
                  <c:v>-0.22455384937925477</c:v>
                </c:pt>
                <c:pt idx="18">
                  <c:v>-0.25778931723978005</c:v>
                </c:pt>
                <c:pt idx="19">
                  <c:v>-0.28834883815536483</c:v>
                </c:pt>
                <c:pt idx="20">
                  <c:v>-0.30558691458255105</c:v>
                </c:pt>
                <c:pt idx="21">
                  <c:v>-0.29722174378449617</c:v>
                </c:pt>
                <c:pt idx="22">
                  <c:v>-0.25367689276402322</c:v>
                </c:pt>
                <c:pt idx="23">
                  <c:v>-0.17594837863398827</c:v>
                </c:pt>
                <c:pt idx="24">
                  <c:v>-7.1583057336299813E-2</c:v>
                </c:pt>
                <c:pt idx="25">
                  <c:v>4.0908152648114621E-2</c:v>
                </c:pt>
                <c:pt idx="26">
                  <c:v>0.12535902214931971</c:v>
                </c:pt>
                <c:pt idx="27">
                  <c:v>0.14784905298780462</c:v>
                </c:pt>
                <c:pt idx="28">
                  <c:v>9.7045136147658945E-2</c:v>
                </c:pt>
                <c:pt idx="29">
                  <c:v>4.0585652794163082E-2</c:v>
                </c:pt>
                <c:pt idx="30">
                  <c:v>2.9738676456745522E-2</c:v>
                </c:pt>
                <c:pt idx="31">
                  <c:v>3.2226090968190318E-2</c:v>
                </c:pt>
                <c:pt idx="32">
                  <c:v>4.7614169034661404E-2</c:v>
                </c:pt>
                <c:pt idx="33">
                  <c:v>5.6547562847639801E-2</c:v>
                </c:pt>
                <c:pt idx="34">
                  <c:v>5.2338697856065916E-2</c:v>
                </c:pt>
                <c:pt idx="35">
                  <c:v>3.7084549481747164E-2</c:v>
                </c:pt>
                <c:pt idx="36">
                  <c:v>1.8619149839008822E-2</c:v>
                </c:pt>
                <c:pt idx="37">
                  <c:v>5.5276801801570213E-3</c:v>
                </c:pt>
                <c:pt idx="38">
                  <c:v>-1.6914137308356274E-3</c:v>
                </c:pt>
                <c:pt idx="39">
                  <c:v>-6.659049201867908E-3</c:v>
                </c:pt>
                <c:pt idx="40">
                  <c:v>-1.7677123214286369E-2</c:v>
                </c:pt>
                <c:pt idx="41">
                  <c:v>-4.5279414910531141E-2</c:v>
                </c:pt>
                <c:pt idx="42">
                  <c:v>-9.8313716971795834E-2</c:v>
                </c:pt>
                <c:pt idx="43">
                  <c:v>-0.17725674122747581</c:v>
                </c:pt>
                <c:pt idx="44">
                  <c:v>-0.2647466920532065</c:v>
                </c:pt>
                <c:pt idx="45">
                  <c:v>-0.35088074000776825</c:v>
                </c:pt>
                <c:pt idx="46">
                  <c:v>-0.41153294297378223</c:v>
                </c:pt>
                <c:pt idx="47">
                  <c:v>-0.42584522740444097</c:v>
                </c:pt>
                <c:pt idx="48">
                  <c:v>-0.38560954545792442</c:v>
                </c:pt>
                <c:pt idx="49">
                  <c:v>-0.30909212487835597</c:v>
                </c:pt>
                <c:pt idx="50">
                  <c:v>-0.21817178915122681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graphs'!$G$105:$G$155</c:f>
              <c:numCache>
                <c:formatCode>0.0</c:formatCode>
                <c:ptCount val="51"/>
                <c:pt idx="0">
                  <c:v>-0.19479354838709687</c:v>
                </c:pt>
                <c:pt idx="1">
                  <c:v>-0.21225322580645162</c:v>
                </c:pt>
                <c:pt idx="2">
                  <c:v>-5.3000000000000018E-3</c:v>
                </c:pt>
                <c:pt idx="3">
                  <c:v>0.22956451612903225</c:v>
                </c:pt>
                <c:pt idx="4">
                  <c:v>0.38474193548387109</c:v>
                </c:pt>
                <c:pt idx="5">
                  <c:v>0.46984354838709674</c:v>
                </c:pt>
                <c:pt idx="6">
                  <c:v>0.49566129032258061</c:v>
                </c:pt>
                <c:pt idx="7">
                  <c:v>0.46631451612903219</c:v>
                </c:pt>
                <c:pt idx="8">
                  <c:v>0.39707258064516132</c:v>
                </c:pt>
                <c:pt idx="9">
                  <c:v>0.31239677419354839</c:v>
                </c:pt>
                <c:pt idx="10">
                  <c:v>0.23020806451612899</c:v>
                </c:pt>
                <c:pt idx="11">
                  <c:v>0.15824677419354838</c:v>
                </c:pt>
                <c:pt idx="12">
                  <c:v>9.5832258064516132E-2</c:v>
                </c:pt>
                <c:pt idx="13">
                  <c:v>4.2588709677419373E-2</c:v>
                </c:pt>
                <c:pt idx="14">
                  <c:v>-9.0161290322580609E-4</c:v>
                </c:pt>
                <c:pt idx="15">
                  <c:v>-3.731935483870967E-2</c:v>
                </c:pt>
                <c:pt idx="16">
                  <c:v>-6.9070967741935468E-2</c:v>
                </c:pt>
                <c:pt idx="17">
                  <c:v>-9.6359677419354806E-2</c:v>
                </c:pt>
                <c:pt idx="18">
                  <c:v>-0.11815806451612902</c:v>
                </c:pt>
                <c:pt idx="19">
                  <c:v>-0.13379193548387097</c:v>
                </c:pt>
                <c:pt idx="20">
                  <c:v>-0.13551290322580647</c:v>
                </c:pt>
                <c:pt idx="21">
                  <c:v>-0.11471451612903226</c:v>
                </c:pt>
                <c:pt idx="22">
                  <c:v>-6.508225806451616E-2</c:v>
                </c:pt>
                <c:pt idx="23">
                  <c:v>1.381290322580645E-2</c:v>
                </c:pt>
                <c:pt idx="24">
                  <c:v>0.11330322580645162</c:v>
                </c:pt>
                <c:pt idx="25">
                  <c:v>0.20881129032258067</c:v>
                </c:pt>
                <c:pt idx="26">
                  <c:v>0.2711483870967743</c:v>
                </c:pt>
                <c:pt idx="27">
                  <c:v>0.27541935483870972</c:v>
                </c:pt>
                <c:pt idx="28">
                  <c:v>0.21608064516129033</c:v>
                </c:pt>
                <c:pt idx="29">
                  <c:v>0.14375161290322586</c:v>
                </c:pt>
                <c:pt idx="30">
                  <c:v>0.10545967741935484</c:v>
                </c:pt>
                <c:pt idx="31">
                  <c:v>9.4693548387096718E-2</c:v>
                </c:pt>
                <c:pt idx="32">
                  <c:v>0.10876451612903226</c:v>
                </c:pt>
                <c:pt idx="33">
                  <c:v>0.11628870967741936</c:v>
                </c:pt>
                <c:pt idx="34">
                  <c:v>0.10778225806451615</c:v>
                </c:pt>
                <c:pt idx="35">
                  <c:v>8.5295161290322635E-2</c:v>
                </c:pt>
                <c:pt idx="36">
                  <c:v>5.8962903225806454E-2</c:v>
                </c:pt>
                <c:pt idx="37">
                  <c:v>3.8124193548387107E-2</c:v>
                </c:pt>
                <c:pt idx="38">
                  <c:v>2.5909677419354831E-2</c:v>
                </c:pt>
                <c:pt idx="39">
                  <c:v>1.9262903225806448E-2</c:v>
                </c:pt>
                <c:pt idx="40">
                  <c:v>1.0712903225806454E-2</c:v>
                </c:pt>
                <c:pt idx="41">
                  <c:v>-7.964516129032255E-3</c:v>
                </c:pt>
                <c:pt idx="42">
                  <c:v>-4.4640322580645153E-2</c:v>
                </c:pt>
                <c:pt idx="43">
                  <c:v>-0.10353709677419357</c:v>
                </c:pt>
                <c:pt idx="44">
                  <c:v>-0.17659032258064519</c:v>
                </c:pt>
                <c:pt idx="45">
                  <c:v>-0.25199032258064519</c:v>
                </c:pt>
                <c:pt idx="46">
                  <c:v>-0.30232580645161289</c:v>
                </c:pt>
                <c:pt idx="47">
                  <c:v>-0.31134516129032264</c:v>
                </c:pt>
                <c:pt idx="48">
                  <c:v>-0.27620806451612911</c:v>
                </c:pt>
                <c:pt idx="49">
                  <c:v>-0.21286612903225802</c:v>
                </c:pt>
                <c:pt idx="50">
                  <c:v>-0.12199516129032255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graphs'!$H$105:$H$155</c:f>
              <c:numCache>
                <c:formatCode>0.0</c:formatCode>
                <c:ptCount val="51"/>
                <c:pt idx="0">
                  <c:v>-0.12115099148415838</c:v>
                </c:pt>
                <c:pt idx="1">
                  <c:v>-0.10771951374839506</c:v>
                </c:pt>
                <c:pt idx="2">
                  <c:v>0.11422199742663464</c:v>
                </c:pt>
                <c:pt idx="3">
                  <c:v>0.38926727496328095</c:v>
                </c:pt>
                <c:pt idx="4">
                  <c:v>0.57779199571066719</c:v>
                </c:pt>
                <c:pt idx="5">
                  <c:v>0.69107578199513719</c:v>
                </c:pt>
                <c:pt idx="6">
                  <c:v>0.73077311886299945</c:v>
                </c:pt>
                <c:pt idx="7">
                  <c:v>0.70019539224347038</c:v>
                </c:pt>
                <c:pt idx="8">
                  <c:v>0.61738055894242549</c:v>
                </c:pt>
                <c:pt idx="9">
                  <c:v>0.51036746747732631</c:v>
                </c:pt>
                <c:pt idx="10">
                  <c:v>0.40322172483001539</c:v>
                </c:pt>
                <c:pt idx="11">
                  <c:v>0.31121163002838104</c:v>
                </c:pt>
                <c:pt idx="12">
                  <c:v>0.23481753122492433</c:v>
                </c:pt>
                <c:pt idx="13">
                  <c:v>0.17156860657947598</c:v>
                </c:pt>
                <c:pt idx="14">
                  <c:v>0.1214960733654013</c:v>
                </c:pt>
                <c:pt idx="15">
                  <c:v>8.1840730125833996E-2</c:v>
                </c:pt>
                <c:pt idx="16">
                  <c:v>5.2526859550852983E-2</c:v>
                </c:pt>
                <c:pt idx="17">
                  <c:v>3.1834494540545155E-2</c:v>
                </c:pt>
                <c:pt idx="18">
                  <c:v>2.147318820752199E-2</c:v>
                </c:pt>
                <c:pt idx="19">
                  <c:v>2.0764967187622857E-2</c:v>
                </c:pt>
                <c:pt idx="20">
                  <c:v>3.4561108130938073E-2</c:v>
                </c:pt>
                <c:pt idx="21">
                  <c:v>6.7792711526431668E-2</c:v>
                </c:pt>
                <c:pt idx="22">
                  <c:v>0.12351237663499091</c:v>
                </c:pt>
                <c:pt idx="23">
                  <c:v>0.20357418508560116</c:v>
                </c:pt>
                <c:pt idx="24">
                  <c:v>0.29818950894920304</c:v>
                </c:pt>
                <c:pt idx="25">
                  <c:v>0.37671442799704669</c:v>
                </c:pt>
                <c:pt idx="26">
                  <c:v>0.41693775204422889</c:v>
                </c:pt>
                <c:pt idx="27">
                  <c:v>0.40298965668961484</c:v>
                </c:pt>
                <c:pt idx="28">
                  <c:v>0.33511615417492169</c:v>
                </c:pt>
                <c:pt idx="29">
                  <c:v>0.24691757301228862</c:v>
                </c:pt>
                <c:pt idx="30">
                  <c:v>0.18118067838196417</c:v>
                </c:pt>
                <c:pt idx="31">
                  <c:v>0.15716100580600312</c:v>
                </c:pt>
                <c:pt idx="32">
                  <c:v>0.16991486322340313</c:v>
                </c:pt>
                <c:pt idx="33">
                  <c:v>0.17602985650719893</c:v>
                </c:pt>
                <c:pt idx="34">
                  <c:v>0.16322581827296639</c:v>
                </c:pt>
                <c:pt idx="35">
                  <c:v>0.13350577309889811</c:v>
                </c:pt>
                <c:pt idx="36">
                  <c:v>9.9306656612604086E-2</c:v>
                </c:pt>
                <c:pt idx="37">
                  <c:v>7.0720706916617193E-2</c:v>
                </c:pt>
                <c:pt idx="38">
                  <c:v>5.3510768569545286E-2</c:v>
                </c:pt>
                <c:pt idx="39">
                  <c:v>4.5184855653480807E-2</c:v>
                </c:pt>
                <c:pt idx="40">
                  <c:v>3.9102929665899282E-2</c:v>
                </c:pt>
                <c:pt idx="41">
                  <c:v>2.9350382652466631E-2</c:v>
                </c:pt>
                <c:pt idx="42">
                  <c:v>9.0330718105055344E-3</c:v>
                </c:pt>
                <c:pt idx="43">
                  <c:v>-2.9817452320911333E-2</c:v>
                </c:pt>
                <c:pt idx="44">
                  <c:v>-8.8433953108083871E-2</c:v>
                </c:pt>
                <c:pt idx="45">
                  <c:v>-0.15309990515352215</c:v>
                </c:pt>
                <c:pt idx="46">
                  <c:v>-0.19311866992944354</c:v>
                </c:pt>
                <c:pt idx="47">
                  <c:v>-0.19684509517620427</c:v>
                </c:pt>
                <c:pt idx="48">
                  <c:v>-0.16680658357433381</c:v>
                </c:pt>
                <c:pt idx="49">
                  <c:v>-0.11664013318616008</c:v>
                </c:pt>
                <c:pt idx="50">
                  <c:v>-2.5818533429418269E-2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graphs'!$I$105:$I$155</c:f>
              <c:numCache>
                <c:formatCode>0.0</c:formatCode>
                <c:ptCount val="51"/>
                <c:pt idx="0">
                  <c:v>-0.24612721929783213</c:v>
                </c:pt>
                <c:pt idx="1">
                  <c:v>-0.39405125845308897</c:v>
                </c:pt>
                <c:pt idx="2">
                  <c:v>-0.18186551214049479</c:v>
                </c:pt>
                <c:pt idx="3">
                  <c:v>-1.42124375251379E-3</c:v>
                </c:pt>
                <c:pt idx="4">
                  <c:v>0.1139154123767723</c:v>
                </c:pt>
                <c:pt idx="5">
                  <c:v>0.173255180293439</c:v>
                </c:pt>
                <c:pt idx="6">
                  <c:v>0.19651801279012707</c:v>
                </c:pt>
                <c:pt idx="7">
                  <c:v>0.17938965395528036</c:v>
                </c:pt>
                <c:pt idx="8">
                  <c:v>0.13618180065354751</c:v>
                </c:pt>
                <c:pt idx="9">
                  <c:v>8.14963640509557E-2</c:v>
                </c:pt>
                <c:pt idx="10">
                  <c:v>2.4644726570945519E-2</c:v>
                </c:pt>
                <c:pt idx="11">
                  <c:v>-3.0564676033123156E-2</c:v>
                </c:pt>
                <c:pt idx="12">
                  <c:v>-8.1993128791663955E-2</c:v>
                </c:pt>
                <c:pt idx="13">
                  <c:v>-0.12475453991718767</c:v>
                </c:pt>
                <c:pt idx="14">
                  <c:v>-0.16012366462418559</c:v>
                </c:pt>
                <c:pt idx="15">
                  <c:v>-0.19088254138665711</c:v>
                </c:pt>
                <c:pt idx="16">
                  <c:v>-0.22241349222347107</c:v>
                </c:pt>
                <c:pt idx="17">
                  <c:v>-0.25454157115474058</c:v>
                </c:pt>
                <c:pt idx="18">
                  <c:v>-0.2874166119765531</c:v>
                </c:pt>
                <c:pt idx="19">
                  <c:v>-0.31783859546130377</c:v>
                </c:pt>
                <c:pt idx="20">
                  <c:v>-0.33741664229033397</c:v>
                </c:pt>
                <c:pt idx="21">
                  <c:v>-0.33446926659023779</c:v>
                </c:pt>
                <c:pt idx="22">
                  <c:v>-0.30221111436550196</c:v>
                </c:pt>
                <c:pt idx="23">
                  <c:v>-0.23947156053620552</c:v>
                </c:pt>
                <c:pt idx="24">
                  <c:v>-0.15195329275589484</c:v>
                </c:pt>
                <c:pt idx="25">
                  <c:v>-5.3703317255057503E-2</c:v>
                </c:pt>
                <c:pt idx="26">
                  <c:v>3.0757204560381113E-2</c:v>
                </c:pt>
                <c:pt idx="27">
                  <c:v>7.611117728419764E-2</c:v>
                </c:pt>
                <c:pt idx="28">
                  <c:v>6.5152255588875302E-2</c:v>
                </c:pt>
                <c:pt idx="29">
                  <c:v>3.984557593987452E-2</c:v>
                </c:pt>
                <c:pt idx="30">
                  <c:v>3.5002904293401527E-2</c:v>
                </c:pt>
                <c:pt idx="31">
                  <c:v>2.5872138829251268E-2</c:v>
                </c:pt>
                <c:pt idx="32">
                  <c:v>2.9577344319357032E-2</c:v>
                </c:pt>
                <c:pt idx="33">
                  <c:v>3.6305985105225667E-2</c:v>
                </c:pt>
                <c:pt idx="34">
                  <c:v>3.4882837079704548E-2</c:v>
                </c:pt>
                <c:pt idx="35">
                  <c:v>2.4562279588588906E-2</c:v>
                </c:pt>
                <c:pt idx="36">
                  <c:v>1.1270415419036263E-2</c:v>
                </c:pt>
                <c:pt idx="37">
                  <c:v>-7.5549486327747273E-4</c:v>
                </c:pt>
                <c:pt idx="38">
                  <c:v>-9.3164637281861161E-3</c:v>
                </c:pt>
                <c:pt idx="39">
                  <c:v>-1.5506572928338553E-2</c:v>
                </c:pt>
                <c:pt idx="40">
                  <c:v>-2.460402025072593E-2</c:v>
                </c:pt>
                <c:pt idx="41">
                  <c:v>-4.3993271733111398E-2</c:v>
                </c:pt>
                <c:pt idx="42">
                  <c:v>-8.0954744347461693E-2</c:v>
                </c:pt>
                <c:pt idx="43">
                  <c:v>-0.13776321258110907</c:v>
                </c:pt>
                <c:pt idx="44">
                  <c:v>-0.20533645410712006</c:v>
                </c:pt>
                <c:pt idx="45">
                  <c:v>-0.27751850362504871</c:v>
                </c:pt>
                <c:pt idx="46">
                  <c:v>-0.34069780867243676</c:v>
                </c:pt>
                <c:pt idx="47">
                  <c:v>-0.3760206427956671</c:v>
                </c:pt>
                <c:pt idx="48">
                  <c:v>-0.36593528959552701</c:v>
                </c:pt>
                <c:pt idx="49">
                  <c:v>-0.30616359462323933</c:v>
                </c:pt>
                <c:pt idx="50">
                  <c:v>-0.21714154788537884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graphs'!$J$105:$J$155</c:f>
              <c:numCache>
                <c:formatCode>0.0</c:formatCode>
                <c:ptCount val="51"/>
                <c:pt idx="0">
                  <c:v>-0.16540162604106756</c:v>
                </c:pt>
                <c:pt idx="1">
                  <c:v>-0.25224183162974911</c:v>
                </c:pt>
                <c:pt idx="2">
                  <c:v>-3.6469246124355099E-2</c:v>
                </c:pt>
                <c:pt idx="3">
                  <c:v>0.15242713476560543</c:v>
                </c:pt>
                <c:pt idx="4">
                  <c:v>0.31257945228895423</c:v>
                </c:pt>
                <c:pt idx="5">
                  <c:v>0.40335720335379277</c:v>
                </c:pt>
                <c:pt idx="6">
                  <c:v>0.43507100155907841</c:v>
                </c:pt>
                <c:pt idx="7">
                  <c:v>0.41242620138975683</c:v>
                </c:pt>
                <c:pt idx="8">
                  <c:v>0.35484747952631612</c:v>
                </c:pt>
                <c:pt idx="9">
                  <c:v>0.28045830139587219</c:v>
                </c:pt>
                <c:pt idx="10">
                  <c:v>0.20423441729513653</c:v>
                </c:pt>
                <c:pt idx="11">
                  <c:v>0.13366186005007505</c:v>
                </c:pt>
                <c:pt idx="12">
                  <c:v>7.1311173378156872E-2</c:v>
                </c:pt>
                <c:pt idx="13">
                  <c:v>1.9482166194352491E-2</c:v>
                </c:pt>
                <c:pt idx="14">
                  <c:v>-2.2710212499355079E-2</c:v>
                </c:pt>
                <c:pt idx="15">
                  <c:v>-5.8925782990667704E-2</c:v>
                </c:pt>
                <c:pt idx="16">
                  <c:v>-9.2175466177949791E-2</c:v>
                </c:pt>
                <c:pt idx="17">
                  <c:v>-0.12230998183171678</c:v>
                </c:pt>
                <c:pt idx="18">
                  <c:v>-0.14905433732353804</c:v>
                </c:pt>
                <c:pt idx="19">
                  <c:v>-0.17007555324548967</c:v>
                </c:pt>
                <c:pt idx="20">
                  <c:v>-0.17999877597777161</c:v>
                </c:pt>
                <c:pt idx="21">
                  <c:v>-0.17074870604627249</c:v>
                </c:pt>
                <c:pt idx="22">
                  <c:v>-0.13590424346283522</c:v>
                </c:pt>
                <c:pt idx="23">
                  <c:v>-7.4253400660386798E-2</c:v>
                </c:pt>
                <c:pt idx="24">
                  <c:v>7.9360794298573775E-3</c:v>
                </c:pt>
                <c:pt idx="25">
                  <c:v>9.4530208509967129E-2</c:v>
                </c:pt>
                <c:pt idx="26">
                  <c:v>0.16348231026392029</c:v>
                </c:pt>
                <c:pt idx="27">
                  <c:v>0.19180670440389219</c:v>
                </c:pt>
                <c:pt idx="28">
                  <c:v>0.16704314834923339</c:v>
                </c:pt>
                <c:pt idx="29">
                  <c:v>0.12428049926277801</c:v>
                </c:pt>
                <c:pt idx="30">
                  <c:v>0.1001553996797678</c:v>
                </c:pt>
                <c:pt idx="31">
                  <c:v>8.5296996502041228E-2</c:v>
                </c:pt>
                <c:pt idx="32">
                  <c:v>8.9450108858666541E-2</c:v>
                </c:pt>
                <c:pt idx="33">
                  <c:v>9.8382770529958141E-2</c:v>
                </c:pt>
                <c:pt idx="34">
                  <c:v>9.2927141957083584E-2</c:v>
                </c:pt>
                <c:pt idx="35">
                  <c:v>7.5243311854643696E-2</c:v>
                </c:pt>
                <c:pt idx="36">
                  <c:v>5.363113620291473E-2</c:v>
                </c:pt>
                <c:pt idx="37">
                  <c:v>3.4490069159056308E-2</c:v>
                </c:pt>
                <c:pt idx="38">
                  <c:v>2.0850980795356494E-2</c:v>
                </c:pt>
                <c:pt idx="39">
                  <c:v>1.1700835340262528E-2</c:v>
                </c:pt>
                <c:pt idx="40">
                  <c:v>2.2978863483880895E-3</c:v>
                </c:pt>
                <c:pt idx="41">
                  <c:v>-1.2695349257848883E-2</c:v>
                </c:pt>
                <c:pt idx="42">
                  <c:v>-3.9290409860534316E-2</c:v>
                </c:pt>
                <c:pt idx="43">
                  <c:v>-8.1327212760665735E-2</c:v>
                </c:pt>
                <c:pt idx="44">
                  <c:v>-0.13577625104588353</c:v>
                </c:pt>
                <c:pt idx="45">
                  <c:v>-0.19648942796871843</c:v>
                </c:pt>
                <c:pt idx="46">
                  <c:v>-0.24736414752497338</c:v>
                </c:pt>
                <c:pt idx="47">
                  <c:v>-0.27337845649774556</c:v>
                </c:pt>
                <c:pt idx="48">
                  <c:v>-0.26241071758987189</c:v>
                </c:pt>
                <c:pt idx="49">
                  <c:v>-0.21029850883164453</c:v>
                </c:pt>
                <c:pt idx="50">
                  <c:v>-0.12281035873670228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graphs'!$K$105:$K$155</c:f>
              <c:numCache>
                <c:formatCode>0.0</c:formatCode>
                <c:ptCount val="51"/>
                <c:pt idx="0">
                  <c:v>-8.4676032784302996E-2</c:v>
                </c:pt>
                <c:pt idx="1">
                  <c:v>-0.11043240480640926</c:v>
                </c:pt>
                <c:pt idx="2">
                  <c:v>0.1089270198917846</c:v>
                </c:pt>
                <c:pt idx="3">
                  <c:v>0.30627551328372465</c:v>
                </c:pt>
                <c:pt idx="4">
                  <c:v>0.51124349220113618</c:v>
                </c:pt>
                <c:pt idx="5">
                  <c:v>0.63345922641414654</c:v>
                </c:pt>
                <c:pt idx="6">
                  <c:v>0.67362399032802978</c:v>
                </c:pt>
                <c:pt idx="7">
                  <c:v>0.64546274882423327</c:v>
                </c:pt>
                <c:pt idx="8">
                  <c:v>0.57351315839908468</c:v>
                </c:pt>
                <c:pt idx="9">
                  <c:v>0.47942023874078865</c:v>
                </c:pt>
                <c:pt idx="10">
                  <c:v>0.38382410801932754</c:v>
                </c:pt>
                <c:pt idx="11">
                  <c:v>0.29788839613327323</c:v>
                </c:pt>
                <c:pt idx="12">
                  <c:v>0.2246154755479777</c:v>
                </c:pt>
                <c:pt idx="13">
                  <c:v>0.16371887230589266</c:v>
                </c:pt>
                <c:pt idx="14">
                  <c:v>0.11470323962547545</c:v>
                </c:pt>
                <c:pt idx="15">
                  <c:v>7.3030975405321719E-2</c:v>
                </c:pt>
                <c:pt idx="16">
                  <c:v>3.8062559867571469E-2</c:v>
                </c:pt>
                <c:pt idx="17">
                  <c:v>9.9216074913070357E-3</c:v>
                </c:pt>
                <c:pt idx="18">
                  <c:v>-1.0692062670522945E-2</c:v>
                </c:pt>
                <c:pt idx="19">
                  <c:v>-2.2312511029675602E-2</c:v>
                </c:pt>
                <c:pt idx="20">
                  <c:v>-2.2580909665209259E-2</c:v>
                </c:pt>
                <c:pt idx="21">
                  <c:v>-7.0281455023072092E-3</c:v>
                </c:pt>
                <c:pt idx="22">
                  <c:v>3.0402627439831548E-2</c:v>
                </c:pt>
                <c:pt idx="23">
                  <c:v>9.0964759215431928E-2</c:v>
                </c:pt>
                <c:pt idx="24">
                  <c:v>0.16782545161560961</c:v>
                </c:pt>
                <c:pt idx="25">
                  <c:v>0.24276373427499176</c:v>
                </c:pt>
                <c:pt idx="26">
                  <c:v>0.29620741596745948</c:v>
                </c:pt>
                <c:pt idx="27">
                  <c:v>0.30750223152358674</c:v>
                </c:pt>
                <c:pt idx="28">
                  <c:v>0.26893404110959152</c:v>
                </c:pt>
                <c:pt idx="29">
                  <c:v>0.20871542258568149</c:v>
                </c:pt>
                <c:pt idx="30">
                  <c:v>0.16530789506613408</c:v>
                </c:pt>
                <c:pt idx="31">
                  <c:v>0.14472185417483119</c:v>
                </c:pt>
                <c:pt idx="32">
                  <c:v>0.14932287339797606</c:v>
                </c:pt>
                <c:pt idx="33">
                  <c:v>0.16045955595469061</c:v>
                </c:pt>
                <c:pt idx="34">
                  <c:v>0.15097144683446262</c:v>
                </c:pt>
                <c:pt idx="35">
                  <c:v>0.12592434412069847</c:v>
                </c:pt>
                <c:pt idx="36">
                  <c:v>9.5991856986793189E-2</c:v>
                </c:pt>
                <c:pt idx="37">
                  <c:v>6.9735633181390089E-2</c:v>
                </c:pt>
                <c:pt idx="38">
                  <c:v>5.1018425318899108E-2</c:v>
                </c:pt>
                <c:pt idx="39">
                  <c:v>3.8908243608863607E-2</c:v>
                </c:pt>
                <c:pt idx="40">
                  <c:v>2.9199792947502107E-2</c:v>
                </c:pt>
                <c:pt idx="41">
                  <c:v>1.8602573217413633E-2</c:v>
                </c:pt>
                <c:pt idx="42">
                  <c:v>2.373924626393055E-3</c:v>
                </c:pt>
                <c:pt idx="43">
                  <c:v>-2.489121294022241E-2</c:v>
                </c:pt>
                <c:pt idx="44">
                  <c:v>-6.6216047984647003E-2</c:v>
                </c:pt>
                <c:pt idx="45">
                  <c:v>-0.11546035231238813</c:v>
                </c:pt>
                <c:pt idx="46">
                  <c:v>-0.15403048637750999</c:v>
                </c:pt>
                <c:pt idx="47">
                  <c:v>-0.17073627019982401</c:v>
                </c:pt>
                <c:pt idx="48">
                  <c:v>-0.15888614558421674</c:v>
                </c:pt>
                <c:pt idx="49">
                  <c:v>-0.11443342304004972</c:v>
                </c:pt>
                <c:pt idx="50">
                  <c:v>-2.847916958802571E-2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6640"/>
        <c:axId val="187698560"/>
      </c:scatterChart>
      <c:valAx>
        <c:axId val="1876966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7698560"/>
        <c:crosses val="autoZero"/>
        <c:crossBetween val="midCat"/>
      </c:valAx>
      <c:valAx>
        <c:axId val="18769856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 extensor moment (Nm/kg)</a:t>
                </a:r>
              </a:p>
            </c:rich>
          </c:tx>
          <c:layout>
            <c:manualLayout>
              <c:xMode val="edge"/>
              <c:yMode val="edge"/>
              <c:x val="3.2635794808922911E-2"/>
              <c:y val="0.290493543151158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7696640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graphs'!$C$156:$C$206</c:f>
              <c:numCache>
                <c:formatCode>0.0</c:formatCode>
                <c:ptCount val="51"/>
                <c:pt idx="0">
                  <c:v>-3.0132940280447593E-2</c:v>
                </c:pt>
                <c:pt idx="1">
                  <c:v>-0.12176762935583754</c:v>
                </c:pt>
                <c:pt idx="2">
                  <c:v>-0.1072478884428148</c:v>
                </c:pt>
                <c:pt idx="3">
                  <c:v>-5.5397901777498704E-2</c:v>
                </c:pt>
                <c:pt idx="4">
                  <c:v>3.1980777673539587E-2</c:v>
                </c:pt>
                <c:pt idx="5">
                  <c:v>9.8829938010866356E-2</c:v>
                </c:pt>
                <c:pt idx="6">
                  <c:v>0.1201345608815458</c:v>
                </c:pt>
                <c:pt idx="7">
                  <c:v>0.13053716641165442</c:v>
                </c:pt>
                <c:pt idx="8">
                  <c:v>0.13762978601627571</c:v>
                </c:pt>
                <c:pt idx="9">
                  <c:v>0.13613336402884374</c:v>
                </c:pt>
                <c:pt idx="10">
                  <c:v>0.1256674304409342</c:v>
                </c:pt>
                <c:pt idx="11">
                  <c:v>0.10775431724340813</c:v>
                </c:pt>
                <c:pt idx="12">
                  <c:v>8.8815979700943529E-2</c:v>
                </c:pt>
                <c:pt idx="13">
                  <c:v>7.4560543699023443E-2</c:v>
                </c:pt>
                <c:pt idx="14">
                  <c:v>6.0856321168240773E-2</c:v>
                </c:pt>
                <c:pt idx="15">
                  <c:v>5.1892595359938148E-2</c:v>
                </c:pt>
                <c:pt idx="16">
                  <c:v>4.6486735664445847E-2</c:v>
                </c:pt>
                <c:pt idx="17">
                  <c:v>4.2573855591584261E-2</c:v>
                </c:pt>
                <c:pt idx="18">
                  <c:v>4.116412821923722E-2</c:v>
                </c:pt>
                <c:pt idx="19">
                  <c:v>4.6818619482213691E-2</c:v>
                </c:pt>
                <c:pt idx="20">
                  <c:v>5.1703552518069351E-2</c:v>
                </c:pt>
                <c:pt idx="21">
                  <c:v>5.8345505397867606E-2</c:v>
                </c:pt>
                <c:pt idx="22">
                  <c:v>6.8881299492536505E-2</c:v>
                </c:pt>
                <c:pt idx="23">
                  <c:v>8.5499968745439137E-2</c:v>
                </c:pt>
                <c:pt idx="24">
                  <c:v>9.7320038311709003E-2</c:v>
                </c:pt>
                <c:pt idx="25">
                  <c:v>9.7253718473112399E-2</c:v>
                </c:pt>
                <c:pt idx="26">
                  <c:v>7.7272691550679867E-2</c:v>
                </c:pt>
                <c:pt idx="27">
                  <c:v>2.8659602024928885E-2</c:v>
                </c:pt>
                <c:pt idx="28">
                  <c:v>-2.9443079794448677E-2</c:v>
                </c:pt>
                <c:pt idx="29">
                  <c:v>-6.2175376458826946E-2</c:v>
                </c:pt>
                <c:pt idx="30">
                  <c:v>-6.78194324581812E-2</c:v>
                </c:pt>
                <c:pt idx="31">
                  <c:v>-6.2994660723548021E-2</c:v>
                </c:pt>
                <c:pt idx="32">
                  <c:v>-4.8858169289554589E-2</c:v>
                </c:pt>
                <c:pt idx="33">
                  <c:v>-3.9282343899755011E-2</c:v>
                </c:pt>
                <c:pt idx="34">
                  <c:v>-3.4063614715073534E-2</c:v>
                </c:pt>
                <c:pt idx="35">
                  <c:v>-2.5650528459801876E-2</c:v>
                </c:pt>
                <c:pt idx="36">
                  <c:v>-1.9704642792497912E-2</c:v>
                </c:pt>
                <c:pt idx="37">
                  <c:v>-1.7120565182953847E-2</c:v>
                </c:pt>
                <c:pt idx="38">
                  <c:v>-1.4561512166458065E-2</c:v>
                </c:pt>
                <c:pt idx="39">
                  <c:v>-1.1690987041106826E-2</c:v>
                </c:pt>
                <c:pt idx="40">
                  <c:v>-1.0033916381905653E-2</c:v>
                </c:pt>
                <c:pt idx="41">
                  <c:v>-1.2734632807713012E-2</c:v>
                </c:pt>
                <c:pt idx="42">
                  <c:v>-1.7783103173236666E-2</c:v>
                </c:pt>
                <c:pt idx="43">
                  <c:v>-2.3366076477362392E-2</c:v>
                </c:pt>
                <c:pt idx="44">
                  <c:v>-2.9289042758208119E-2</c:v>
                </c:pt>
                <c:pt idx="45">
                  <c:v>-3.6798338274482312E-2</c:v>
                </c:pt>
                <c:pt idx="46">
                  <c:v>-4.5352378534203361E-2</c:v>
                </c:pt>
                <c:pt idx="47">
                  <c:v>-5.0868326927581697E-2</c:v>
                </c:pt>
                <c:pt idx="48">
                  <c:v>-5.0129719292011425E-2</c:v>
                </c:pt>
                <c:pt idx="49">
                  <c:v>-4.2277033268395381E-2</c:v>
                </c:pt>
                <c:pt idx="50">
                  <c:v>-2.6325458712246817E-2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graphs'!$D$156:$D$206</c:f>
              <c:numCache>
                <c:formatCode>0.0</c:formatCode>
                <c:ptCount val="51"/>
                <c:pt idx="0">
                  <c:v>-3.6572476216120507E-3</c:v>
                </c:pt>
                <c:pt idx="1">
                  <c:v>-4.8731294492751244E-2</c:v>
                </c:pt>
                <c:pt idx="2">
                  <c:v>-4.0243039345905229E-2</c:v>
                </c:pt>
                <c:pt idx="3">
                  <c:v>2.5315161806062057E-2</c:v>
                </c:pt>
                <c:pt idx="4">
                  <c:v>0.13422954772244855</c:v>
                </c:pt>
                <c:pt idx="5">
                  <c:v>0.21321353617584371</c:v>
                </c:pt>
                <c:pt idx="6">
                  <c:v>0.24347015192892743</c:v>
                </c:pt>
                <c:pt idx="7">
                  <c:v>0.2560629519733984</c:v>
                </c:pt>
                <c:pt idx="8">
                  <c:v>0.26062842705163741</c:v>
                </c:pt>
                <c:pt idx="9">
                  <c:v>0.25585787605066673</c:v>
                </c:pt>
                <c:pt idx="10">
                  <c:v>0.24026417096719574</c:v>
                </c:pt>
                <c:pt idx="11">
                  <c:v>0.21452601982278624</c:v>
                </c:pt>
                <c:pt idx="12">
                  <c:v>0.18649070957602026</c:v>
                </c:pt>
                <c:pt idx="13">
                  <c:v>0.16412487526103672</c:v>
                </c:pt>
                <c:pt idx="14">
                  <c:v>0.14666670257696648</c:v>
                </c:pt>
                <c:pt idx="15">
                  <c:v>0.13567883026935587</c:v>
                </c:pt>
                <c:pt idx="16">
                  <c:v>0.12910062577502956</c:v>
                </c:pt>
                <c:pt idx="17">
                  <c:v>0.12561511338134776</c:v>
                </c:pt>
                <c:pt idx="18">
                  <c:v>0.12780358719247373</c:v>
                </c:pt>
                <c:pt idx="19">
                  <c:v>0.13729412341289748</c:v>
                </c:pt>
                <c:pt idx="20">
                  <c:v>0.14910502932293956</c:v>
                </c:pt>
                <c:pt idx="21">
                  <c:v>0.16167610950440031</c:v>
                </c:pt>
                <c:pt idx="22">
                  <c:v>0.17697394616307338</c:v>
                </c:pt>
                <c:pt idx="23">
                  <c:v>0.19310262043528756</c:v>
                </c:pt>
                <c:pt idx="24">
                  <c:v>0.20264908850656863</c:v>
                </c:pt>
                <c:pt idx="25">
                  <c:v>0.20029348892514479</c:v>
                </c:pt>
                <c:pt idx="26">
                  <c:v>0.17601034228099763</c:v>
                </c:pt>
                <c:pt idx="27">
                  <c:v>0.1230091301642698</c:v>
                </c:pt>
                <c:pt idx="28">
                  <c:v>5.17302043796238E-2</c:v>
                </c:pt>
                <c:pt idx="29">
                  <c:v>-7.9891695851347522E-3</c:v>
                </c:pt>
                <c:pt idx="30">
                  <c:v>-3.1124216713597413E-2</c:v>
                </c:pt>
                <c:pt idx="31">
                  <c:v>-3.2259240672976468E-2</c:v>
                </c:pt>
                <c:pt idx="32">
                  <c:v>-2.3246708445299375E-2</c:v>
                </c:pt>
                <c:pt idx="33">
                  <c:v>-1.4336979939347771E-2</c:v>
                </c:pt>
                <c:pt idx="34">
                  <c:v>-8.9290525670742034E-3</c:v>
                </c:pt>
                <c:pt idx="35">
                  <c:v>-5.1722128612309518E-3</c:v>
                </c:pt>
                <c:pt idx="36">
                  <c:v>-2.1400916643195332E-3</c:v>
                </c:pt>
                <c:pt idx="37">
                  <c:v>-4.2455491379448881E-4</c:v>
                </c:pt>
                <c:pt idx="38">
                  <c:v>2.2582771138190847E-3</c:v>
                </c:pt>
                <c:pt idx="39">
                  <c:v>5.554493529705746E-3</c:v>
                </c:pt>
                <c:pt idx="40">
                  <c:v>6.9346383190593925E-3</c:v>
                </c:pt>
                <c:pt idx="41">
                  <c:v>4.8592052287689067E-3</c:v>
                </c:pt>
                <c:pt idx="42">
                  <c:v>1.2680121082201401E-3</c:v>
                </c:pt>
                <c:pt idx="43">
                  <c:v>-2.6497968969846231E-3</c:v>
                </c:pt>
                <c:pt idx="44">
                  <c:v>-6.8621511066949345E-3</c:v>
                </c:pt>
                <c:pt idx="45">
                  <c:v>-1.0794970395448415E-2</c:v>
                </c:pt>
                <c:pt idx="46">
                  <c:v>-1.4432099641716344E-2</c:v>
                </c:pt>
                <c:pt idx="47">
                  <c:v>-1.6073672241689162E-2</c:v>
                </c:pt>
                <c:pt idx="48">
                  <c:v>-1.4573979560713395E-2</c:v>
                </c:pt>
                <c:pt idx="49">
                  <c:v>-9.5205468712995633E-3</c:v>
                </c:pt>
                <c:pt idx="50">
                  <c:v>1.8349648971616481E-3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graphs'!$E$156:$E$206</c:f>
              <c:numCache>
                <c:formatCode>0.0</c:formatCode>
                <c:ptCount val="51"/>
                <c:pt idx="0">
                  <c:v>2.2818445037223495E-2</c:v>
                </c:pt>
                <c:pt idx="1">
                  <c:v>2.4305040370335047E-2</c:v>
                </c:pt>
                <c:pt idx="2">
                  <c:v>2.676180975100434E-2</c:v>
                </c:pt>
                <c:pt idx="3">
                  <c:v>0.10602822538962281</c:v>
                </c:pt>
                <c:pt idx="4">
                  <c:v>0.23647831777135753</c:v>
                </c:pt>
                <c:pt idx="5">
                  <c:v>0.32759713434082105</c:v>
                </c:pt>
                <c:pt idx="6">
                  <c:v>0.36680574297630908</c:v>
                </c:pt>
                <c:pt idx="7">
                  <c:v>0.38158873753514239</c:v>
                </c:pt>
                <c:pt idx="8">
                  <c:v>0.38362706808699909</c:v>
                </c:pt>
                <c:pt idx="9">
                  <c:v>0.37558238807248973</c:v>
                </c:pt>
                <c:pt idx="10">
                  <c:v>0.35486091149345728</c:v>
                </c:pt>
                <c:pt idx="11">
                  <c:v>0.32129772240216437</c:v>
                </c:pt>
                <c:pt idx="12">
                  <c:v>0.28416543945109701</c:v>
                </c:pt>
                <c:pt idx="13">
                  <c:v>0.25368920682305002</c:v>
                </c:pt>
                <c:pt idx="14">
                  <c:v>0.2324770839856922</c:v>
                </c:pt>
                <c:pt idx="15">
                  <c:v>0.21946506517877359</c:v>
                </c:pt>
                <c:pt idx="16">
                  <c:v>0.2117145158856133</c:v>
                </c:pt>
                <c:pt idx="17">
                  <c:v>0.20865637117111124</c:v>
                </c:pt>
                <c:pt idx="18">
                  <c:v>0.21444304616571025</c:v>
                </c:pt>
                <c:pt idx="19">
                  <c:v>0.22776962734358128</c:v>
                </c:pt>
                <c:pt idx="20">
                  <c:v>0.24650650612780978</c:v>
                </c:pt>
                <c:pt idx="21">
                  <c:v>0.26500671361093303</c:v>
                </c:pt>
                <c:pt idx="22">
                  <c:v>0.28506659283361024</c:v>
                </c:pt>
                <c:pt idx="23">
                  <c:v>0.30070527212513598</c:v>
                </c:pt>
                <c:pt idx="24">
                  <c:v>0.30797813870142826</c:v>
                </c:pt>
                <c:pt idx="25">
                  <c:v>0.30333325937717714</c:v>
                </c:pt>
                <c:pt idx="26">
                  <c:v>0.27474799301131536</c:v>
                </c:pt>
                <c:pt idx="27">
                  <c:v>0.21735865830361073</c:v>
                </c:pt>
                <c:pt idx="28">
                  <c:v>0.13290348855369627</c:v>
                </c:pt>
                <c:pt idx="29">
                  <c:v>4.6197037288557445E-2</c:v>
                </c:pt>
                <c:pt idx="30">
                  <c:v>5.5709990309863663E-3</c:v>
                </c:pt>
                <c:pt idx="31">
                  <c:v>-1.523820622404911E-3</c:v>
                </c:pt>
                <c:pt idx="32">
                  <c:v>2.3647523989558383E-3</c:v>
                </c:pt>
                <c:pt idx="33">
                  <c:v>1.0608384021059467E-2</c:v>
                </c:pt>
                <c:pt idx="34">
                  <c:v>1.6205509580925127E-2</c:v>
                </c:pt>
                <c:pt idx="35">
                  <c:v>1.5306102737339974E-2</c:v>
                </c:pt>
                <c:pt idx="36">
                  <c:v>1.5424459463858845E-2</c:v>
                </c:pt>
                <c:pt idx="37">
                  <c:v>1.627145535536487E-2</c:v>
                </c:pt>
                <c:pt idx="38">
                  <c:v>1.9078066394096236E-2</c:v>
                </c:pt>
                <c:pt idx="39">
                  <c:v>2.2799974100518317E-2</c:v>
                </c:pt>
                <c:pt idx="40">
                  <c:v>2.390319302002444E-2</c:v>
                </c:pt>
                <c:pt idx="41">
                  <c:v>2.2453043265250827E-2</c:v>
                </c:pt>
                <c:pt idx="42">
                  <c:v>2.0319127389676946E-2</c:v>
                </c:pt>
                <c:pt idx="43">
                  <c:v>1.8066482683393149E-2</c:v>
                </c:pt>
                <c:pt idx="44">
                  <c:v>1.556474054481825E-2</c:v>
                </c:pt>
                <c:pt idx="45">
                  <c:v>1.5208397483585486E-2</c:v>
                </c:pt>
                <c:pt idx="46">
                  <c:v>1.6488179250770674E-2</c:v>
                </c:pt>
                <c:pt idx="47">
                  <c:v>1.8720982444203369E-2</c:v>
                </c:pt>
                <c:pt idx="48">
                  <c:v>2.0981760170584639E-2</c:v>
                </c:pt>
                <c:pt idx="49">
                  <c:v>2.3235939525796251E-2</c:v>
                </c:pt>
                <c:pt idx="50">
                  <c:v>2.9995388506570114E-2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graphs'!$F$156:$F$206</c:f>
              <c:numCache>
                <c:formatCode>0.0</c:formatCode>
                <c:ptCount val="51"/>
                <c:pt idx="0">
                  <c:v>-4.4094400576261336E-2</c:v>
                </c:pt>
                <c:pt idx="1">
                  <c:v>-9.6517903255586235E-2</c:v>
                </c:pt>
                <c:pt idx="2">
                  <c:v>-9.3902861240732216E-2</c:v>
                </c:pt>
                <c:pt idx="3">
                  <c:v>-3.6001045974886695E-2</c:v>
                </c:pt>
                <c:pt idx="4">
                  <c:v>5.5113062702629168E-2</c:v>
                </c:pt>
                <c:pt idx="5">
                  <c:v>0.16632349746067143</c:v>
                </c:pt>
                <c:pt idx="6">
                  <c:v>0.23522552829141055</c:v>
                </c:pt>
                <c:pt idx="7">
                  <c:v>0.2373183841067156</c:v>
                </c:pt>
                <c:pt idx="8">
                  <c:v>0.20845873186518066</c:v>
                </c:pt>
                <c:pt idx="9">
                  <c:v>0.17743795085463393</c:v>
                </c:pt>
                <c:pt idx="10">
                  <c:v>0.1530262019779825</c:v>
                </c:pt>
                <c:pt idx="11">
                  <c:v>0.12797664059006891</c:v>
                </c:pt>
                <c:pt idx="12">
                  <c:v>0.10164351058716189</c:v>
                </c:pt>
                <c:pt idx="13">
                  <c:v>7.5113328522201261E-2</c:v>
                </c:pt>
                <c:pt idx="14">
                  <c:v>5.1242531067517749E-2</c:v>
                </c:pt>
                <c:pt idx="15">
                  <c:v>3.4114674812203857E-2</c:v>
                </c:pt>
                <c:pt idx="16">
                  <c:v>2.8276888194134181E-2</c:v>
                </c:pt>
                <c:pt idx="17">
                  <c:v>2.7368271840018804E-2</c:v>
                </c:pt>
                <c:pt idx="18">
                  <c:v>2.6827329375138612E-2</c:v>
                </c:pt>
                <c:pt idx="19">
                  <c:v>2.7389093453617536E-2</c:v>
                </c:pt>
                <c:pt idx="20">
                  <c:v>2.7506008708946345E-2</c:v>
                </c:pt>
                <c:pt idx="21">
                  <c:v>2.7677037544933836E-2</c:v>
                </c:pt>
                <c:pt idx="22">
                  <c:v>3.2611337685800781E-2</c:v>
                </c:pt>
                <c:pt idx="23">
                  <c:v>4.1440637129529695E-2</c:v>
                </c:pt>
                <c:pt idx="24">
                  <c:v>5.5468848834889437E-2</c:v>
                </c:pt>
                <c:pt idx="25">
                  <c:v>6.6572277113851525E-2</c:v>
                </c:pt>
                <c:pt idx="26">
                  <c:v>5.2840304828001117E-2</c:v>
                </c:pt>
                <c:pt idx="27">
                  <c:v>3.1080974862908173E-3</c:v>
                </c:pt>
                <c:pt idx="28">
                  <c:v>-4.4139609102161435E-2</c:v>
                </c:pt>
                <c:pt idx="29">
                  <c:v>-6.027295599080347E-2</c:v>
                </c:pt>
                <c:pt idx="30">
                  <c:v>-5.6384384207633122E-2</c:v>
                </c:pt>
                <c:pt idx="31">
                  <c:v>-4.3489045308864785E-2</c:v>
                </c:pt>
                <c:pt idx="32">
                  <c:v>-2.9656583893290556E-2</c:v>
                </c:pt>
                <c:pt idx="33">
                  <c:v>-2.2913043742451428E-2</c:v>
                </c:pt>
                <c:pt idx="34">
                  <c:v>-2.106630092981952E-2</c:v>
                </c:pt>
                <c:pt idx="35">
                  <c:v>-1.8408072876362563E-2</c:v>
                </c:pt>
                <c:pt idx="36">
                  <c:v>-1.3560230336888551E-2</c:v>
                </c:pt>
                <c:pt idx="37">
                  <c:v>-1.1495847914674291E-2</c:v>
                </c:pt>
                <c:pt idx="38">
                  <c:v>-1.1558676884528161E-2</c:v>
                </c:pt>
                <c:pt idx="39">
                  <c:v>-1.2591797188897096E-2</c:v>
                </c:pt>
                <c:pt idx="40">
                  <c:v>-1.7092162125270587E-2</c:v>
                </c:pt>
                <c:pt idx="41">
                  <c:v>-2.7312604796290666E-2</c:v>
                </c:pt>
                <c:pt idx="42">
                  <c:v>-4.474277974979126E-2</c:v>
                </c:pt>
                <c:pt idx="43">
                  <c:v>-6.7325311911353686E-2</c:v>
                </c:pt>
                <c:pt idx="44">
                  <c:v>-8.9256459824229417E-2</c:v>
                </c:pt>
                <c:pt idx="45">
                  <c:v>-0.1025274852473865</c:v>
                </c:pt>
                <c:pt idx="46">
                  <c:v>-0.10239394809074837</c:v>
                </c:pt>
                <c:pt idx="47">
                  <c:v>-8.7673161680742018E-2</c:v>
                </c:pt>
                <c:pt idx="48">
                  <c:v>-6.3923142819807377E-2</c:v>
                </c:pt>
                <c:pt idx="49">
                  <c:v>-4.2777051938519418E-2</c:v>
                </c:pt>
                <c:pt idx="50">
                  <c:v>-2.4630627679116196E-2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graphs'!$G$156:$G$206</c:f>
              <c:numCache>
                <c:formatCode>0.0</c:formatCode>
                <c:ptCount val="51"/>
                <c:pt idx="0">
                  <c:v>-5.5774193548387115E-3</c:v>
                </c:pt>
                <c:pt idx="1">
                  <c:v>-4.3395161290322573E-2</c:v>
                </c:pt>
                <c:pt idx="2">
                  <c:v>-2.5680645161290334E-2</c:v>
                </c:pt>
                <c:pt idx="3">
                  <c:v>7.4440322580645188E-2</c:v>
                </c:pt>
                <c:pt idx="4">
                  <c:v>0.19991935483870971</c:v>
                </c:pt>
                <c:pt idx="5">
                  <c:v>0.31016935483870955</c:v>
                </c:pt>
                <c:pt idx="6">
                  <c:v>0.36285483870967755</c:v>
                </c:pt>
                <c:pt idx="7">
                  <c:v>0.35338709677419361</c:v>
                </c:pt>
                <c:pt idx="8">
                  <c:v>0.31403225806451618</c:v>
                </c:pt>
                <c:pt idx="9">
                  <c:v>0.27545161290322578</c:v>
                </c:pt>
                <c:pt idx="10">
                  <c:v>0.24661290322580651</c:v>
                </c:pt>
                <c:pt idx="11">
                  <c:v>0.21640322580645155</c:v>
                </c:pt>
                <c:pt idx="12">
                  <c:v>0.18198387096774188</c:v>
                </c:pt>
                <c:pt idx="13">
                  <c:v>0.14693548387096775</c:v>
                </c:pt>
                <c:pt idx="14">
                  <c:v>0.11770967741935484</c:v>
                </c:pt>
                <c:pt idx="15">
                  <c:v>9.9661290322580601E-2</c:v>
                </c:pt>
                <c:pt idx="16">
                  <c:v>9.2516129032258074E-2</c:v>
                </c:pt>
                <c:pt idx="17">
                  <c:v>9.3761290322580668E-2</c:v>
                </c:pt>
                <c:pt idx="18">
                  <c:v>9.858548387096773E-2</c:v>
                </c:pt>
                <c:pt idx="19">
                  <c:v>0.10511774193548391</c:v>
                </c:pt>
                <c:pt idx="20">
                  <c:v>0.11474999999999999</c:v>
                </c:pt>
                <c:pt idx="21">
                  <c:v>0.12619354838709679</c:v>
                </c:pt>
                <c:pt idx="22">
                  <c:v>0.14304838709677423</c:v>
                </c:pt>
                <c:pt idx="23">
                  <c:v>0.16041451612903226</c:v>
                </c:pt>
                <c:pt idx="24">
                  <c:v>0.17639193548387094</c:v>
                </c:pt>
                <c:pt idx="25">
                  <c:v>0.17828225806451622</c:v>
                </c:pt>
                <c:pt idx="26">
                  <c:v>0.15280161290322586</c:v>
                </c:pt>
                <c:pt idx="27">
                  <c:v>9.9161290322580642E-2</c:v>
                </c:pt>
                <c:pt idx="28">
                  <c:v>3.3411290322580646E-2</c:v>
                </c:pt>
                <c:pt idx="29">
                  <c:v>-1.2061290322580642E-2</c:v>
                </c:pt>
                <c:pt idx="30">
                  <c:v>-2.3425806451612914E-2</c:v>
                </c:pt>
                <c:pt idx="31">
                  <c:v>-1.4912903225806457E-2</c:v>
                </c:pt>
                <c:pt idx="32">
                  <c:v>-1.1354838709677424E-3</c:v>
                </c:pt>
                <c:pt idx="33">
                  <c:v>7.4080645161290325E-3</c:v>
                </c:pt>
                <c:pt idx="34">
                  <c:v>1.1659677419354846E-2</c:v>
                </c:pt>
                <c:pt idx="35">
                  <c:v>1.2785483870967748E-2</c:v>
                </c:pt>
                <c:pt idx="36">
                  <c:v>1.2183870967741942E-2</c:v>
                </c:pt>
                <c:pt idx="37">
                  <c:v>1.087741935483871E-2</c:v>
                </c:pt>
                <c:pt idx="38">
                  <c:v>9.4354838709677456E-3</c:v>
                </c:pt>
                <c:pt idx="39">
                  <c:v>7.1370967741935503E-3</c:v>
                </c:pt>
                <c:pt idx="40">
                  <c:v>2.6564516129032249E-3</c:v>
                </c:pt>
                <c:pt idx="41">
                  <c:v>-5.3564516129032272E-3</c:v>
                </c:pt>
                <c:pt idx="42">
                  <c:v>-1.6706451612903229E-2</c:v>
                </c:pt>
                <c:pt idx="43">
                  <c:v>-3.010161290322581E-2</c:v>
                </c:pt>
                <c:pt idx="44">
                  <c:v>-4.2362903225806443E-2</c:v>
                </c:pt>
                <c:pt idx="45">
                  <c:v>-4.7696774193548376E-2</c:v>
                </c:pt>
                <c:pt idx="46">
                  <c:v>-4.2041935483870974E-2</c:v>
                </c:pt>
                <c:pt idx="47">
                  <c:v>-2.8424193548387093E-2</c:v>
                </c:pt>
                <c:pt idx="48">
                  <c:v>-1.3324193548387098E-2</c:v>
                </c:pt>
                <c:pt idx="49">
                  <c:v>-2.8483870967741932E-3</c:v>
                </c:pt>
                <c:pt idx="50">
                  <c:v>7.5822580645161283E-3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graphs'!$H$156:$H$206</c:f>
              <c:numCache>
                <c:formatCode>0.0</c:formatCode>
                <c:ptCount val="51"/>
                <c:pt idx="0">
                  <c:v>3.2939561866583908E-2</c:v>
                </c:pt>
                <c:pt idx="1">
                  <c:v>9.7275806749410956E-3</c:v>
                </c:pt>
                <c:pt idx="2">
                  <c:v>4.2541570918151556E-2</c:v>
                </c:pt>
                <c:pt idx="3">
                  <c:v>0.18488169113617708</c:v>
                </c:pt>
                <c:pt idx="4">
                  <c:v>0.34472564697479025</c:v>
                </c:pt>
                <c:pt idx="5">
                  <c:v>0.45401521221674768</c:v>
                </c:pt>
                <c:pt idx="6">
                  <c:v>0.49048414912794458</c:v>
                </c:pt>
                <c:pt idx="7">
                  <c:v>0.46945580944167165</c:v>
                </c:pt>
                <c:pt idx="8">
                  <c:v>0.4196057842638517</c:v>
                </c:pt>
                <c:pt idx="9">
                  <c:v>0.37346527495181764</c:v>
                </c:pt>
                <c:pt idx="10">
                  <c:v>0.34019960447363051</c:v>
                </c:pt>
                <c:pt idx="11">
                  <c:v>0.30482981102283419</c:v>
                </c:pt>
                <c:pt idx="12">
                  <c:v>0.26232423134832183</c:v>
                </c:pt>
                <c:pt idx="13">
                  <c:v>0.21875763921973423</c:v>
                </c:pt>
                <c:pt idx="14">
                  <c:v>0.18417682377119193</c:v>
                </c:pt>
                <c:pt idx="15">
                  <c:v>0.16520790583295736</c:v>
                </c:pt>
                <c:pt idx="16">
                  <c:v>0.15675536987038197</c:v>
                </c:pt>
                <c:pt idx="17">
                  <c:v>0.16015430880514253</c:v>
                </c:pt>
                <c:pt idx="18">
                  <c:v>0.17034363836679683</c:v>
                </c:pt>
                <c:pt idx="19">
                  <c:v>0.18284639041735029</c:v>
                </c:pt>
                <c:pt idx="20">
                  <c:v>0.20199399129105364</c:v>
                </c:pt>
                <c:pt idx="21">
                  <c:v>0.22471005922925974</c:v>
                </c:pt>
                <c:pt idx="22">
                  <c:v>0.25348543650774769</c:v>
                </c:pt>
                <c:pt idx="23">
                  <c:v>0.27938839512853486</c:v>
                </c:pt>
                <c:pt idx="24">
                  <c:v>0.29731502213285244</c:v>
                </c:pt>
                <c:pt idx="25">
                  <c:v>0.2899922390151809</c:v>
                </c:pt>
                <c:pt idx="26">
                  <c:v>0.2527629209784506</c:v>
                </c:pt>
                <c:pt idx="27">
                  <c:v>0.19521448315887047</c:v>
                </c:pt>
                <c:pt idx="28">
                  <c:v>0.11096218974732272</c:v>
                </c:pt>
                <c:pt idx="29">
                  <c:v>3.615037534564218E-2</c:v>
                </c:pt>
                <c:pt idx="30">
                  <c:v>9.5327713044072934E-3</c:v>
                </c:pt>
                <c:pt idx="31">
                  <c:v>1.366323885725187E-2</c:v>
                </c:pt>
                <c:pt idx="32">
                  <c:v>2.7385616151355072E-2</c:v>
                </c:pt>
                <c:pt idx="33">
                  <c:v>3.7729172774709496E-2</c:v>
                </c:pt>
                <c:pt idx="34">
                  <c:v>4.4385655768529209E-2</c:v>
                </c:pt>
                <c:pt idx="35">
                  <c:v>4.3979040618298056E-2</c:v>
                </c:pt>
                <c:pt idx="36">
                  <c:v>3.7927972272372434E-2</c:v>
                </c:pt>
                <c:pt idx="37">
                  <c:v>3.3250686624351711E-2</c:v>
                </c:pt>
                <c:pt idx="38">
                  <c:v>3.0429644626463651E-2</c:v>
                </c:pt>
                <c:pt idx="39">
                  <c:v>2.6865990737284198E-2</c:v>
                </c:pt>
                <c:pt idx="40">
                  <c:v>2.2405065351077037E-2</c:v>
                </c:pt>
                <c:pt idx="41">
                  <c:v>1.6599701570484213E-2</c:v>
                </c:pt>
                <c:pt idx="42">
                  <c:v>1.1329876523984803E-2</c:v>
                </c:pt>
                <c:pt idx="43">
                  <c:v>7.1220861049020694E-3</c:v>
                </c:pt>
                <c:pt idx="44">
                  <c:v>4.5306533726165235E-3</c:v>
                </c:pt>
                <c:pt idx="45">
                  <c:v>7.1339368602897427E-3</c:v>
                </c:pt>
                <c:pt idx="46">
                  <c:v>1.8310077123006412E-2</c:v>
                </c:pt>
                <c:pt idx="47">
                  <c:v>3.0824774583967832E-2</c:v>
                </c:pt>
                <c:pt idx="48">
                  <c:v>3.7274755723033175E-2</c:v>
                </c:pt>
                <c:pt idx="49">
                  <c:v>3.7080277744971031E-2</c:v>
                </c:pt>
                <c:pt idx="50">
                  <c:v>3.9795143808148456E-2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graphs'!$I$156:$I$206</c:f>
              <c:numCache>
                <c:formatCode>0.0</c:formatCode>
                <c:ptCount val="51"/>
                <c:pt idx="0">
                  <c:v>-3.7113670428354464E-2</c:v>
                </c:pt>
                <c:pt idx="1">
                  <c:v>-0.10914276630571189</c:v>
                </c:pt>
                <c:pt idx="2">
                  <c:v>-0.10057537484177351</c:v>
                </c:pt>
                <c:pt idx="3">
                  <c:v>-4.5699473876192699E-2</c:v>
                </c:pt>
                <c:pt idx="4">
                  <c:v>4.354692018808437E-2</c:v>
                </c:pt>
                <c:pt idx="5">
                  <c:v>0.1325767177357689</c:v>
                </c:pt>
                <c:pt idx="6">
                  <c:v>0.17768004458647818</c:v>
                </c:pt>
                <c:pt idx="7">
                  <c:v>0.18392777525918502</c:v>
                </c:pt>
                <c:pt idx="8">
                  <c:v>0.17304425894072817</c:v>
                </c:pt>
                <c:pt idx="9">
                  <c:v>0.15678565744173883</c:v>
                </c:pt>
                <c:pt idx="10">
                  <c:v>0.13934681620945832</c:v>
                </c:pt>
                <c:pt idx="11">
                  <c:v>0.11786547891673853</c:v>
                </c:pt>
                <c:pt idx="12">
                  <c:v>9.5229745144052719E-2</c:v>
                </c:pt>
                <c:pt idx="13">
                  <c:v>7.4836936110612345E-2</c:v>
                </c:pt>
                <c:pt idx="14">
                  <c:v>5.6049426117879275E-2</c:v>
                </c:pt>
                <c:pt idx="15">
                  <c:v>4.300363508607101E-2</c:v>
                </c:pt>
                <c:pt idx="16">
                  <c:v>3.7381811929290021E-2</c:v>
                </c:pt>
                <c:pt idx="17">
                  <c:v>3.4971063715801526E-2</c:v>
                </c:pt>
                <c:pt idx="18">
                  <c:v>3.399572879718793E-2</c:v>
                </c:pt>
                <c:pt idx="19">
                  <c:v>3.7103856467915614E-2</c:v>
                </c:pt>
                <c:pt idx="20">
                  <c:v>3.9604780613507862E-2</c:v>
                </c:pt>
                <c:pt idx="21">
                  <c:v>4.3011271471400714E-2</c:v>
                </c:pt>
                <c:pt idx="22">
                  <c:v>5.0746318589168657E-2</c:v>
                </c:pt>
                <c:pt idx="23">
                  <c:v>6.3470302937484416E-2</c:v>
                </c:pt>
                <c:pt idx="24">
                  <c:v>7.6394443573299234E-2</c:v>
                </c:pt>
                <c:pt idx="25">
                  <c:v>8.1912997793481962E-2</c:v>
                </c:pt>
                <c:pt idx="26">
                  <c:v>6.5056498189340478E-2</c:v>
                </c:pt>
                <c:pt idx="27">
                  <c:v>1.5883849755609844E-2</c:v>
                </c:pt>
                <c:pt idx="28">
                  <c:v>-3.6791344448305063E-2</c:v>
                </c:pt>
                <c:pt idx="29">
                  <c:v>-6.1224166224815205E-2</c:v>
                </c:pt>
                <c:pt idx="30">
                  <c:v>-6.2101908332907158E-2</c:v>
                </c:pt>
                <c:pt idx="31">
                  <c:v>-5.3241853016206403E-2</c:v>
                </c:pt>
                <c:pt idx="32">
                  <c:v>-3.9257376591422574E-2</c:v>
                </c:pt>
                <c:pt idx="33">
                  <c:v>-3.1097693821103219E-2</c:v>
                </c:pt>
                <c:pt idx="34">
                  <c:v>-2.7564957822446525E-2</c:v>
                </c:pt>
                <c:pt idx="35">
                  <c:v>-2.2029300668082216E-2</c:v>
                </c:pt>
                <c:pt idx="36">
                  <c:v>-1.6632436564693234E-2</c:v>
                </c:pt>
                <c:pt idx="37">
                  <c:v>-1.4308206548814068E-2</c:v>
                </c:pt>
                <c:pt idx="38">
                  <c:v>-1.3060094525493114E-2</c:v>
                </c:pt>
                <c:pt idx="39">
                  <c:v>-1.214139211500196E-2</c:v>
                </c:pt>
                <c:pt idx="40">
                  <c:v>-1.3563039253588122E-2</c:v>
                </c:pt>
                <c:pt idx="41">
                  <c:v>-2.002361880200184E-2</c:v>
                </c:pt>
                <c:pt idx="42">
                  <c:v>-3.1262941461513961E-2</c:v>
                </c:pt>
                <c:pt idx="43">
                  <c:v>-4.5345694194358042E-2</c:v>
                </c:pt>
                <c:pt idx="44">
                  <c:v>-5.9272751291218763E-2</c:v>
                </c:pt>
                <c:pt idx="45">
                  <c:v>-6.9662911760934407E-2</c:v>
                </c:pt>
                <c:pt idx="46">
                  <c:v>-7.3873163312475856E-2</c:v>
                </c:pt>
                <c:pt idx="47">
                  <c:v>-6.9270744304161858E-2</c:v>
                </c:pt>
                <c:pt idx="48">
                  <c:v>-5.7026431055909398E-2</c:v>
                </c:pt>
                <c:pt idx="49">
                  <c:v>-4.2527042603457396E-2</c:v>
                </c:pt>
                <c:pt idx="50">
                  <c:v>-2.5478043195681508E-2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graphs'!$J$156:$J$206</c:f>
              <c:numCache>
                <c:formatCode>0.0</c:formatCode>
                <c:ptCount val="51"/>
                <c:pt idx="0">
                  <c:v>-4.6173334882253815E-3</c:v>
                </c:pt>
                <c:pt idx="1">
                  <c:v>-4.6063227891536912E-2</c:v>
                </c:pt>
                <c:pt idx="2">
                  <c:v>-3.296184225359778E-2</c:v>
                </c:pt>
                <c:pt idx="3">
                  <c:v>4.9877742193353621E-2</c:v>
                </c:pt>
                <c:pt idx="4">
                  <c:v>0.16707445128057913</c:v>
                </c:pt>
                <c:pt idx="5">
                  <c:v>0.26169144550727663</c:v>
                </c:pt>
                <c:pt idx="6">
                  <c:v>0.30316249531930251</c:v>
                </c:pt>
                <c:pt idx="7">
                  <c:v>0.30472502437379601</c:v>
                </c:pt>
                <c:pt idx="8">
                  <c:v>0.28733034255807677</c:v>
                </c:pt>
                <c:pt idx="9">
                  <c:v>0.26565474447694626</c:v>
                </c:pt>
                <c:pt idx="10">
                  <c:v>0.24343853709650112</c:v>
                </c:pt>
                <c:pt idx="11">
                  <c:v>0.21546462281461889</c:v>
                </c:pt>
                <c:pt idx="12">
                  <c:v>0.18423729027188107</c:v>
                </c:pt>
                <c:pt idx="13">
                  <c:v>0.15553017956600224</c:v>
                </c:pt>
                <c:pt idx="14">
                  <c:v>0.13218818999816068</c:v>
                </c:pt>
                <c:pt idx="15">
                  <c:v>0.11767006029596824</c:v>
                </c:pt>
                <c:pt idx="16">
                  <c:v>0.11080837740364383</c:v>
                </c:pt>
                <c:pt idx="17">
                  <c:v>0.10968820185196421</c:v>
                </c:pt>
                <c:pt idx="18">
                  <c:v>0.11319453553172074</c:v>
                </c:pt>
                <c:pt idx="19">
                  <c:v>0.12120593267419069</c:v>
                </c:pt>
                <c:pt idx="20">
                  <c:v>0.13192751466146979</c:v>
                </c:pt>
                <c:pt idx="21">
                  <c:v>0.14393482894574855</c:v>
                </c:pt>
                <c:pt idx="22">
                  <c:v>0.16001116662992382</c:v>
                </c:pt>
                <c:pt idx="23">
                  <c:v>0.17675856828215991</c:v>
                </c:pt>
                <c:pt idx="24">
                  <c:v>0.1895205119952198</c:v>
                </c:pt>
                <c:pt idx="25">
                  <c:v>0.18928787349483051</c:v>
                </c:pt>
                <c:pt idx="26">
                  <c:v>0.16440597759211173</c:v>
                </c:pt>
                <c:pt idx="27">
                  <c:v>0.11108521024342521</c:v>
                </c:pt>
                <c:pt idx="28">
                  <c:v>4.2570747351102223E-2</c:v>
                </c:pt>
                <c:pt idx="29">
                  <c:v>-1.0025229953857698E-2</c:v>
                </c:pt>
                <c:pt idx="30">
                  <c:v>-2.7275011582605164E-2</c:v>
                </c:pt>
                <c:pt idx="31">
                  <c:v>-2.3586071949391461E-2</c:v>
                </c:pt>
                <c:pt idx="32">
                  <c:v>-1.2191096158133559E-2</c:v>
                </c:pt>
                <c:pt idx="33">
                  <c:v>-3.4644577116093693E-3</c:v>
                </c:pt>
                <c:pt idx="34">
                  <c:v>1.3653124261403214E-3</c:v>
                </c:pt>
                <c:pt idx="35">
                  <c:v>3.806635504868398E-3</c:v>
                </c:pt>
                <c:pt idx="36">
                  <c:v>5.021889651711204E-3</c:v>
                </c:pt>
                <c:pt idx="37">
                  <c:v>5.2264322205221106E-3</c:v>
                </c:pt>
                <c:pt idx="38">
                  <c:v>5.8468804923934147E-3</c:v>
                </c:pt>
                <c:pt idx="39">
                  <c:v>6.3457951519496486E-3</c:v>
                </c:pt>
                <c:pt idx="40">
                  <c:v>4.7955449659813085E-3</c:v>
                </c:pt>
                <c:pt idx="41">
                  <c:v>-2.4862319206716025E-4</c:v>
                </c:pt>
                <c:pt idx="42">
                  <c:v>-7.7192197523415444E-3</c:v>
                </c:pt>
                <c:pt idx="43">
                  <c:v>-1.6375704900105217E-2</c:v>
                </c:pt>
                <c:pt idx="44">
                  <c:v>-2.4612527166250689E-2</c:v>
                </c:pt>
                <c:pt idx="45">
                  <c:v>-2.9245872294498397E-2</c:v>
                </c:pt>
                <c:pt idx="46">
                  <c:v>-2.8237017562793659E-2</c:v>
                </c:pt>
                <c:pt idx="47">
                  <c:v>-2.2248932895038126E-2</c:v>
                </c:pt>
                <c:pt idx="48">
                  <c:v>-1.3949086554550245E-2</c:v>
                </c:pt>
                <c:pt idx="49">
                  <c:v>-6.1844669840368785E-3</c:v>
                </c:pt>
                <c:pt idx="50">
                  <c:v>4.7086114808388884E-3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graphs'!$K$156:$K$206</c:f>
              <c:numCache>
                <c:formatCode>0.0</c:formatCode>
                <c:ptCount val="51"/>
                <c:pt idx="0">
                  <c:v>2.7879003451903705E-2</c:v>
                </c:pt>
                <c:pt idx="1">
                  <c:v>1.7016310522638065E-2</c:v>
                </c:pt>
                <c:pt idx="2">
                  <c:v>3.4651690334577954E-2</c:v>
                </c:pt>
                <c:pt idx="3">
                  <c:v>0.14545495826289995</c:v>
                </c:pt>
                <c:pt idx="4">
                  <c:v>0.29060198237307389</c:v>
                </c:pt>
                <c:pt idx="5">
                  <c:v>0.39080617327878436</c:v>
                </c:pt>
                <c:pt idx="6">
                  <c:v>0.42864494605212683</c:v>
                </c:pt>
                <c:pt idx="7">
                  <c:v>0.42552227348840699</c:v>
                </c:pt>
                <c:pt idx="8">
                  <c:v>0.40161642617542537</c:v>
                </c:pt>
                <c:pt idx="9">
                  <c:v>0.37452383151215368</c:v>
                </c:pt>
                <c:pt idx="10">
                  <c:v>0.34753025798354392</c:v>
                </c:pt>
                <c:pt idx="11">
                  <c:v>0.31306376671249925</c:v>
                </c:pt>
                <c:pt idx="12">
                  <c:v>0.27324483539970945</c:v>
                </c:pt>
                <c:pt idx="13">
                  <c:v>0.23622342302139213</c:v>
                </c:pt>
                <c:pt idx="14">
                  <c:v>0.20832695387844208</c:v>
                </c:pt>
                <c:pt idx="15">
                  <c:v>0.19233648550586546</c:v>
                </c:pt>
                <c:pt idx="16">
                  <c:v>0.18423494287799763</c:v>
                </c:pt>
                <c:pt idx="17">
                  <c:v>0.18440533998812689</c:v>
                </c:pt>
                <c:pt idx="18">
                  <c:v>0.19239334226625354</c:v>
                </c:pt>
                <c:pt idx="19">
                  <c:v>0.20530800888046577</c:v>
                </c:pt>
                <c:pt idx="20">
                  <c:v>0.22425024870943172</c:v>
                </c:pt>
                <c:pt idx="21">
                  <c:v>0.24485838642009639</c:v>
                </c:pt>
                <c:pt idx="22">
                  <c:v>0.26927601467067896</c:v>
                </c:pt>
                <c:pt idx="23">
                  <c:v>0.29004683362683542</c:v>
                </c:pt>
                <c:pt idx="24">
                  <c:v>0.30264658041714038</c:v>
                </c:pt>
                <c:pt idx="25">
                  <c:v>0.29666274919617908</c:v>
                </c:pt>
                <c:pt idx="26">
                  <c:v>0.26375545699488301</c:v>
                </c:pt>
                <c:pt idx="27">
                  <c:v>0.20628657073124057</c:v>
                </c:pt>
                <c:pt idx="28">
                  <c:v>0.12193283915050951</c:v>
                </c:pt>
                <c:pt idx="29">
                  <c:v>4.1173706317099809E-2</c:v>
                </c:pt>
                <c:pt idx="30">
                  <c:v>7.5518851676968334E-3</c:v>
                </c:pt>
                <c:pt idx="31">
                  <c:v>6.0697091174234802E-3</c:v>
                </c:pt>
                <c:pt idx="32">
                  <c:v>1.4875184275155455E-2</c:v>
                </c:pt>
                <c:pt idx="33">
                  <c:v>2.4168778397884481E-2</c:v>
                </c:pt>
                <c:pt idx="34">
                  <c:v>3.0295582674727168E-2</c:v>
                </c:pt>
                <c:pt idx="35">
                  <c:v>2.9642571677819016E-2</c:v>
                </c:pt>
                <c:pt idx="36">
                  <c:v>2.6676215868115642E-2</c:v>
                </c:pt>
                <c:pt idx="37">
                  <c:v>2.4761070989858289E-2</c:v>
                </c:pt>
                <c:pt idx="38">
                  <c:v>2.4753855510279942E-2</c:v>
                </c:pt>
                <c:pt idx="39">
                  <c:v>2.4832982418901257E-2</c:v>
                </c:pt>
                <c:pt idx="40">
                  <c:v>2.3154129185550737E-2</c:v>
                </c:pt>
                <c:pt idx="41">
                  <c:v>1.9526372417867519E-2</c:v>
                </c:pt>
                <c:pt idx="42">
                  <c:v>1.5824501956830876E-2</c:v>
                </c:pt>
                <c:pt idx="43">
                  <c:v>1.2594284394147608E-2</c:v>
                </c:pt>
                <c:pt idx="44">
                  <c:v>1.0047696958717385E-2</c:v>
                </c:pt>
                <c:pt idx="45">
                  <c:v>1.1171167171937613E-2</c:v>
                </c:pt>
                <c:pt idx="46">
                  <c:v>1.7399128186888543E-2</c:v>
                </c:pt>
                <c:pt idx="47">
                  <c:v>2.4772878514085606E-2</c:v>
                </c:pt>
                <c:pt idx="48">
                  <c:v>2.9128257946808907E-2</c:v>
                </c:pt>
                <c:pt idx="49">
                  <c:v>3.0158108635383638E-2</c:v>
                </c:pt>
                <c:pt idx="50">
                  <c:v>3.4895266157359286E-2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6864"/>
        <c:axId val="187878784"/>
      </c:scatterChart>
      <c:valAx>
        <c:axId val="1878768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7878784"/>
        <c:crosses val="autoZero"/>
        <c:crossBetween val="midCat"/>
      </c:valAx>
      <c:valAx>
        <c:axId val="18787878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 abductor moment (Nm/kg)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7876864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graphs'!$C$207:$C$257</c:f>
              <c:numCache>
                <c:formatCode>0.0</c:formatCode>
                <c:ptCount val="51"/>
                <c:pt idx="0">
                  <c:v>-1.0479345351062215E-2</c:v>
                </c:pt>
                <c:pt idx="1">
                  <c:v>-0.14830682010137591</c:v>
                </c:pt>
                <c:pt idx="2">
                  <c:v>-0.22827079669900185</c:v>
                </c:pt>
                <c:pt idx="3">
                  <c:v>-0.22437248268118487</c:v>
                </c:pt>
                <c:pt idx="4">
                  <c:v>-0.2028179920866765</c:v>
                </c:pt>
                <c:pt idx="5">
                  <c:v>-0.16161136224938291</c:v>
                </c:pt>
                <c:pt idx="6">
                  <c:v>-0.12713832202111841</c:v>
                </c:pt>
                <c:pt idx="7">
                  <c:v>-9.6831643744415247E-2</c:v>
                </c:pt>
                <c:pt idx="8">
                  <c:v>-6.0054295652649664E-2</c:v>
                </c:pt>
                <c:pt idx="9">
                  <c:v>-8.5041122056735141E-3</c:v>
                </c:pt>
                <c:pt idx="10">
                  <c:v>5.4017805312026657E-2</c:v>
                </c:pt>
                <c:pt idx="11">
                  <c:v>0.12076764071790103</c:v>
                </c:pt>
                <c:pt idx="12">
                  <c:v>0.1886505630139674</c:v>
                </c:pt>
                <c:pt idx="13">
                  <c:v>0.25516652666865663</c:v>
                </c:pt>
                <c:pt idx="14">
                  <c:v>0.32037717468187432</c:v>
                </c:pt>
                <c:pt idx="15">
                  <c:v>0.38669697503904449</c:v>
                </c:pt>
                <c:pt idx="16">
                  <c:v>0.45568436452885114</c:v>
                </c:pt>
                <c:pt idx="17">
                  <c:v>0.52914691165643013</c:v>
                </c:pt>
                <c:pt idx="18">
                  <c:v>0.6044800995180728</c:v>
                </c:pt>
                <c:pt idx="19">
                  <c:v>0.68432101626694153</c:v>
                </c:pt>
                <c:pt idx="20">
                  <c:v>0.76450912282655703</c:v>
                </c:pt>
                <c:pt idx="21">
                  <c:v>0.83588483773719657</c:v>
                </c:pt>
                <c:pt idx="22">
                  <c:v>0.89653287247476821</c:v>
                </c:pt>
                <c:pt idx="23">
                  <c:v>0.93734640035389705</c:v>
                </c:pt>
                <c:pt idx="24">
                  <c:v>0.94452329759546449</c:v>
                </c:pt>
                <c:pt idx="25">
                  <c:v>0.90302684626984919</c:v>
                </c:pt>
                <c:pt idx="26">
                  <c:v>0.78441783420040412</c:v>
                </c:pt>
                <c:pt idx="27">
                  <c:v>0.55750434533440374</c:v>
                </c:pt>
                <c:pt idx="28">
                  <c:v>0.26525306940031723</c:v>
                </c:pt>
                <c:pt idx="29">
                  <c:v>2.4934828915236351E-2</c:v>
                </c:pt>
                <c:pt idx="30">
                  <c:v>-8.0122638230930618E-2</c:v>
                </c:pt>
                <c:pt idx="31">
                  <c:v>-8.7175291956156559E-2</c:v>
                </c:pt>
                <c:pt idx="32">
                  <c:v>-5.6263185273145416E-2</c:v>
                </c:pt>
                <c:pt idx="33">
                  <c:v>-3.6175981058673028E-2</c:v>
                </c:pt>
                <c:pt idx="34">
                  <c:v>-2.6257348997105613E-2</c:v>
                </c:pt>
                <c:pt idx="35">
                  <c:v>-1.9608823989760528E-2</c:v>
                </c:pt>
                <c:pt idx="36">
                  <c:v>-1.5704798103492401E-2</c:v>
                </c:pt>
                <c:pt idx="37">
                  <c:v>-1.3065695295531823E-2</c:v>
                </c:pt>
                <c:pt idx="38">
                  <c:v>-1.219518310142308E-2</c:v>
                </c:pt>
                <c:pt idx="39">
                  <c:v>-1.2739795442583147E-2</c:v>
                </c:pt>
                <c:pt idx="40">
                  <c:v>-1.4009570037607508E-2</c:v>
                </c:pt>
                <c:pt idx="41">
                  <c:v>-1.5407094666015234E-2</c:v>
                </c:pt>
                <c:pt idx="42">
                  <c:v>-1.6912256067389407E-2</c:v>
                </c:pt>
                <c:pt idx="43">
                  <c:v>-1.8389921382235514E-2</c:v>
                </c:pt>
                <c:pt idx="44">
                  <c:v>-1.9159801667654238E-2</c:v>
                </c:pt>
                <c:pt idx="45">
                  <c:v>-1.8324574020237024E-2</c:v>
                </c:pt>
                <c:pt idx="46">
                  <c:v>-1.55472182997737E-2</c:v>
                </c:pt>
                <c:pt idx="47">
                  <c:v>-1.0674888144367071E-2</c:v>
                </c:pt>
                <c:pt idx="48">
                  <c:v>-6.1587503180740629E-3</c:v>
                </c:pt>
                <c:pt idx="49">
                  <c:v>-5.1559396949399719E-3</c:v>
                </c:pt>
                <c:pt idx="50">
                  <c:v>-1.0091155022187487E-2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graphs'!$D$207:$D$257</c:f>
              <c:numCache>
                <c:formatCode>0.0</c:formatCode>
                <c:ptCount val="51"/>
                <c:pt idx="0">
                  <c:v>-2.268050304073612E-3</c:v>
                </c:pt>
                <c:pt idx="1">
                  <c:v>-8.6453158623464851E-2</c:v>
                </c:pt>
                <c:pt idx="2">
                  <c:v>-0.12752518577046826</c:v>
                </c:pt>
                <c:pt idx="3">
                  <c:v>-0.10511719626932114</c:v>
                </c:pt>
                <c:pt idx="4">
                  <c:v>-5.3811676905734608E-2</c:v>
                </c:pt>
                <c:pt idx="5">
                  <c:v>1.3481243497022951E-2</c:v>
                </c:pt>
                <c:pt idx="6">
                  <c:v>7.5050375349135862E-2</c:v>
                </c:pt>
                <c:pt idx="7">
                  <c:v>0.13142636232039984</c:v>
                </c:pt>
                <c:pt idx="8">
                  <c:v>0.18773851581893686</c:v>
                </c:pt>
                <c:pt idx="9">
                  <c:v>0.24671848899466534</c:v>
                </c:pt>
                <c:pt idx="10">
                  <c:v>0.30537820457090692</c:v>
                </c:pt>
                <c:pt idx="11">
                  <c:v>0.36158540315613991</c:v>
                </c:pt>
                <c:pt idx="12">
                  <c:v>0.41599888264430818</c:v>
                </c:pt>
                <c:pt idx="13">
                  <c:v>0.47068127217805555</c:v>
                </c:pt>
                <c:pt idx="14">
                  <c:v>0.52750996608461265</c:v>
                </c:pt>
                <c:pt idx="15">
                  <c:v>0.58807496791440383</c:v>
                </c:pt>
                <c:pt idx="16">
                  <c:v>0.65263816212815351</c:v>
                </c:pt>
                <c:pt idx="17">
                  <c:v>0.7230344583938364</c:v>
                </c:pt>
                <c:pt idx="18">
                  <c:v>0.7983875121454429</c:v>
                </c:pt>
                <c:pt idx="19">
                  <c:v>0.88005860349949405</c:v>
                </c:pt>
                <c:pt idx="20">
                  <c:v>0.96539920447248284</c:v>
                </c:pt>
                <c:pt idx="21">
                  <c:v>1.0475693600187459</c:v>
                </c:pt>
                <c:pt idx="22">
                  <c:v>1.1215196456045164</c:v>
                </c:pt>
                <c:pt idx="23">
                  <c:v>1.173616848577695</c:v>
                </c:pt>
                <c:pt idx="24">
                  <c:v>1.1866542038072381</c:v>
                </c:pt>
                <c:pt idx="25">
                  <c:v>1.1460826625804847</c:v>
                </c:pt>
                <c:pt idx="26">
                  <c:v>1.0317782435357821</c:v>
                </c:pt>
                <c:pt idx="27">
                  <c:v>0.81986761109197059</c:v>
                </c:pt>
                <c:pt idx="28">
                  <c:v>0.5309890321935411</c:v>
                </c:pt>
                <c:pt idx="29">
                  <c:v>0.24450883691166816</c:v>
                </c:pt>
                <c:pt idx="30">
                  <c:v>5.8744833730134102E-2</c:v>
                </c:pt>
                <c:pt idx="31">
                  <c:v>-1.4505939547136757E-2</c:v>
                </c:pt>
                <c:pt idx="32">
                  <c:v>-2.8892857650104582E-2</c:v>
                </c:pt>
                <c:pt idx="33">
                  <c:v>-2.4385900469379499E-2</c:v>
                </c:pt>
                <c:pt idx="34">
                  <c:v>-1.7352782352260017E-2</c:v>
                </c:pt>
                <c:pt idx="35">
                  <c:v>-1.281992161362182E-2</c:v>
                </c:pt>
                <c:pt idx="36">
                  <c:v>-1.0668933233292733E-2</c:v>
                </c:pt>
                <c:pt idx="37">
                  <c:v>-9.5280825954839523E-3</c:v>
                </c:pt>
                <c:pt idx="38">
                  <c:v>-9.4769815332567276E-3</c:v>
                </c:pt>
                <c:pt idx="39">
                  <c:v>-1.0250090577473484E-2</c:v>
                </c:pt>
                <c:pt idx="40">
                  <c:v>-1.1426307455324813E-2</c:v>
                </c:pt>
                <c:pt idx="41">
                  <c:v>-1.2681102004172643E-2</c:v>
                </c:pt>
                <c:pt idx="42">
                  <c:v>-1.3846547100596312E-2</c:v>
                </c:pt>
                <c:pt idx="43">
                  <c:v>-1.4689136462904994E-2</c:v>
                </c:pt>
                <c:pt idx="44">
                  <c:v>-1.4720263565830777E-2</c:v>
                </c:pt>
                <c:pt idx="45">
                  <c:v>-1.2901162606674574E-2</c:v>
                </c:pt>
                <c:pt idx="46">
                  <c:v>-8.7914432513062652E-3</c:v>
                </c:pt>
                <c:pt idx="47">
                  <c:v>-3.2235486804994056E-3</c:v>
                </c:pt>
                <c:pt idx="48">
                  <c:v>1.4938461412029864E-3</c:v>
                </c:pt>
                <c:pt idx="49">
                  <c:v>2.9685267357328414E-3</c:v>
                </c:pt>
                <c:pt idx="50">
                  <c:v>-1.8135197134573533E-3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graphs'!$E$207:$E$257</c:f>
              <c:numCache>
                <c:formatCode>0.0</c:formatCode>
                <c:ptCount val="51"/>
                <c:pt idx="0">
                  <c:v>5.9432447429149902E-3</c:v>
                </c:pt>
                <c:pt idx="1">
                  <c:v>-2.4599497145553789E-2</c:v>
                </c:pt>
                <c:pt idx="2">
                  <c:v>-2.6779574841934675E-2</c:v>
                </c:pt>
                <c:pt idx="3">
                  <c:v>1.4138090142542595E-2</c:v>
                </c:pt>
                <c:pt idx="4">
                  <c:v>9.5194638275207299E-2</c:v>
                </c:pt>
                <c:pt idx="5">
                  <c:v>0.18857384924342882</c:v>
                </c:pt>
                <c:pt idx="6">
                  <c:v>0.27723907271939013</c:v>
                </c:pt>
                <c:pt idx="7">
                  <c:v>0.35968436838521489</c:v>
                </c:pt>
                <c:pt idx="8">
                  <c:v>0.43553132729052335</c:v>
                </c:pt>
                <c:pt idx="9">
                  <c:v>0.50194109019500421</c:v>
                </c:pt>
                <c:pt idx="10">
                  <c:v>0.55673860382978724</c:v>
                </c:pt>
                <c:pt idx="11">
                  <c:v>0.60240316559437879</c:v>
                </c:pt>
                <c:pt idx="12">
                  <c:v>0.64334720227464892</c:v>
                </c:pt>
                <c:pt idx="13">
                  <c:v>0.68619601768745442</c:v>
                </c:pt>
                <c:pt idx="14">
                  <c:v>0.73464275748735097</c:v>
                </c:pt>
                <c:pt idx="15">
                  <c:v>0.78945296078976313</c:v>
                </c:pt>
                <c:pt idx="16">
                  <c:v>0.84959195972745594</c:v>
                </c:pt>
                <c:pt idx="17">
                  <c:v>0.91692200513124267</c:v>
                </c:pt>
                <c:pt idx="18">
                  <c:v>0.992294924772813</c:v>
                </c:pt>
                <c:pt idx="19">
                  <c:v>1.0757961907320466</c:v>
                </c:pt>
                <c:pt idx="20">
                  <c:v>1.1662892861184087</c:v>
                </c:pt>
                <c:pt idx="21">
                  <c:v>1.2592538823002952</c:v>
                </c:pt>
                <c:pt idx="22">
                  <c:v>1.3465064187342646</c:v>
                </c:pt>
                <c:pt idx="23">
                  <c:v>1.4098872968014928</c:v>
                </c:pt>
                <c:pt idx="24">
                  <c:v>1.4287851100190117</c:v>
                </c:pt>
                <c:pt idx="25">
                  <c:v>1.3891384788911203</c:v>
                </c:pt>
                <c:pt idx="26">
                  <c:v>1.2791386528711601</c:v>
                </c:pt>
                <c:pt idx="27">
                  <c:v>1.0822308768495374</c:v>
                </c:pt>
                <c:pt idx="28">
                  <c:v>0.79672499498676497</c:v>
                </c:pt>
                <c:pt idx="29">
                  <c:v>0.46408284490809998</c:v>
                </c:pt>
                <c:pt idx="30">
                  <c:v>0.19761230569119881</c:v>
                </c:pt>
                <c:pt idx="31">
                  <c:v>5.8163412861883042E-2</c:v>
                </c:pt>
                <c:pt idx="32">
                  <c:v>-1.5225300270637517E-3</c:v>
                </c:pt>
                <c:pt idx="33">
                  <c:v>-1.2595819880085972E-2</c:v>
                </c:pt>
                <c:pt idx="34">
                  <c:v>-8.4482157074144224E-3</c:v>
                </c:pt>
                <c:pt idx="35">
                  <c:v>-6.0310192374831125E-3</c:v>
                </c:pt>
                <c:pt idx="36">
                  <c:v>-5.6330683630930649E-3</c:v>
                </c:pt>
                <c:pt idx="37">
                  <c:v>-5.9904698954360821E-3</c:v>
                </c:pt>
                <c:pt idx="38">
                  <c:v>-6.758779965090376E-3</c:v>
                </c:pt>
                <c:pt idx="39">
                  <c:v>-7.7603857123638206E-3</c:v>
                </c:pt>
                <c:pt idx="40">
                  <c:v>-8.8430448730421173E-3</c:v>
                </c:pt>
                <c:pt idx="41">
                  <c:v>-9.9551093423300516E-3</c:v>
                </c:pt>
                <c:pt idx="42">
                  <c:v>-1.0780838133803218E-2</c:v>
                </c:pt>
                <c:pt idx="43">
                  <c:v>-1.0988351543574474E-2</c:v>
                </c:pt>
                <c:pt idx="44">
                  <c:v>-1.0280725464007316E-2</c:v>
                </c:pt>
                <c:pt idx="45">
                  <c:v>-7.4777511931121239E-3</c:v>
                </c:pt>
                <c:pt idx="46">
                  <c:v>-2.03566820283883E-3</c:v>
                </c:pt>
                <c:pt idx="47">
                  <c:v>4.2277907833682604E-3</c:v>
                </c:pt>
                <c:pt idx="48">
                  <c:v>9.1464426004800366E-3</c:v>
                </c:pt>
                <c:pt idx="49">
                  <c:v>1.1092993166405656E-2</c:v>
                </c:pt>
                <c:pt idx="50">
                  <c:v>6.4641155952727802E-3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graphs'!$F$207:$F$257</c:f>
              <c:numCache>
                <c:formatCode>0.0</c:formatCode>
                <c:ptCount val="51"/>
                <c:pt idx="0">
                  <c:v>-3.270178521496344E-2</c:v>
                </c:pt>
                <c:pt idx="1">
                  <c:v>-0.13040359167505114</c:v>
                </c:pt>
                <c:pt idx="2">
                  <c:v>-0.21270837898846864</c:v>
                </c:pt>
                <c:pt idx="3">
                  <c:v>-0.21042330647454099</c:v>
                </c:pt>
                <c:pt idx="4">
                  <c:v>-0.15496718046311853</c:v>
                </c:pt>
                <c:pt idx="5">
                  <c:v>-8.1729362053973159E-2</c:v>
                </c:pt>
                <c:pt idx="6">
                  <c:v>-1.9825635089981183E-2</c:v>
                </c:pt>
                <c:pt idx="7">
                  <c:v>1.4244651321141388E-2</c:v>
                </c:pt>
                <c:pt idx="8">
                  <c:v>3.2278849446854857E-2</c:v>
                </c:pt>
                <c:pt idx="9">
                  <c:v>5.4212701273994635E-2</c:v>
                </c:pt>
                <c:pt idx="10">
                  <c:v>8.7227004511882839E-2</c:v>
                </c:pt>
                <c:pt idx="11">
                  <c:v>0.13010306452438708</c:v>
                </c:pt>
                <c:pt idx="12">
                  <c:v>0.18079422137714066</c:v>
                </c:pt>
                <c:pt idx="13">
                  <c:v>0.23889955792772449</c:v>
                </c:pt>
                <c:pt idx="14">
                  <c:v>0.30486730236582837</c:v>
                </c:pt>
                <c:pt idx="15">
                  <c:v>0.38090792860015465</c:v>
                </c:pt>
                <c:pt idx="16">
                  <c:v>0.46725532558259308</c:v>
                </c:pt>
                <c:pt idx="17">
                  <c:v>0.56270831061972715</c:v>
                </c:pt>
                <c:pt idx="18">
                  <c:v>0.66231730200950789</c:v>
                </c:pt>
                <c:pt idx="19">
                  <c:v>0.76114524109894088</c:v>
                </c:pt>
                <c:pt idx="20">
                  <c:v>0.85743440886680633</c:v>
                </c:pt>
                <c:pt idx="21">
                  <c:v>0.94312561026997965</c:v>
                </c:pt>
                <c:pt idx="22">
                  <c:v>1.0190552349876496</c:v>
                </c:pt>
                <c:pt idx="23">
                  <c:v>1.0693170796486877</c:v>
                </c:pt>
                <c:pt idx="24">
                  <c:v>1.0646381660114548</c:v>
                </c:pt>
                <c:pt idx="25">
                  <c:v>0.9733419320223623</c:v>
                </c:pt>
                <c:pt idx="26">
                  <c:v>0.77012036409559914</c:v>
                </c:pt>
                <c:pt idx="27">
                  <c:v>0.48670321994915461</c:v>
                </c:pt>
                <c:pt idx="28">
                  <c:v>0.20272601617902022</c:v>
                </c:pt>
                <c:pt idx="29">
                  <c:v>6.1362050305741322E-3</c:v>
                </c:pt>
                <c:pt idx="30">
                  <c:v>-6.1959251167557655E-2</c:v>
                </c:pt>
                <c:pt idx="31">
                  <c:v>-5.7027058211456899E-2</c:v>
                </c:pt>
                <c:pt idx="32">
                  <c:v>-4.5603523550181407E-2</c:v>
                </c:pt>
                <c:pt idx="33">
                  <c:v>-3.2005036376626203E-2</c:v>
                </c:pt>
                <c:pt idx="34">
                  <c:v>-2.0949182399147507E-2</c:v>
                </c:pt>
                <c:pt idx="35">
                  <c:v>-1.4395031531996737E-2</c:v>
                </c:pt>
                <c:pt idx="36">
                  <c:v>-1.0508581217968258E-2</c:v>
                </c:pt>
                <c:pt idx="37">
                  <c:v>-1.1375365906649865E-2</c:v>
                </c:pt>
                <c:pt idx="38">
                  <c:v>-1.3413648775646015E-2</c:v>
                </c:pt>
                <c:pt idx="39">
                  <c:v>-1.5946980093012805E-2</c:v>
                </c:pt>
                <c:pt idx="40">
                  <c:v>-1.8491875777978298E-2</c:v>
                </c:pt>
                <c:pt idx="41">
                  <c:v>-2.0459130494042778E-2</c:v>
                </c:pt>
                <c:pt idx="42">
                  <c:v>-2.1681398787598838E-2</c:v>
                </c:pt>
                <c:pt idx="43">
                  <c:v>-2.2116410155706645E-2</c:v>
                </c:pt>
                <c:pt idx="44">
                  <c:v>-2.034907918488623E-2</c:v>
                </c:pt>
                <c:pt idx="45">
                  <c:v>-1.6040908895064113E-2</c:v>
                </c:pt>
                <c:pt idx="46">
                  <c:v>-1.0903604055356019E-2</c:v>
                </c:pt>
                <c:pt idx="47">
                  <c:v>-6.9222304634944552E-3</c:v>
                </c:pt>
                <c:pt idx="48">
                  <c:v>-5.9255002220637686E-3</c:v>
                </c:pt>
                <c:pt idx="49">
                  <c:v>-9.4376882264686802E-3</c:v>
                </c:pt>
                <c:pt idx="50">
                  <c:v>-1.2847711329910659E-2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graphs'!$G$207:$G$257</c:f>
              <c:numCache>
                <c:formatCode>0.0</c:formatCode>
                <c:ptCount val="51"/>
                <c:pt idx="0">
                  <c:v>-1.9509677419354842E-2</c:v>
                </c:pt>
                <c:pt idx="1">
                  <c:v>-8.7403225806451615E-2</c:v>
                </c:pt>
                <c:pt idx="2">
                  <c:v>-0.13619354838709677</c:v>
                </c:pt>
                <c:pt idx="3">
                  <c:v>-0.11170483870967744</c:v>
                </c:pt>
                <c:pt idx="4">
                  <c:v>-3.8437096774193547E-2</c:v>
                </c:pt>
                <c:pt idx="5">
                  <c:v>4.8122580645161284E-2</c:v>
                </c:pt>
                <c:pt idx="6">
                  <c:v>0.12275000000000001</c:v>
                </c:pt>
                <c:pt idx="7">
                  <c:v>0.17641774193548385</c:v>
                </c:pt>
                <c:pt idx="8">
                  <c:v>0.2175790322580646</c:v>
                </c:pt>
                <c:pt idx="9">
                  <c:v>0.25700000000000001</c:v>
                </c:pt>
                <c:pt idx="10">
                  <c:v>0.30019354838709672</c:v>
                </c:pt>
                <c:pt idx="11">
                  <c:v>0.34651612903225815</c:v>
                </c:pt>
                <c:pt idx="12">
                  <c:v>0.39622580645161298</c:v>
                </c:pt>
                <c:pt idx="13">
                  <c:v>0.44990322580645153</c:v>
                </c:pt>
                <c:pt idx="14">
                  <c:v>0.50838709677419358</c:v>
                </c:pt>
                <c:pt idx="15">
                  <c:v>0.57467741935483863</c:v>
                </c:pt>
                <c:pt idx="16">
                  <c:v>0.64935483870967725</c:v>
                </c:pt>
                <c:pt idx="17">
                  <c:v>0.73499999999999999</c:v>
                </c:pt>
                <c:pt idx="18">
                  <c:v>0.82774193548387087</c:v>
                </c:pt>
                <c:pt idx="19">
                  <c:v>0.92629032258064548</c:v>
                </c:pt>
                <c:pt idx="20">
                  <c:v>1.027741935483871</c:v>
                </c:pt>
                <c:pt idx="21">
                  <c:v>1.1258064516129038</c:v>
                </c:pt>
                <c:pt idx="22">
                  <c:v>1.2098387096774192</c:v>
                </c:pt>
                <c:pt idx="23">
                  <c:v>1.261612903225807</c:v>
                </c:pt>
                <c:pt idx="24">
                  <c:v>1.2598387096774193</c:v>
                </c:pt>
                <c:pt idx="25">
                  <c:v>1.1838709677419361</c:v>
                </c:pt>
                <c:pt idx="26">
                  <c:v>1.0151612903225806</c:v>
                </c:pt>
                <c:pt idx="27">
                  <c:v>0.7558225806451615</c:v>
                </c:pt>
                <c:pt idx="28">
                  <c:v>0.44976612903225816</c:v>
                </c:pt>
                <c:pt idx="29">
                  <c:v>0.17774677419354842</c:v>
                </c:pt>
                <c:pt idx="30">
                  <c:v>1.6316129032258053E-2</c:v>
                </c:pt>
                <c:pt idx="31">
                  <c:v>-3.2387096774193547E-2</c:v>
                </c:pt>
                <c:pt idx="32">
                  <c:v>-3.0338709677419352E-2</c:v>
                </c:pt>
                <c:pt idx="33">
                  <c:v>-2.0727419354838711E-2</c:v>
                </c:pt>
                <c:pt idx="34">
                  <c:v>-1.3606451612903232E-2</c:v>
                </c:pt>
                <c:pt idx="35">
                  <c:v>-9.466129032258068E-3</c:v>
                </c:pt>
                <c:pt idx="36">
                  <c:v>-7.8419354838709689E-3</c:v>
                </c:pt>
                <c:pt idx="37">
                  <c:v>-8.5451612903225792E-3</c:v>
                </c:pt>
                <c:pt idx="38">
                  <c:v>-1.0379032258064521E-2</c:v>
                </c:pt>
                <c:pt idx="39">
                  <c:v>-1.2741935483870976E-2</c:v>
                </c:pt>
                <c:pt idx="40">
                  <c:v>-1.5138709677419366E-2</c:v>
                </c:pt>
                <c:pt idx="41">
                  <c:v>-1.7241935483870974E-2</c:v>
                </c:pt>
                <c:pt idx="42">
                  <c:v>-1.8419354838709677E-2</c:v>
                </c:pt>
                <c:pt idx="43">
                  <c:v>-1.7804838709677424E-2</c:v>
                </c:pt>
                <c:pt idx="44">
                  <c:v>-1.456774193548388E-2</c:v>
                </c:pt>
                <c:pt idx="45">
                  <c:v>-9.3129032258064525E-3</c:v>
                </c:pt>
                <c:pt idx="46">
                  <c:v>-3.4225806451612904E-3</c:v>
                </c:pt>
                <c:pt idx="47">
                  <c:v>1.1854838709677426E-3</c:v>
                </c:pt>
                <c:pt idx="48">
                  <c:v>2.6741935483870984E-3</c:v>
                </c:pt>
                <c:pt idx="49">
                  <c:v>-6.1290322580644994E-5</c:v>
                </c:pt>
                <c:pt idx="50">
                  <c:v>-4.732258064516129E-3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graphs'!$H$207:$H$257</c:f>
              <c:numCache>
                <c:formatCode>0.0</c:formatCode>
                <c:ptCount val="51"/>
                <c:pt idx="0">
                  <c:v>-6.3175696237462459E-3</c:v>
                </c:pt>
                <c:pt idx="1">
                  <c:v>-4.4402859937852084E-2</c:v>
                </c:pt>
                <c:pt idx="2">
                  <c:v>-5.9678717785724894E-2</c:v>
                </c:pt>
                <c:pt idx="3">
                  <c:v>-1.2986370944813905E-2</c:v>
                </c:pt>
                <c:pt idx="4">
                  <c:v>7.8092986914731446E-2</c:v>
                </c:pt>
                <c:pt idx="5">
                  <c:v>0.17797452334429573</c:v>
                </c:pt>
                <c:pt idx="6">
                  <c:v>0.26532563508998119</c:v>
                </c:pt>
                <c:pt idx="7">
                  <c:v>0.3385908325498263</c:v>
                </c:pt>
                <c:pt idx="8">
                  <c:v>0.40287921506927438</c:v>
                </c:pt>
                <c:pt idx="9">
                  <c:v>0.45978729872600538</c:v>
                </c:pt>
                <c:pt idx="10">
                  <c:v>0.51316009226231063</c:v>
                </c:pt>
                <c:pt idx="11">
                  <c:v>0.56292919354012927</c:v>
                </c:pt>
                <c:pt idx="12">
                  <c:v>0.61165739152608534</c:v>
                </c:pt>
                <c:pt idx="13">
                  <c:v>0.66090689368517852</c:v>
                </c:pt>
                <c:pt idx="14">
                  <c:v>0.71190689118255879</c:v>
                </c:pt>
                <c:pt idx="15">
                  <c:v>0.7684469101095226</c:v>
                </c:pt>
                <c:pt idx="16">
                  <c:v>0.83145435183676142</c:v>
                </c:pt>
                <c:pt idx="17">
                  <c:v>0.90729168938027283</c:v>
                </c:pt>
                <c:pt idx="18">
                  <c:v>0.99316656895823385</c:v>
                </c:pt>
                <c:pt idx="19">
                  <c:v>1.0914354040623502</c:v>
                </c:pt>
                <c:pt idx="20">
                  <c:v>1.1980494621009359</c:v>
                </c:pt>
                <c:pt idx="21">
                  <c:v>1.308487292955828</c:v>
                </c:pt>
                <c:pt idx="22">
                  <c:v>1.4006221843671889</c:v>
                </c:pt>
                <c:pt idx="23">
                  <c:v>1.4539087268029263</c:v>
                </c:pt>
                <c:pt idx="24">
                  <c:v>1.4550392533433838</c:v>
                </c:pt>
                <c:pt idx="25">
                  <c:v>1.3944000034615098</c:v>
                </c:pt>
                <c:pt idx="26">
                  <c:v>1.2602022165495621</c:v>
                </c:pt>
                <c:pt idx="27">
                  <c:v>1.0249419413411684</c:v>
                </c:pt>
                <c:pt idx="28">
                  <c:v>0.69680624188549611</c:v>
                </c:pt>
                <c:pt idx="29">
                  <c:v>0.34935734335652269</c:v>
                </c:pt>
                <c:pt idx="30">
                  <c:v>9.4591509232073767E-2</c:v>
                </c:pt>
                <c:pt idx="31">
                  <c:v>-7.7471353369301908E-3</c:v>
                </c:pt>
                <c:pt idx="32">
                  <c:v>-1.5073895804657298E-2</c:v>
                </c:pt>
                <c:pt idx="33">
                  <c:v>-9.4498023330512205E-3</c:v>
                </c:pt>
                <c:pt idx="34">
                  <c:v>-6.263720826658957E-3</c:v>
                </c:pt>
                <c:pt idx="35">
                  <c:v>-4.5372265325193976E-3</c:v>
                </c:pt>
                <c:pt idx="36">
                  <c:v>-5.1752897497736794E-3</c:v>
                </c:pt>
                <c:pt idx="37">
                  <c:v>-5.7149566739952938E-3</c:v>
                </c:pt>
                <c:pt idx="38">
                  <c:v>-7.3444157404830273E-3</c:v>
                </c:pt>
                <c:pt idx="39">
                  <c:v>-9.536890874729146E-3</c:v>
                </c:pt>
                <c:pt idx="40">
                  <c:v>-1.1785543576860433E-2</c:v>
                </c:pt>
                <c:pt idx="41">
                  <c:v>-1.4024740473699171E-2</c:v>
                </c:pt>
                <c:pt idx="42">
                  <c:v>-1.5157310889820514E-2</c:v>
                </c:pt>
                <c:pt idx="43">
                  <c:v>-1.3493267263648204E-2</c:v>
                </c:pt>
                <c:pt idx="44">
                  <c:v>-8.7864046860815278E-3</c:v>
                </c:pt>
                <c:pt idx="45">
                  <c:v>-2.5848975565487924E-3</c:v>
                </c:pt>
                <c:pt idx="46">
                  <c:v>4.0584427650334374E-3</c:v>
                </c:pt>
                <c:pt idx="47">
                  <c:v>9.2931982054299395E-3</c:v>
                </c:pt>
                <c:pt idx="48">
                  <c:v>1.1273887318837965E-2</c:v>
                </c:pt>
                <c:pt idx="49">
                  <c:v>9.3151075813073907E-3</c:v>
                </c:pt>
                <c:pt idx="50">
                  <c:v>3.3831952008784019E-3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graphs'!$I$207:$I$257</c:f>
              <c:numCache>
                <c:formatCode>0.0</c:formatCode>
                <c:ptCount val="51"/>
                <c:pt idx="0">
                  <c:v>-2.1590565283012828E-2</c:v>
                </c:pt>
                <c:pt idx="1">
                  <c:v>-0.13935520588821354</c:v>
                </c:pt>
                <c:pt idx="2">
                  <c:v>-0.22048958784373524</c:v>
                </c:pt>
                <c:pt idx="3">
                  <c:v>-0.21739789457786293</c:v>
                </c:pt>
                <c:pt idx="4">
                  <c:v>-0.17889258627489751</c:v>
                </c:pt>
                <c:pt idx="5">
                  <c:v>-0.12167036215167804</c:v>
                </c:pt>
                <c:pt idx="6">
                  <c:v>-7.3481978555549804E-2</c:v>
                </c:pt>
                <c:pt idx="7">
                  <c:v>-4.1293496211636915E-2</c:v>
                </c:pt>
                <c:pt idx="8">
                  <c:v>-1.3887723102897376E-2</c:v>
                </c:pt>
                <c:pt idx="9">
                  <c:v>2.2854294534160546E-2</c:v>
                </c:pt>
                <c:pt idx="10">
                  <c:v>7.0622404911954706E-2</c:v>
                </c:pt>
                <c:pt idx="11">
                  <c:v>0.12543535262114408</c:v>
                </c:pt>
                <c:pt idx="12">
                  <c:v>0.18472239219555403</c:v>
                </c:pt>
                <c:pt idx="13">
                  <c:v>0.24703304229819054</c:v>
                </c:pt>
                <c:pt idx="14">
                  <c:v>0.31262223852385135</c:v>
                </c:pt>
                <c:pt idx="15">
                  <c:v>0.3838024518195996</c:v>
                </c:pt>
                <c:pt idx="16">
                  <c:v>0.46146984505572208</c:v>
                </c:pt>
                <c:pt idx="17">
                  <c:v>0.54592761113807864</c:v>
                </c:pt>
                <c:pt idx="18">
                  <c:v>0.63339870076379035</c:v>
                </c:pt>
                <c:pt idx="19">
                  <c:v>0.72273312868294115</c:v>
                </c:pt>
                <c:pt idx="20">
                  <c:v>0.81097176584668162</c:v>
                </c:pt>
                <c:pt idx="21">
                  <c:v>0.88950522400358822</c:v>
                </c:pt>
                <c:pt idx="22">
                  <c:v>0.95779405373120896</c:v>
                </c:pt>
                <c:pt idx="23">
                  <c:v>1.0033317400012924</c:v>
                </c:pt>
                <c:pt idx="24">
                  <c:v>1.0045807318034596</c:v>
                </c:pt>
                <c:pt idx="25">
                  <c:v>0.93818438914610569</c:v>
                </c:pt>
                <c:pt idx="26">
                  <c:v>0.77726909914800169</c:v>
                </c:pt>
                <c:pt idx="27">
                  <c:v>0.52210378264177926</c:v>
                </c:pt>
                <c:pt idx="28">
                  <c:v>0.23398954278966871</c:v>
                </c:pt>
                <c:pt idx="29">
                  <c:v>1.5535516972905228E-2</c:v>
                </c:pt>
                <c:pt idx="30">
                  <c:v>-7.104094469924413E-2</c:v>
                </c:pt>
                <c:pt idx="31">
                  <c:v>-7.2101175083806729E-2</c:v>
                </c:pt>
                <c:pt idx="32">
                  <c:v>-5.0933354411663412E-2</c:v>
                </c:pt>
                <c:pt idx="33">
                  <c:v>-3.4090508717649612E-2</c:v>
                </c:pt>
                <c:pt idx="34">
                  <c:v>-2.3603265698126562E-2</c:v>
                </c:pt>
                <c:pt idx="35">
                  <c:v>-1.7001927760878631E-2</c:v>
                </c:pt>
                <c:pt idx="36">
                  <c:v>-1.3106689660730329E-2</c:v>
                </c:pt>
                <c:pt idx="37">
                  <c:v>-1.2220530601090844E-2</c:v>
                </c:pt>
                <c:pt idx="38">
                  <c:v>-1.2804415938534548E-2</c:v>
                </c:pt>
                <c:pt idx="39">
                  <c:v>-1.4343387767797977E-2</c:v>
                </c:pt>
                <c:pt idx="40">
                  <c:v>-1.6250722907792906E-2</c:v>
                </c:pt>
                <c:pt idx="41">
                  <c:v>-1.7933112580029005E-2</c:v>
                </c:pt>
                <c:pt idx="42">
                  <c:v>-1.9296827427494122E-2</c:v>
                </c:pt>
                <c:pt idx="43">
                  <c:v>-2.0253165768971078E-2</c:v>
                </c:pt>
                <c:pt idx="44">
                  <c:v>-1.9754440426270233E-2</c:v>
                </c:pt>
                <c:pt idx="45">
                  <c:v>-1.7182741457650568E-2</c:v>
                </c:pt>
                <c:pt idx="46">
                  <c:v>-1.3225411177564858E-2</c:v>
                </c:pt>
                <c:pt idx="47">
                  <c:v>-8.7985593039307634E-3</c:v>
                </c:pt>
                <c:pt idx="48">
                  <c:v>-6.0421252700689158E-3</c:v>
                </c:pt>
                <c:pt idx="49">
                  <c:v>-7.2968139607043261E-3</c:v>
                </c:pt>
                <c:pt idx="50">
                  <c:v>-1.1469433176049074E-2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graphs'!$J$207:$J$257</c:f>
              <c:numCache>
                <c:formatCode>0.0</c:formatCode>
                <c:ptCount val="51"/>
                <c:pt idx="0">
                  <c:v>-1.0888863861714226E-2</c:v>
                </c:pt>
                <c:pt idx="1">
                  <c:v>-8.6928192214958233E-2</c:v>
                </c:pt>
                <c:pt idx="2">
                  <c:v>-0.13185936707878251</c:v>
                </c:pt>
                <c:pt idx="3">
                  <c:v>-0.1084110174894993</c:v>
                </c:pt>
                <c:pt idx="4">
                  <c:v>-4.6124386839964074E-2</c:v>
                </c:pt>
                <c:pt idx="5">
                  <c:v>3.0801912071092119E-2</c:v>
                </c:pt>
                <c:pt idx="6">
                  <c:v>9.890018767456793E-2</c:v>
                </c:pt>
                <c:pt idx="7">
                  <c:v>0.15392205212794186</c:v>
                </c:pt>
                <c:pt idx="8">
                  <c:v>0.20265877403850074</c:v>
                </c:pt>
                <c:pt idx="9">
                  <c:v>0.25185924449733266</c:v>
                </c:pt>
                <c:pt idx="10">
                  <c:v>0.30278587647900179</c:v>
                </c:pt>
                <c:pt idx="11">
                  <c:v>0.35405076609419905</c:v>
                </c:pt>
                <c:pt idx="12">
                  <c:v>0.40611234454796058</c:v>
                </c:pt>
                <c:pt idx="13">
                  <c:v>0.46029224899225352</c:v>
                </c:pt>
                <c:pt idx="14">
                  <c:v>0.51794853142940311</c:v>
                </c:pt>
                <c:pt idx="15">
                  <c:v>0.58137619363462123</c:v>
                </c:pt>
                <c:pt idx="16">
                  <c:v>0.65099650041891532</c:v>
                </c:pt>
                <c:pt idx="17">
                  <c:v>0.72901722919691814</c:v>
                </c:pt>
                <c:pt idx="18">
                  <c:v>0.81306472381465689</c:v>
                </c:pt>
                <c:pt idx="19">
                  <c:v>0.90317446304006976</c:v>
                </c:pt>
                <c:pt idx="20">
                  <c:v>0.99657056997817695</c:v>
                </c:pt>
                <c:pt idx="21">
                  <c:v>1.086687905815825</c:v>
                </c:pt>
                <c:pt idx="22">
                  <c:v>1.1656791776409678</c:v>
                </c:pt>
                <c:pt idx="23">
                  <c:v>1.2176148759017509</c:v>
                </c:pt>
                <c:pt idx="24">
                  <c:v>1.2232464567423287</c:v>
                </c:pt>
                <c:pt idx="25">
                  <c:v>1.1649768151612103</c:v>
                </c:pt>
                <c:pt idx="26">
                  <c:v>1.0234697669291815</c:v>
                </c:pt>
                <c:pt idx="27">
                  <c:v>0.7878450958685661</c:v>
                </c:pt>
                <c:pt idx="28">
                  <c:v>0.4903775806128996</c:v>
                </c:pt>
                <c:pt idx="29">
                  <c:v>0.21112780555260829</c:v>
                </c:pt>
                <c:pt idx="30">
                  <c:v>3.7530481381196079E-2</c:v>
                </c:pt>
                <c:pt idx="31">
                  <c:v>-2.3446518160665151E-2</c:v>
                </c:pt>
                <c:pt idx="32">
                  <c:v>-2.9615783663761969E-2</c:v>
                </c:pt>
                <c:pt idx="33">
                  <c:v>-2.2556659912109103E-2</c:v>
                </c:pt>
                <c:pt idx="34">
                  <c:v>-1.5479616982581625E-2</c:v>
                </c:pt>
                <c:pt idx="35">
                  <c:v>-1.1143025322939943E-2</c:v>
                </c:pt>
                <c:pt idx="36">
                  <c:v>-9.2554343585818516E-3</c:v>
                </c:pt>
                <c:pt idx="37">
                  <c:v>-9.0366219429032658E-3</c:v>
                </c:pt>
                <c:pt idx="38">
                  <c:v>-9.9280068956606252E-3</c:v>
                </c:pt>
                <c:pt idx="39">
                  <c:v>-1.149601303067223E-2</c:v>
                </c:pt>
                <c:pt idx="40">
                  <c:v>-1.328250856637209E-2</c:v>
                </c:pt>
                <c:pt idx="41">
                  <c:v>-1.4961518744021809E-2</c:v>
                </c:pt>
                <c:pt idx="42">
                  <c:v>-1.6132950969652993E-2</c:v>
                </c:pt>
                <c:pt idx="43">
                  <c:v>-1.6246987586291207E-2</c:v>
                </c:pt>
                <c:pt idx="44">
                  <c:v>-1.4644002750657328E-2</c:v>
                </c:pt>
                <c:pt idx="45">
                  <c:v>-1.1107032916240513E-2</c:v>
                </c:pt>
                <c:pt idx="46">
                  <c:v>-6.1070119482337778E-3</c:v>
                </c:pt>
                <c:pt idx="47">
                  <c:v>-1.0190324047658315E-3</c:v>
                </c:pt>
                <c:pt idx="48">
                  <c:v>2.0840198447950424E-3</c:v>
                </c:pt>
                <c:pt idx="49">
                  <c:v>1.4536182065760983E-3</c:v>
                </c:pt>
                <c:pt idx="50">
                  <c:v>-3.2728888889867413E-3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graphs'!$K$207:$K$257</c:f>
              <c:numCache>
                <c:formatCode>0.0</c:formatCode>
                <c:ptCount val="51"/>
                <c:pt idx="0">
                  <c:v>-1.8716244041562698E-4</c:v>
                </c:pt>
                <c:pt idx="1">
                  <c:v>-3.450117854170294E-2</c:v>
                </c:pt>
                <c:pt idx="2">
                  <c:v>-4.3229146313829792E-2</c:v>
                </c:pt>
                <c:pt idx="3">
                  <c:v>5.7585959886433113E-4</c:v>
                </c:pt>
                <c:pt idx="4">
                  <c:v>8.664381259496938E-2</c:v>
                </c:pt>
                <c:pt idx="5">
                  <c:v>0.18327418629386227</c:v>
                </c:pt>
                <c:pt idx="6">
                  <c:v>0.27128235390468569</c:v>
                </c:pt>
                <c:pt idx="7">
                  <c:v>0.34913760046752063</c:v>
                </c:pt>
                <c:pt idx="8">
                  <c:v>0.41920527117989886</c:v>
                </c:pt>
                <c:pt idx="9">
                  <c:v>0.48086419446050477</c:v>
                </c:pt>
                <c:pt idx="10">
                  <c:v>0.53494934804604888</c:v>
                </c:pt>
                <c:pt idx="11">
                  <c:v>0.58266617956725408</c:v>
                </c:pt>
                <c:pt idx="12">
                  <c:v>0.62750229690036718</c:v>
                </c:pt>
                <c:pt idx="13">
                  <c:v>0.67355145568631647</c:v>
                </c:pt>
                <c:pt idx="14">
                  <c:v>0.72327482433495494</c:v>
                </c:pt>
                <c:pt idx="15">
                  <c:v>0.77894993544964286</c:v>
                </c:pt>
                <c:pt idx="16">
                  <c:v>0.84052315578210857</c:v>
                </c:pt>
                <c:pt idx="17">
                  <c:v>0.91210684725575764</c:v>
                </c:pt>
                <c:pt idx="18">
                  <c:v>0.99273074686552343</c:v>
                </c:pt>
                <c:pt idx="19">
                  <c:v>1.0836157973971983</c:v>
                </c:pt>
                <c:pt idx="20">
                  <c:v>1.1821693741096722</c:v>
                </c:pt>
                <c:pt idx="21">
                  <c:v>1.2838705876280616</c:v>
                </c:pt>
                <c:pt idx="22">
                  <c:v>1.3735643015507266</c:v>
                </c:pt>
                <c:pt idx="23">
                  <c:v>1.4318980118022093</c:v>
                </c:pt>
                <c:pt idx="24">
                  <c:v>1.4419121816811977</c:v>
                </c:pt>
                <c:pt idx="25">
                  <c:v>1.391769241176315</c:v>
                </c:pt>
                <c:pt idx="26">
                  <c:v>1.2696704347103611</c:v>
                </c:pt>
                <c:pt idx="27">
                  <c:v>1.0535864090953528</c:v>
                </c:pt>
                <c:pt idx="28">
                  <c:v>0.74676561843613043</c:v>
                </c:pt>
                <c:pt idx="29">
                  <c:v>0.40672009413231136</c:v>
                </c:pt>
                <c:pt idx="30">
                  <c:v>0.14610190746163629</c:v>
                </c:pt>
                <c:pt idx="31">
                  <c:v>2.5208138762476424E-2</c:v>
                </c:pt>
                <c:pt idx="32">
                  <c:v>-8.2982129158605256E-3</c:v>
                </c:pt>
                <c:pt idx="33">
                  <c:v>-1.1022811106568595E-2</c:v>
                </c:pt>
                <c:pt idx="34">
                  <c:v>-7.3559682670366906E-3</c:v>
                </c:pt>
                <c:pt idx="35">
                  <c:v>-5.2841228850012542E-3</c:v>
                </c:pt>
                <c:pt idx="36">
                  <c:v>-5.404179056433373E-3</c:v>
                </c:pt>
                <c:pt idx="37">
                  <c:v>-5.8527132847156884E-3</c:v>
                </c:pt>
                <c:pt idx="38">
                  <c:v>-7.051597852786703E-3</c:v>
                </c:pt>
                <c:pt idx="39">
                  <c:v>-8.6486382935464824E-3</c:v>
                </c:pt>
                <c:pt idx="40">
                  <c:v>-1.0314294224951276E-2</c:v>
                </c:pt>
                <c:pt idx="41">
                  <c:v>-1.1989924908014612E-2</c:v>
                </c:pt>
                <c:pt idx="42">
                  <c:v>-1.2969074511811864E-2</c:v>
                </c:pt>
                <c:pt idx="43">
                  <c:v>-1.2240809403611337E-2</c:v>
                </c:pt>
                <c:pt idx="44">
                  <c:v>-9.5335650750444211E-3</c:v>
                </c:pt>
                <c:pt idx="45">
                  <c:v>-5.0313243748304586E-3</c:v>
                </c:pt>
                <c:pt idx="46">
                  <c:v>1.0113872810973033E-3</c:v>
                </c:pt>
                <c:pt idx="47">
                  <c:v>6.7604944943991004E-3</c:v>
                </c:pt>
                <c:pt idx="48">
                  <c:v>1.0210164959659001E-2</c:v>
                </c:pt>
                <c:pt idx="49">
                  <c:v>1.0204050373856523E-2</c:v>
                </c:pt>
                <c:pt idx="50">
                  <c:v>4.9236553980755906E-3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0592"/>
        <c:axId val="187952512"/>
      </c:scatterChart>
      <c:valAx>
        <c:axId val="1879505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7952512"/>
        <c:crosses val="autoZero"/>
        <c:crossBetween val="midCat"/>
      </c:valAx>
      <c:valAx>
        <c:axId val="187952512"/>
        <c:scaling>
          <c:orientation val="minMax"/>
          <c:max val="3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Plantarflexor moment (Nm/kg)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7950592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graphs'!$C$258:$C$308</c:f>
              <c:numCache>
                <c:formatCode>0.0</c:formatCode>
                <c:ptCount val="51"/>
                <c:pt idx="0">
                  <c:v>-2.1855344937041186E-3</c:v>
                </c:pt>
                <c:pt idx="1">
                  <c:v>-3.5588809357394099E-2</c:v>
                </c:pt>
                <c:pt idx="2">
                  <c:v>-6.2487993783536269E-2</c:v>
                </c:pt>
                <c:pt idx="3">
                  <c:v>-7.3819335365735039E-2</c:v>
                </c:pt>
                <c:pt idx="4">
                  <c:v>-7.8889966982195359E-2</c:v>
                </c:pt>
                <c:pt idx="5">
                  <c:v>-8.3933665090504553E-2</c:v>
                </c:pt>
                <c:pt idx="6">
                  <c:v>-8.6964283896287659E-2</c:v>
                </c:pt>
                <c:pt idx="7">
                  <c:v>-8.5630906905551696E-2</c:v>
                </c:pt>
                <c:pt idx="8">
                  <c:v>-8.0970928295644812E-2</c:v>
                </c:pt>
                <c:pt idx="9">
                  <c:v>-7.570113375733957E-2</c:v>
                </c:pt>
                <c:pt idx="10">
                  <c:v>-7.1337699474212923E-2</c:v>
                </c:pt>
                <c:pt idx="11">
                  <c:v>-6.8545092470578689E-2</c:v>
                </c:pt>
                <c:pt idx="12">
                  <c:v>-6.738883445189571E-2</c:v>
                </c:pt>
                <c:pt idx="13">
                  <c:v>-6.6459290169902527E-2</c:v>
                </c:pt>
                <c:pt idx="14">
                  <c:v>-6.565992200760945E-2</c:v>
                </c:pt>
                <c:pt idx="15">
                  <c:v>-6.385733822601776E-2</c:v>
                </c:pt>
                <c:pt idx="16">
                  <c:v>-6.1439467727038101E-2</c:v>
                </c:pt>
                <c:pt idx="17">
                  <c:v>-5.8413834169900723E-2</c:v>
                </c:pt>
                <c:pt idx="18">
                  <c:v>-5.4488903328972063E-2</c:v>
                </c:pt>
                <c:pt idx="19">
                  <c:v>-5.0464524272039984E-2</c:v>
                </c:pt>
                <c:pt idx="20">
                  <c:v>-4.5953777324942761E-2</c:v>
                </c:pt>
                <c:pt idx="21">
                  <c:v>-4.046827932983612E-2</c:v>
                </c:pt>
                <c:pt idx="22">
                  <c:v>-3.2625706953349452E-2</c:v>
                </c:pt>
                <c:pt idx="23">
                  <c:v>-2.3384028397854112E-2</c:v>
                </c:pt>
                <c:pt idx="24">
                  <c:v>-1.4059471510218843E-2</c:v>
                </c:pt>
                <c:pt idx="25">
                  <c:v>-5.3635467533026393E-3</c:v>
                </c:pt>
                <c:pt idx="26">
                  <c:v>1.2381395768480963E-3</c:v>
                </c:pt>
                <c:pt idx="27">
                  <c:v>3.092285843676254E-3</c:v>
                </c:pt>
                <c:pt idx="28">
                  <c:v>-6.7474312081548804E-4</c:v>
                </c:pt>
                <c:pt idx="29">
                  <c:v>-5.6296796384524596E-3</c:v>
                </c:pt>
                <c:pt idx="30">
                  <c:v>-6.143560197368776E-3</c:v>
                </c:pt>
                <c:pt idx="31">
                  <c:v>-4.4584607181709038E-3</c:v>
                </c:pt>
                <c:pt idx="32">
                  <c:v>-1.7042176462529516E-3</c:v>
                </c:pt>
                <c:pt idx="33">
                  <c:v>-3.4736515145398589E-4</c:v>
                </c:pt>
                <c:pt idx="34">
                  <c:v>-1.3776375065262616E-4</c:v>
                </c:pt>
                <c:pt idx="35">
                  <c:v>-1.4729916444371734E-5</c:v>
                </c:pt>
                <c:pt idx="36">
                  <c:v>-3.4406047569075452E-7</c:v>
                </c:pt>
                <c:pt idx="37">
                  <c:v>-1.6336729028765317E-8</c:v>
                </c:pt>
                <c:pt idx="38">
                  <c:v>-7.0726018679840304E-10</c:v>
                </c:pt>
                <c:pt idx="39">
                  <c:v>-2.0006559868062058E-11</c:v>
                </c:pt>
                <c:pt idx="40">
                  <c:v>-1.642055579972126E-12</c:v>
                </c:pt>
                <c:pt idx="41">
                  <c:v>-7.1764922922348097E-14</c:v>
                </c:pt>
                <c:pt idx="42">
                  <c:v>-5.9187606190969371E-15</c:v>
                </c:pt>
                <c:pt idx="43">
                  <c:v>-2.2374845507309609E-14</c:v>
                </c:pt>
                <c:pt idx="44">
                  <c:v>-9.9394881853716027E-13</c:v>
                </c:pt>
                <c:pt idx="45">
                  <c:v>-1.8553549218479994E-11</c:v>
                </c:pt>
                <c:pt idx="46">
                  <c:v>-1.2248616920503286E-10</c:v>
                </c:pt>
                <c:pt idx="47">
                  <c:v>-6.161354609112068E-9</c:v>
                </c:pt>
                <c:pt idx="48">
                  <c:v>-2.0825875499143326E-7</c:v>
                </c:pt>
                <c:pt idx="49">
                  <c:v>-3.0813287593224467E-6</c:v>
                </c:pt>
                <c:pt idx="50">
                  <c:v>-2.5138113906710902E-4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graphs'!$D$258:$D$308</c:f>
              <c:numCache>
                <c:formatCode>0.0</c:formatCode>
                <c:ptCount val="51"/>
                <c:pt idx="0">
                  <c:v>-2.9502849551607611E-4</c:v>
                </c:pt>
                <c:pt idx="1">
                  <c:v>-1.0382004779932605E-2</c:v>
                </c:pt>
                <c:pt idx="2">
                  <c:v>-2.6116357315741107E-2</c:v>
                </c:pt>
                <c:pt idx="3">
                  <c:v>-3.1527396666290168E-2</c:v>
                </c:pt>
                <c:pt idx="4">
                  <c:v>-3.2720350970711423E-2</c:v>
                </c:pt>
                <c:pt idx="5">
                  <c:v>-3.385422357108607E-2</c:v>
                </c:pt>
                <c:pt idx="6">
                  <c:v>-3.5176708866921501E-2</c:v>
                </c:pt>
                <c:pt idx="7">
                  <c:v>-3.3802736704866658E-2</c:v>
                </c:pt>
                <c:pt idx="8">
                  <c:v>-3.0704980878587071E-2</c:v>
                </c:pt>
                <c:pt idx="9">
                  <c:v>-2.730141209223572E-2</c:v>
                </c:pt>
                <c:pt idx="10">
                  <c:v>-2.4363744698851351E-2</c:v>
                </c:pt>
                <c:pt idx="11">
                  <c:v>-2.1937338075383662E-2</c:v>
                </c:pt>
                <c:pt idx="12">
                  <c:v>-1.9932697082784192E-2</c:v>
                </c:pt>
                <c:pt idx="13">
                  <c:v>-1.7437835639945973E-2</c:v>
                </c:pt>
                <c:pt idx="14">
                  <c:v>-1.4453845725283571E-2</c:v>
                </c:pt>
                <c:pt idx="15">
                  <c:v>-9.9993596256250476E-3</c:v>
                </c:pt>
                <c:pt idx="16">
                  <c:v>-4.531726269438519E-3</c:v>
                </c:pt>
                <c:pt idx="17">
                  <c:v>1.9137902341903514E-3</c:v>
                </c:pt>
                <c:pt idx="18">
                  <c:v>9.3113654378143527E-3</c:v>
                </c:pt>
                <c:pt idx="19">
                  <c:v>1.8113293711211582E-2</c:v>
                </c:pt>
                <c:pt idx="20">
                  <c:v>2.8133889102897679E-2</c:v>
                </c:pt>
                <c:pt idx="21">
                  <c:v>3.8886493132950263E-2</c:v>
                </c:pt>
                <c:pt idx="22">
                  <c:v>5.0895076097130197E-2</c:v>
                </c:pt>
                <c:pt idx="23">
                  <c:v>6.2817208475430181E-2</c:v>
                </c:pt>
                <c:pt idx="24">
                  <c:v>7.2718707710886329E-2</c:v>
                </c:pt>
                <c:pt idx="25">
                  <c:v>7.8872620111617664E-2</c:v>
                </c:pt>
                <c:pt idx="26">
                  <c:v>7.8155803500042961E-2</c:v>
                </c:pt>
                <c:pt idx="27">
                  <c:v>6.6207058197305879E-2</c:v>
                </c:pt>
                <c:pt idx="28">
                  <c:v>4.3889657578413489E-2</c:v>
                </c:pt>
                <c:pt idx="29">
                  <c:v>2.0071415714248041E-2</c:v>
                </c:pt>
                <c:pt idx="30">
                  <c:v>6.5970694556684436E-3</c:v>
                </c:pt>
                <c:pt idx="31">
                  <c:v>1.5928425826384905E-3</c:v>
                </c:pt>
                <c:pt idx="32">
                  <c:v>2.7489268640461744E-4</c:v>
                </c:pt>
                <c:pt idx="33">
                  <c:v>5.42552098799688E-5</c:v>
                </c:pt>
                <c:pt idx="34">
                  <c:v>-1.3664531084255847E-5</c:v>
                </c:pt>
                <c:pt idx="35">
                  <c:v>-1.0730418262080493E-6</c:v>
                </c:pt>
                <c:pt idx="36">
                  <c:v>-3.0516579007797735E-8</c:v>
                </c:pt>
                <c:pt idx="37">
                  <c:v>1.6182962345705687E-9</c:v>
                </c:pt>
                <c:pt idx="38">
                  <c:v>5.6195878741399917E-11</c:v>
                </c:pt>
                <c:pt idx="39">
                  <c:v>-1.6284747140218996E-12</c:v>
                </c:pt>
                <c:pt idx="40">
                  <c:v>-9.6874509191596553E-14</c:v>
                </c:pt>
                <c:pt idx="41">
                  <c:v>3.66611582047934E-15</c:v>
                </c:pt>
                <c:pt idx="42">
                  <c:v>2.3207117964388524E-16</c:v>
                </c:pt>
                <c:pt idx="43">
                  <c:v>2.326803149386546E-15</c:v>
                </c:pt>
                <c:pt idx="44">
                  <c:v>1.2454803685852099E-13</c:v>
                </c:pt>
                <c:pt idx="45">
                  <c:v>2.3092595213670808E-12</c:v>
                </c:pt>
                <c:pt idx="46">
                  <c:v>1.3427118760963969E-11</c:v>
                </c:pt>
                <c:pt idx="47">
                  <c:v>-6.1626371695303547E-10</c:v>
                </c:pt>
                <c:pt idx="48">
                  <c:v>-2.0838327909022653E-8</c:v>
                </c:pt>
                <c:pt idx="49">
                  <c:v>-3.0717979522328437E-7</c:v>
                </c:pt>
                <c:pt idx="50">
                  <c:v>-2.5094413462980298E-5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graphs'!$E$258:$E$308</c:f>
              <c:numCache>
                <c:formatCode>0.0</c:formatCode>
                <c:ptCount val="51"/>
                <c:pt idx="0">
                  <c:v>1.5954775026719662E-3</c:v>
                </c:pt>
                <c:pt idx="1">
                  <c:v>1.482479979752889E-2</c:v>
                </c:pt>
                <c:pt idx="2">
                  <c:v>1.0255279152054056E-2</c:v>
                </c:pt>
                <c:pt idx="3">
                  <c:v>1.0764542033154703E-2</c:v>
                </c:pt>
                <c:pt idx="4">
                  <c:v>1.3449265040772512E-2</c:v>
                </c:pt>
                <c:pt idx="5">
                  <c:v>1.6225217948332413E-2</c:v>
                </c:pt>
                <c:pt idx="6">
                  <c:v>1.6610866162444664E-2</c:v>
                </c:pt>
                <c:pt idx="7">
                  <c:v>1.8025433495818373E-2</c:v>
                </c:pt>
                <c:pt idx="8">
                  <c:v>1.9560966538470663E-2</c:v>
                </c:pt>
                <c:pt idx="9">
                  <c:v>2.1098309572868134E-2</c:v>
                </c:pt>
                <c:pt idx="10">
                  <c:v>2.2610210076510213E-2</c:v>
                </c:pt>
                <c:pt idx="11">
                  <c:v>2.4670416319811369E-2</c:v>
                </c:pt>
                <c:pt idx="12">
                  <c:v>2.752344028632733E-2</c:v>
                </c:pt>
                <c:pt idx="13">
                  <c:v>3.1583618890010587E-2</c:v>
                </c:pt>
                <c:pt idx="14">
                  <c:v>3.6752230557042312E-2</c:v>
                </c:pt>
                <c:pt idx="15">
                  <c:v>4.3858618974767657E-2</c:v>
                </c:pt>
                <c:pt idx="16">
                  <c:v>5.2376015188161061E-2</c:v>
                </c:pt>
                <c:pt idx="17">
                  <c:v>6.224141463828143E-2</c:v>
                </c:pt>
                <c:pt idx="18">
                  <c:v>7.3111634204600776E-2</c:v>
                </c:pt>
                <c:pt idx="19">
                  <c:v>8.6691111694463141E-2</c:v>
                </c:pt>
                <c:pt idx="20">
                  <c:v>0.10222155553073811</c:v>
                </c:pt>
                <c:pt idx="21">
                  <c:v>0.11824126559573664</c:v>
                </c:pt>
                <c:pt idx="22">
                  <c:v>0.13441585914760984</c:v>
                </c:pt>
                <c:pt idx="23">
                  <c:v>0.14901844534871447</c:v>
                </c:pt>
                <c:pt idx="24">
                  <c:v>0.15949688693199149</c:v>
                </c:pt>
                <c:pt idx="25">
                  <c:v>0.16310878697653797</c:v>
                </c:pt>
                <c:pt idx="26">
                  <c:v>0.15507346742323783</c:v>
                </c:pt>
                <c:pt idx="27">
                  <c:v>0.12932183055093549</c:v>
                </c:pt>
                <c:pt idx="28">
                  <c:v>8.8454058277642467E-2</c:v>
                </c:pt>
                <c:pt idx="29">
                  <c:v>4.5772511066948546E-2</c:v>
                </c:pt>
                <c:pt idx="30">
                  <c:v>1.9337699108705662E-2</c:v>
                </c:pt>
                <c:pt idx="31">
                  <c:v>7.6441458834478858E-3</c:v>
                </c:pt>
                <c:pt idx="32">
                  <c:v>2.2540030190621864E-3</c:v>
                </c:pt>
                <c:pt idx="33">
                  <c:v>4.5587557121392345E-4</c:v>
                </c:pt>
                <c:pt idx="34">
                  <c:v>1.1043468848411447E-4</c:v>
                </c:pt>
                <c:pt idx="35">
                  <c:v>1.2583832791955635E-5</c:v>
                </c:pt>
                <c:pt idx="36">
                  <c:v>2.8302731767515903E-7</c:v>
                </c:pt>
                <c:pt idx="37">
                  <c:v>1.9573321497906453E-8</c:v>
                </c:pt>
                <c:pt idx="38">
                  <c:v>8.1965194428120294E-10</c:v>
                </c:pt>
                <c:pt idx="39">
                  <c:v>1.6749610440018256E-11</c:v>
                </c:pt>
                <c:pt idx="40">
                  <c:v>1.4483065615889328E-12</c:v>
                </c:pt>
                <c:pt idx="41">
                  <c:v>7.9097154563306785E-14</c:v>
                </c:pt>
                <c:pt idx="42">
                  <c:v>6.382902978384707E-15</c:v>
                </c:pt>
                <c:pt idx="43">
                  <c:v>2.7028451806082699E-14</c:v>
                </c:pt>
                <c:pt idx="44">
                  <c:v>1.2430448922542023E-12</c:v>
                </c:pt>
                <c:pt idx="45">
                  <c:v>2.3172068261214158E-11</c:v>
                </c:pt>
                <c:pt idx="46">
                  <c:v>1.4934040672696082E-10</c:v>
                </c:pt>
                <c:pt idx="47">
                  <c:v>4.9288271752059975E-9</c:v>
                </c:pt>
                <c:pt idx="48">
                  <c:v>1.6658209917338798E-7</c:v>
                </c:pt>
                <c:pt idx="49">
                  <c:v>2.4669691688758776E-6</c:v>
                </c:pt>
                <c:pt idx="50">
                  <c:v>2.0119231214114845E-4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graphs'!$F$258:$F$308</c:f>
              <c:numCache>
                <c:formatCode>0.0</c:formatCode>
                <c:ptCount val="51"/>
                <c:pt idx="0">
                  <c:v>-5.9169410087339279E-3</c:v>
                </c:pt>
                <c:pt idx="1">
                  <c:v>-3.261131942817129E-2</c:v>
                </c:pt>
                <c:pt idx="2">
                  <c:v>-6.2951937528924168E-2</c:v>
                </c:pt>
                <c:pt idx="3">
                  <c:v>-7.7771328649225854E-2</c:v>
                </c:pt>
                <c:pt idx="4">
                  <c:v>-7.8959610068213518E-2</c:v>
                </c:pt>
                <c:pt idx="5">
                  <c:v>-7.7248955015425724E-2</c:v>
                </c:pt>
                <c:pt idx="6">
                  <c:v>-7.5185657512228735E-2</c:v>
                </c:pt>
                <c:pt idx="7">
                  <c:v>-7.3244794018720416E-2</c:v>
                </c:pt>
                <c:pt idx="8">
                  <c:v>-7.0954528262010347E-2</c:v>
                </c:pt>
                <c:pt idx="9">
                  <c:v>-6.6879946199430801E-2</c:v>
                </c:pt>
                <c:pt idx="10">
                  <c:v>-6.3773845090027093E-2</c:v>
                </c:pt>
                <c:pt idx="11">
                  <c:v>-6.1352339928882893E-2</c:v>
                </c:pt>
                <c:pt idx="12">
                  <c:v>-6.1568299514120614E-2</c:v>
                </c:pt>
                <c:pt idx="13">
                  <c:v>-6.2563765838801161E-2</c:v>
                </c:pt>
                <c:pt idx="14">
                  <c:v>-6.4245617636950497E-2</c:v>
                </c:pt>
                <c:pt idx="15">
                  <c:v>-6.6138552842263151E-2</c:v>
                </c:pt>
                <c:pt idx="16">
                  <c:v>-6.7484798517277525E-2</c:v>
                </c:pt>
                <c:pt idx="17">
                  <c:v>-6.7944017358288228E-2</c:v>
                </c:pt>
                <c:pt idx="18">
                  <c:v>-6.57353864394042E-2</c:v>
                </c:pt>
                <c:pt idx="19">
                  <c:v>-6.1699933181159211E-2</c:v>
                </c:pt>
                <c:pt idx="20">
                  <c:v>-5.3636966170159402E-2</c:v>
                </c:pt>
                <c:pt idx="21">
                  <c:v>-4.2581729731150458E-2</c:v>
                </c:pt>
                <c:pt idx="22">
                  <c:v>-2.7286023720091243E-2</c:v>
                </c:pt>
                <c:pt idx="23">
                  <c:v>-5.9309981929603628E-3</c:v>
                </c:pt>
                <c:pt idx="24">
                  <c:v>2.0269129722198104E-2</c:v>
                </c:pt>
                <c:pt idx="25">
                  <c:v>4.6163388221276538E-2</c:v>
                </c:pt>
                <c:pt idx="26">
                  <c:v>5.8622253123584739E-2</c:v>
                </c:pt>
                <c:pt idx="27">
                  <c:v>4.9396129703337441E-2</c:v>
                </c:pt>
                <c:pt idx="28">
                  <c:v>2.3077295878521684E-2</c:v>
                </c:pt>
                <c:pt idx="29">
                  <c:v>2.9590654458982318E-4</c:v>
                </c:pt>
                <c:pt idx="30">
                  <c:v>-9.5066205679689327E-3</c:v>
                </c:pt>
                <c:pt idx="31">
                  <c:v>-9.4807984112910866E-3</c:v>
                </c:pt>
                <c:pt idx="32">
                  <c:v>-6.9956738752629498E-3</c:v>
                </c:pt>
                <c:pt idx="33">
                  <c:v>-5.2304069093934069E-3</c:v>
                </c:pt>
                <c:pt idx="34">
                  <c:v>-3.8644872999728853E-3</c:v>
                </c:pt>
                <c:pt idx="35">
                  <c:v>-3.5782289814563759E-3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-5.1000703581377961E-4</c:v>
                </c:pt>
                <c:pt idx="50">
                  <c:v>-1.0754496189986221E-3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graphs'!$G$258:$G$308</c:f>
              <c:numCache>
                <c:formatCode>0.0</c:formatCode>
                <c:ptCount val="51"/>
                <c:pt idx="0">
                  <c:v>-1.5064516129032256E-3</c:v>
                </c:pt>
                <c:pt idx="1">
                  <c:v>-1.6366129032258071E-2</c:v>
                </c:pt>
                <c:pt idx="2">
                  <c:v>-3.5227419354838717E-2</c:v>
                </c:pt>
                <c:pt idx="3">
                  <c:v>-4.2522580645161297E-2</c:v>
                </c:pt>
                <c:pt idx="4">
                  <c:v>-4.0087096774193545E-2</c:v>
                </c:pt>
                <c:pt idx="5">
                  <c:v>-3.459032258064515E-2</c:v>
                </c:pt>
                <c:pt idx="6">
                  <c:v>-3.0156451612903219E-2</c:v>
                </c:pt>
                <c:pt idx="7">
                  <c:v>-2.743225806451613E-2</c:v>
                </c:pt>
                <c:pt idx="8">
                  <c:v>-2.5924193548387108E-2</c:v>
                </c:pt>
                <c:pt idx="9">
                  <c:v>-2.3698387096774194E-2</c:v>
                </c:pt>
                <c:pt idx="10">
                  <c:v>-2.1479032258064513E-2</c:v>
                </c:pt>
                <c:pt idx="11">
                  <c:v>-1.9388709677419364E-2</c:v>
                </c:pt>
                <c:pt idx="12">
                  <c:v>-1.8267741935483868E-2</c:v>
                </c:pt>
                <c:pt idx="13">
                  <c:v>-1.7185483870967747E-2</c:v>
                </c:pt>
                <c:pt idx="14">
                  <c:v>-1.5782258064516139E-2</c:v>
                </c:pt>
                <c:pt idx="15">
                  <c:v>-1.3680645161290325E-2</c:v>
                </c:pt>
                <c:pt idx="16">
                  <c:v>-9.6177419354838683E-3</c:v>
                </c:pt>
                <c:pt idx="17">
                  <c:v>-3.8516129032258092E-3</c:v>
                </c:pt>
                <c:pt idx="18">
                  <c:v>4.9983870967741902E-3</c:v>
                </c:pt>
                <c:pt idx="19">
                  <c:v>1.6183870967741935E-2</c:v>
                </c:pt>
                <c:pt idx="20">
                  <c:v>3.0924193548387095E-2</c:v>
                </c:pt>
                <c:pt idx="21">
                  <c:v>4.8924193548387104E-2</c:v>
                </c:pt>
                <c:pt idx="22">
                  <c:v>6.9937096774193547E-2</c:v>
                </c:pt>
                <c:pt idx="23">
                  <c:v>9.3006451612903246E-2</c:v>
                </c:pt>
                <c:pt idx="24">
                  <c:v>0.11484193548387099</c:v>
                </c:pt>
                <c:pt idx="25">
                  <c:v>0.12984677419354843</c:v>
                </c:pt>
                <c:pt idx="26">
                  <c:v>0.13156290322580647</c:v>
                </c:pt>
                <c:pt idx="27">
                  <c:v>0.11353548387096775</c:v>
                </c:pt>
                <c:pt idx="28">
                  <c:v>7.6958064516129049E-2</c:v>
                </c:pt>
                <c:pt idx="29">
                  <c:v>3.6875806451612897E-2</c:v>
                </c:pt>
                <c:pt idx="30">
                  <c:v>9.4661290322580645E-3</c:v>
                </c:pt>
                <c:pt idx="31">
                  <c:v>3.0161290322580647E-4</c:v>
                </c:pt>
                <c:pt idx="32">
                  <c:v>-2.7580645161290307E-4</c:v>
                </c:pt>
                <c:pt idx="33">
                  <c:v>-7.4193548387096745E-5</c:v>
                </c:pt>
                <c:pt idx="34">
                  <c:v>-4.3548387096774196E-4</c:v>
                </c:pt>
                <c:pt idx="35">
                  <c:v>-4.032258064516129E-4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7.4193548387096773E-5</c:v>
                </c:pt>
                <c:pt idx="50">
                  <c:v>1.5645161290322581E-4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graphs'!$H$258:$H$308</c:f>
              <c:numCache>
                <c:formatCode>0.0</c:formatCode>
                <c:ptCount val="51"/>
                <c:pt idx="0">
                  <c:v>2.9040377829274771E-3</c:v>
                </c:pt>
                <c:pt idx="1">
                  <c:v>-1.2093863634485627E-4</c:v>
                </c:pt>
                <c:pt idx="2">
                  <c:v>-7.5029011807532728E-3</c:v>
                </c:pt>
                <c:pt idx="3">
                  <c:v>-7.2738326410967391E-3</c:v>
                </c:pt>
                <c:pt idx="4">
                  <c:v>-1.2145834801735728E-3</c:v>
                </c:pt>
                <c:pt idx="5">
                  <c:v>8.0683098541354178E-3</c:v>
                </c:pt>
                <c:pt idx="6">
                  <c:v>1.4872754286422294E-2</c:v>
                </c:pt>
                <c:pt idx="7">
                  <c:v>1.8380277889688164E-2</c:v>
                </c:pt>
                <c:pt idx="8">
                  <c:v>1.9106141165236127E-2</c:v>
                </c:pt>
                <c:pt idx="9">
                  <c:v>1.9483172005882406E-2</c:v>
                </c:pt>
                <c:pt idx="10">
                  <c:v>2.081578057389807E-2</c:v>
                </c:pt>
                <c:pt idx="11">
                  <c:v>2.2574920574044161E-2</c:v>
                </c:pt>
                <c:pt idx="12">
                  <c:v>2.5032815643152878E-2</c:v>
                </c:pt>
                <c:pt idx="13">
                  <c:v>2.8192798096865663E-2</c:v>
                </c:pt>
                <c:pt idx="14">
                  <c:v>3.2681101507918225E-2</c:v>
                </c:pt>
                <c:pt idx="15">
                  <c:v>3.8777262519682505E-2</c:v>
                </c:pt>
                <c:pt idx="16">
                  <c:v>4.8249314646309792E-2</c:v>
                </c:pt>
                <c:pt idx="17">
                  <c:v>6.0240791551836613E-2</c:v>
                </c:pt>
                <c:pt idx="18">
                  <c:v>7.5732160632952586E-2</c:v>
                </c:pt>
                <c:pt idx="19">
                  <c:v>9.4067675116643074E-2</c:v>
                </c:pt>
                <c:pt idx="20">
                  <c:v>0.1154853532669336</c:v>
                </c:pt>
                <c:pt idx="21">
                  <c:v>0.14043011682792467</c:v>
                </c:pt>
                <c:pt idx="22">
                  <c:v>0.16716021726847835</c:v>
                </c:pt>
                <c:pt idx="23">
                  <c:v>0.19194390141876685</c:v>
                </c:pt>
                <c:pt idx="24">
                  <c:v>0.20941474124554388</c:v>
                </c:pt>
                <c:pt idx="25">
                  <c:v>0.21353016016582033</c:v>
                </c:pt>
                <c:pt idx="26">
                  <c:v>0.20450355332802819</c:v>
                </c:pt>
                <c:pt idx="27">
                  <c:v>0.17767483803859807</c:v>
                </c:pt>
                <c:pt idx="28">
                  <c:v>0.1308388331537364</c:v>
                </c:pt>
                <c:pt idx="29">
                  <c:v>7.3455706358635964E-2</c:v>
                </c:pt>
                <c:pt idx="30">
                  <c:v>2.8438878632485062E-2</c:v>
                </c:pt>
                <c:pt idx="31">
                  <c:v>1.0084024217742699E-2</c:v>
                </c:pt>
                <c:pt idx="32">
                  <c:v>6.4440609720371432E-3</c:v>
                </c:pt>
                <c:pt idx="33">
                  <c:v>5.0820198126192142E-3</c:v>
                </c:pt>
                <c:pt idx="34">
                  <c:v>2.9935195580374015E-3</c:v>
                </c:pt>
                <c:pt idx="35">
                  <c:v>2.7717773685531498E-3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6.5839413258797312E-4</c:v>
                </c:pt>
                <c:pt idx="50">
                  <c:v>1.3883528448050736E-3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graphs'!$I$258:$I$308</c:f>
              <c:numCache>
                <c:formatCode>0.0</c:formatCode>
                <c:ptCount val="51"/>
                <c:pt idx="0">
                  <c:v>-4.0512377512190237E-3</c:v>
                </c:pt>
                <c:pt idx="1">
                  <c:v>-3.4100064392782695E-2</c:v>
                </c:pt>
                <c:pt idx="2">
                  <c:v>-6.2719965656230212E-2</c:v>
                </c:pt>
                <c:pt idx="3">
                  <c:v>-7.5795332007480454E-2</c:v>
                </c:pt>
                <c:pt idx="4">
                  <c:v>-7.8924788525204431E-2</c:v>
                </c:pt>
                <c:pt idx="5">
                  <c:v>-8.0591310052965132E-2</c:v>
                </c:pt>
                <c:pt idx="6">
                  <c:v>-8.1074970704258204E-2</c:v>
                </c:pt>
                <c:pt idx="7">
                  <c:v>-7.9437850462136056E-2</c:v>
                </c:pt>
                <c:pt idx="8">
                  <c:v>-7.5962728278827579E-2</c:v>
                </c:pt>
                <c:pt idx="9">
                  <c:v>-7.1290539978385192E-2</c:v>
                </c:pt>
                <c:pt idx="10">
                  <c:v>-6.7555772282120008E-2</c:v>
                </c:pt>
                <c:pt idx="11">
                  <c:v>-6.4948716199730791E-2</c:v>
                </c:pt>
                <c:pt idx="12">
                  <c:v>-6.4478566983008162E-2</c:v>
                </c:pt>
                <c:pt idx="13">
                  <c:v>-6.4511528004351837E-2</c:v>
                </c:pt>
                <c:pt idx="14">
                  <c:v>-6.4952769822279974E-2</c:v>
                </c:pt>
                <c:pt idx="15">
                  <c:v>-6.4997945534140456E-2</c:v>
                </c:pt>
                <c:pt idx="16">
                  <c:v>-6.4462133122157816E-2</c:v>
                </c:pt>
                <c:pt idx="17">
                  <c:v>-6.3178925764094479E-2</c:v>
                </c:pt>
                <c:pt idx="18">
                  <c:v>-6.0112144884188132E-2</c:v>
                </c:pt>
                <c:pt idx="19">
                  <c:v>-5.6082228726599584E-2</c:v>
                </c:pt>
                <c:pt idx="20">
                  <c:v>-4.9795371747551075E-2</c:v>
                </c:pt>
                <c:pt idx="21">
                  <c:v>-4.1525004530493279E-2</c:v>
                </c:pt>
                <c:pt idx="22">
                  <c:v>-2.9955865336720344E-2</c:v>
                </c:pt>
                <c:pt idx="23">
                  <c:v>-1.4657513295407237E-2</c:v>
                </c:pt>
                <c:pt idx="24">
                  <c:v>3.1048291059896233E-3</c:v>
                </c:pt>
                <c:pt idx="25">
                  <c:v>2.0399920733986956E-2</c:v>
                </c:pt>
                <c:pt idx="26">
                  <c:v>2.9930196350216404E-2</c:v>
                </c:pt>
                <c:pt idx="27">
                  <c:v>2.6244207773506834E-2</c:v>
                </c:pt>
                <c:pt idx="28">
                  <c:v>1.1201276378853098E-2</c:v>
                </c:pt>
                <c:pt idx="29">
                  <c:v>-2.6668865469313165E-3</c:v>
                </c:pt>
                <c:pt idx="30">
                  <c:v>-7.825090382668853E-3</c:v>
                </c:pt>
                <c:pt idx="31">
                  <c:v>-6.9696295647309961E-3</c:v>
                </c:pt>
                <c:pt idx="32">
                  <c:v>-4.3499457607579506E-3</c:v>
                </c:pt>
                <c:pt idx="33">
                  <c:v>-2.788886030423697E-3</c:v>
                </c:pt>
                <c:pt idx="34">
                  <c:v>-2.0011255253127558E-3</c:v>
                </c:pt>
                <c:pt idx="35">
                  <c:v>-1.7964794489503738E-3</c:v>
                </c:pt>
                <c:pt idx="36">
                  <c:v>-1.7203023784537726E-7</c:v>
                </c:pt>
                <c:pt idx="37">
                  <c:v>-8.1683645143826586E-9</c:v>
                </c:pt>
                <c:pt idx="38">
                  <c:v>-3.5363009339920152E-10</c:v>
                </c:pt>
                <c:pt idx="39">
                  <c:v>-1.0003279934031029E-11</c:v>
                </c:pt>
                <c:pt idx="40">
                  <c:v>-8.2102778998606298E-13</c:v>
                </c:pt>
                <c:pt idx="41">
                  <c:v>-3.5882461461174049E-14</c:v>
                </c:pt>
                <c:pt idx="42">
                  <c:v>-2.9593803095484686E-15</c:v>
                </c:pt>
                <c:pt idx="43">
                  <c:v>-1.1187422753654805E-14</c:v>
                </c:pt>
                <c:pt idx="44">
                  <c:v>-4.9697440926858014E-13</c:v>
                </c:pt>
                <c:pt idx="45">
                  <c:v>-9.2767746092399969E-12</c:v>
                </c:pt>
                <c:pt idx="46">
                  <c:v>-6.1243084602516429E-11</c:v>
                </c:pt>
                <c:pt idx="47">
                  <c:v>-3.080677304556034E-9</c:v>
                </c:pt>
                <c:pt idx="48">
                  <c:v>-1.0412937749571663E-7</c:v>
                </c:pt>
                <c:pt idx="49">
                  <c:v>-2.5654418228655102E-4</c:v>
                </c:pt>
                <c:pt idx="50">
                  <c:v>-6.6341537903286552E-4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graphs'!$J$258:$J$308</c:f>
              <c:numCache>
                <c:formatCode>0.0</c:formatCode>
                <c:ptCount val="51"/>
                <c:pt idx="0">
                  <c:v>-9.0074005420965079E-4</c:v>
                </c:pt>
                <c:pt idx="1">
                  <c:v>-1.3374066906095338E-2</c:v>
                </c:pt>
                <c:pt idx="2">
                  <c:v>-3.0671888335289912E-2</c:v>
                </c:pt>
                <c:pt idx="3">
                  <c:v>-3.7024988655725732E-2</c:v>
                </c:pt>
                <c:pt idx="4">
                  <c:v>-3.6403723872452484E-2</c:v>
                </c:pt>
                <c:pt idx="5">
                  <c:v>-3.422227307586561E-2</c:v>
                </c:pt>
                <c:pt idx="6">
                  <c:v>-3.2666580239912361E-2</c:v>
                </c:pt>
                <c:pt idx="7">
                  <c:v>-3.0617497384691394E-2</c:v>
                </c:pt>
                <c:pt idx="8">
                  <c:v>-2.8314587213487091E-2</c:v>
                </c:pt>
                <c:pt idx="9">
                  <c:v>-2.5499899594504959E-2</c:v>
                </c:pt>
                <c:pt idx="10">
                  <c:v>-2.2921388478457934E-2</c:v>
                </c:pt>
                <c:pt idx="11">
                  <c:v>-2.0663023876401513E-2</c:v>
                </c:pt>
                <c:pt idx="12">
                  <c:v>-1.9100219509134028E-2</c:v>
                </c:pt>
                <c:pt idx="13">
                  <c:v>-1.731165975545686E-2</c:v>
                </c:pt>
                <c:pt idx="14">
                  <c:v>-1.5118051894899856E-2</c:v>
                </c:pt>
                <c:pt idx="15">
                  <c:v>-1.1840002393457685E-2</c:v>
                </c:pt>
                <c:pt idx="16">
                  <c:v>-7.0747341024611932E-3</c:v>
                </c:pt>
                <c:pt idx="17">
                  <c:v>-9.6891133451772887E-4</c:v>
                </c:pt>
                <c:pt idx="18">
                  <c:v>7.154876267294271E-3</c:v>
                </c:pt>
                <c:pt idx="19">
                  <c:v>1.7148582339476758E-2</c:v>
                </c:pt>
                <c:pt idx="20">
                  <c:v>2.9529041325642387E-2</c:v>
                </c:pt>
                <c:pt idx="21">
                  <c:v>4.3905343340668687E-2</c:v>
                </c:pt>
                <c:pt idx="22">
                  <c:v>6.0416086435661875E-2</c:v>
                </c:pt>
                <c:pt idx="23">
                  <c:v>7.7911830044166713E-2</c:v>
                </c:pt>
                <c:pt idx="24">
                  <c:v>9.378032159737866E-2</c:v>
                </c:pt>
                <c:pt idx="25">
                  <c:v>0.10435969715258304</c:v>
                </c:pt>
                <c:pt idx="26">
                  <c:v>0.10485935336292471</c:v>
                </c:pt>
                <c:pt idx="27">
                  <c:v>8.9871271034136807E-2</c:v>
                </c:pt>
                <c:pt idx="28">
                  <c:v>6.0423861047271266E-2</c:v>
                </c:pt>
                <c:pt idx="29">
                  <c:v>2.8473611082930471E-2</c:v>
                </c:pt>
                <c:pt idx="30">
                  <c:v>8.0315992439632545E-3</c:v>
                </c:pt>
                <c:pt idx="31">
                  <c:v>9.4722774293214845E-4</c:v>
                </c:pt>
                <c:pt idx="32">
                  <c:v>-4.5688260414281719E-7</c:v>
                </c:pt>
                <c:pt idx="33">
                  <c:v>-9.9691692535639727E-6</c:v>
                </c:pt>
                <c:pt idx="34">
                  <c:v>-2.2457420102599892E-4</c:v>
                </c:pt>
                <c:pt idx="35">
                  <c:v>-2.0214942413891048E-4</c:v>
                </c:pt>
                <c:pt idx="36">
                  <c:v>-1.5258289503898868E-8</c:v>
                </c:pt>
                <c:pt idx="37">
                  <c:v>8.0914811728528437E-10</c:v>
                </c:pt>
                <c:pt idx="38">
                  <c:v>2.8097939370699959E-11</c:v>
                </c:pt>
                <c:pt idx="39">
                  <c:v>-8.1423735701094978E-13</c:v>
                </c:pt>
                <c:pt idx="40">
                  <c:v>-4.8437254595798276E-14</c:v>
                </c:pt>
                <c:pt idx="41">
                  <c:v>1.83305791023967E-15</c:v>
                </c:pt>
                <c:pt idx="42">
                  <c:v>1.1603558982194262E-16</c:v>
                </c:pt>
                <c:pt idx="43">
                  <c:v>1.163401574693273E-15</c:v>
                </c:pt>
                <c:pt idx="44">
                  <c:v>6.2274018429260497E-14</c:v>
                </c:pt>
                <c:pt idx="45">
                  <c:v>1.1546297606835404E-12</c:v>
                </c:pt>
                <c:pt idx="46">
                  <c:v>6.7135593804819844E-12</c:v>
                </c:pt>
                <c:pt idx="47">
                  <c:v>-3.0813185847651774E-10</c:v>
                </c:pt>
                <c:pt idx="48">
                  <c:v>-1.0419163954511326E-8</c:v>
                </c:pt>
                <c:pt idx="49">
                  <c:v>3.6943184295936742E-5</c:v>
                </c:pt>
                <c:pt idx="50">
                  <c:v>6.5678599720122755E-5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moment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moment graphs'!$K$258:$K$308</c:f>
              <c:numCache>
                <c:formatCode>0.0</c:formatCode>
                <c:ptCount val="51"/>
                <c:pt idx="0">
                  <c:v>2.2497576427997217E-3</c:v>
                </c:pt>
                <c:pt idx="1">
                  <c:v>7.351930580592015E-3</c:v>
                </c:pt>
                <c:pt idx="2">
                  <c:v>1.3761889856503916E-3</c:v>
                </c:pt>
                <c:pt idx="3">
                  <c:v>1.745354696028982E-3</c:v>
                </c:pt>
                <c:pt idx="4">
                  <c:v>6.1173407802994698E-3</c:v>
                </c:pt>
                <c:pt idx="5">
                  <c:v>1.2146763901233919E-2</c:v>
                </c:pt>
                <c:pt idx="6">
                  <c:v>1.5741810224433474E-2</c:v>
                </c:pt>
                <c:pt idx="7">
                  <c:v>1.8202855692753265E-2</c:v>
                </c:pt>
                <c:pt idx="8">
                  <c:v>1.9333553851853397E-2</c:v>
                </c:pt>
                <c:pt idx="9">
                  <c:v>2.0290740789375268E-2</c:v>
                </c:pt>
                <c:pt idx="10">
                  <c:v>2.171299532520414E-2</c:v>
                </c:pt>
                <c:pt idx="11">
                  <c:v>2.3622668446927769E-2</c:v>
                </c:pt>
                <c:pt idx="12">
                  <c:v>2.6278127964740106E-2</c:v>
                </c:pt>
                <c:pt idx="13">
                  <c:v>2.988820849343812E-2</c:v>
                </c:pt>
                <c:pt idx="14">
                  <c:v>3.4716666032480262E-2</c:v>
                </c:pt>
                <c:pt idx="15">
                  <c:v>4.1317940747225085E-2</c:v>
                </c:pt>
                <c:pt idx="16">
                  <c:v>5.0312664917235433E-2</c:v>
                </c:pt>
                <c:pt idx="17">
                  <c:v>6.1241103095059021E-2</c:v>
                </c:pt>
                <c:pt idx="18">
                  <c:v>7.4421897418776681E-2</c:v>
                </c:pt>
                <c:pt idx="19">
                  <c:v>9.0379393405553107E-2</c:v>
                </c:pt>
                <c:pt idx="20">
                  <c:v>0.10885345439883584</c:v>
                </c:pt>
                <c:pt idx="21">
                  <c:v>0.12933569121183064</c:v>
                </c:pt>
                <c:pt idx="22">
                  <c:v>0.1507880382080441</c:v>
                </c:pt>
                <c:pt idx="23">
                  <c:v>0.17048117338374066</c:v>
                </c:pt>
                <c:pt idx="24">
                  <c:v>0.18445581408876771</c:v>
                </c:pt>
                <c:pt idx="25">
                  <c:v>0.18831947357117912</c:v>
                </c:pt>
                <c:pt idx="26">
                  <c:v>0.17978851037563301</c:v>
                </c:pt>
                <c:pt idx="27">
                  <c:v>0.15349833429476678</c:v>
                </c:pt>
                <c:pt idx="28">
                  <c:v>0.10964644571568943</c:v>
                </c:pt>
                <c:pt idx="29">
                  <c:v>5.9614108712792255E-2</c:v>
                </c:pt>
                <c:pt idx="30">
                  <c:v>2.388828887059536E-2</c:v>
                </c:pt>
                <c:pt idx="31">
                  <c:v>8.8640850505952926E-3</c:v>
                </c:pt>
                <c:pt idx="32">
                  <c:v>4.349031995549665E-3</c:v>
                </c:pt>
                <c:pt idx="33">
                  <c:v>2.7689476919165686E-3</c:v>
                </c:pt>
                <c:pt idx="34">
                  <c:v>1.5519771232607579E-3</c:v>
                </c:pt>
                <c:pt idx="35">
                  <c:v>1.392180600672553E-3</c:v>
                </c:pt>
                <c:pt idx="36">
                  <c:v>1.4151365883757951E-7</c:v>
                </c:pt>
                <c:pt idx="37">
                  <c:v>9.7866607489532265E-9</c:v>
                </c:pt>
                <c:pt idx="38">
                  <c:v>4.0982597214060147E-10</c:v>
                </c:pt>
                <c:pt idx="39">
                  <c:v>8.3748052200091282E-12</c:v>
                </c:pt>
                <c:pt idx="40">
                  <c:v>7.241532807944664E-13</c:v>
                </c:pt>
                <c:pt idx="41">
                  <c:v>3.9548577281653392E-14</c:v>
                </c:pt>
                <c:pt idx="42">
                  <c:v>3.1914514891923535E-15</c:v>
                </c:pt>
                <c:pt idx="43">
                  <c:v>1.3514225903041349E-14</c:v>
                </c:pt>
                <c:pt idx="44">
                  <c:v>6.2152244612710116E-13</c:v>
                </c:pt>
                <c:pt idx="45">
                  <c:v>1.1586034130607079E-11</c:v>
                </c:pt>
                <c:pt idx="46">
                  <c:v>7.4670203363480409E-11</c:v>
                </c:pt>
                <c:pt idx="47">
                  <c:v>2.4644135876029987E-9</c:v>
                </c:pt>
                <c:pt idx="48">
                  <c:v>8.329104958669399E-8</c:v>
                </c:pt>
                <c:pt idx="49">
                  <c:v>3.3043055087842452E-4</c:v>
                </c:pt>
                <c:pt idx="50">
                  <c:v>7.9477257847311101E-4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5760"/>
        <c:axId val="188087680"/>
      </c:scatterChart>
      <c:valAx>
        <c:axId val="1880857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8087680"/>
        <c:crosses val="autoZero"/>
        <c:crossBetween val="midCat"/>
      </c:valAx>
      <c:valAx>
        <c:axId val="188087680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Ankle</a:t>
                </a:r>
                <a:r>
                  <a:rPr lang="en-US" baseline="0"/>
                  <a:t> rottion moment (Nm/kg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8085760"/>
        <c:crosses val="autoZero"/>
        <c:crossBetween val="midCat"/>
        <c:majorUnit val="0.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graphs'!$C$3:$C$53</c:f>
              <c:numCache>
                <c:formatCode>0.00</c:formatCode>
                <c:ptCount val="51"/>
                <c:pt idx="0">
                  <c:v>-9.243570291575412E-2</c:v>
                </c:pt>
                <c:pt idx="1">
                  <c:v>-0.28420323601609793</c:v>
                </c:pt>
                <c:pt idx="2">
                  <c:v>-0.30523489768039969</c:v>
                </c:pt>
                <c:pt idx="3">
                  <c:v>-7.4956828640390383E-2</c:v>
                </c:pt>
                <c:pt idx="4">
                  <c:v>-8.8222858802810666E-2</c:v>
                </c:pt>
                <c:pt idx="5">
                  <c:v>-7.0000912929832126E-2</c:v>
                </c:pt>
                <c:pt idx="6">
                  <c:v>2.1566335731667385E-2</c:v>
                </c:pt>
                <c:pt idx="7">
                  <c:v>0.11588672247371884</c:v>
                </c:pt>
                <c:pt idx="8">
                  <c:v>0.14039557230121469</c:v>
                </c:pt>
                <c:pt idx="9">
                  <c:v>0.11904907217825778</c:v>
                </c:pt>
                <c:pt idx="10">
                  <c:v>0.10450770953526095</c:v>
                </c:pt>
                <c:pt idx="11">
                  <c:v>0.10523812550597333</c:v>
                </c:pt>
                <c:pt idx="12">
                  <c:v>9.9924185414334787E-2</c:v>
                </c:pt>
                <c:pt idx="13">
                  <c:v>7.2797001293532032E-2</c:v>
                </c:pt>
                <c:pt idx="14">
                  <c:v>1.3889880466736698E-2</c:v>
                </c:pt>
                <c:pt idx="15">
                  <c:v>-6.4985676938729448E-2</c:v>
                </c:pt>
                <c:pt idx="16">
                  <c:v>-0.15675298398635182</c:v>
                </c:pt>
                <c:pt idx="17">
                  <c:v>-0.27497350459934938</c:v>
                </c:pt>
                <c:pt idx="18">
                  <c:v>-0.37783282823263376</c:v>
                </c:pt>
                <c:pt idx="19">
                  <c:v>-0.47425868897378498</c:v>
                </c:pt>
                <c:pt idx="20">
                  <c:v>-0.58808694538150719</c:v>
                </c:pt>
                <c:pt idx="21">
                  <c:v>-0.67615941703043925</c:v>
                </c:pt>
                <c:pt idx="22">
                  <c:v>-0.73275021167358789</c:v>
                </c:pt>
                <c:pt idx="23">
                  <c:v>-0.7036352687781201</c:v>
                </c:pt>
                <c:pt idx="24">
                  <c:v>-0.58104444952285439</c:v>
                </c:pt>
                <c:pt idx="25">
                  <c:v>-0.37959952014199971</c:v>
                </c:pt>
                <c:pt idx="26">
                  <c:v>-0.10764608571113482</c:v>
                </c:pt>
                <c:pt idx="27">
                  <c:v>0.13577659652194862</c:v>
                </c:pt>
                <c:pt idx="28">
                  <c:v>0.23824913033871625</c:v>
                </c:pt>
                <c:pt idx="29">
                  <c:v>0.24670964350898456</c:v>
                </c:pt>
                <c:pt idx="30">
                  <c:v>0.37143863163368451</c:v>
                </c:pt>
                <c:pt idx="31">
                  <c:v>0.38337304835658925</c:v>
                </c:pt>
                <c:pt idx="32">
                  <c:v>0.31822222735342498</c:v>
                </c:pt>
                <c:pt idx="33">
                  <c:v>0.21024518958089161</c:v>
                </c:pt>
                <c:pt idx="34">
                  <c:v>0.11339433551477707</c:v>
                </c:pt>
                <c:pt idx="35">
                  <c:v>4.3985967584747432E-2</c:v>
                </c:pt>
                <c:pt idx="36">
                  <c:v>1.6997906336267965E-3</c:v>
                </c:pt>
                <c:pt idx="37">
                  <c:v>-4.3875937418559025E-2</c:v>
                </c:pt>
                <c:pt idx="38">
                  <c:v>-5.1045198745591464E-2</c:v>
                </c:pt>
                <c:pt idx="39">
                  <c:v>-4.0407130771024112E-2</c:v>
                </c:pt>
                <c:pt idx="40">
                  <c:v>-4.0501439504430609E-2</c:v>
                </c:pt>
                <c:pt idx="41">
                  <c:v>-4.5955408717757426E-2</c:v>
                </c:pt>
                <c:pt idx="42">
                  <c:v>-5.6720710737803104E-2</c:v>
                </c:pt>
                <c:pt idx="43">
                  <c:v>-7.1404711525653461E-2</c:v>
                </c:pt>
                <c:pt idx="44">
                  <c:v>-8.6473858821809219E-2</c:v>
                </c:pt>
                <c:pt idx="45">
                  <c:v>-0.10736066043065642</c:v>
                </c:pt>
                <c:pt idx="46">
                  <c:v>-9.0078128383664163E-2</c:v>
                </c:pt>
                <c:pt idx="47">
                  <c:v>-7.0659288488572336E-2</c:v>
                </c:pt>
                <c:pt idx="48">
                  <c:v>-8.6858448944951178E-2</c:v>
                </c:pt>
                <c:pt idx="49">
                  <c:v>-0.10054530102569403</c:v>
                </c:pt>
                <c:pt idx="50">
                  <c:v>-9.6656049441003755E-2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graphs'!$D$3:$D$53</c:f>
              <c:numCache>
                <c:formatCode>0.00</c:formatCode>
                <c:ptCount val="51"/>
                <c:pt idx="0">
                  <c:v>3.1401383753324845E-2</c:v>
                </c:pt>
                <c:pt idx="1">
                  <c:v>0.17493436042975991</c:v>
                </c:pt>
                <c:pt idx="2">
                  <c:v>0.13930777077847184</c:v>
                </c:pt>
                <c:pt idx="3">
                  <c:v>0.24346041814280561</c:v>
                </c:pt>
                <c:pt idx="4">
                  <c:v>0.28175301958284055</c:v>
                </c:pt>
                <c:pt idx="5">
                  <c:v>0.34917218172196718</c:v>
                </c:pt>
                <c:pt idx="6">
                  <c:v>0.45862773942121488</c:v>
                </c:pt>
                <c:pt idx="7">
                  <c:v>0.53581628862148922</c:v>
                </c:pt>
                <c:pt idx="8">
                  <c:v>0.5235904000422329</c:v>
                </c:pt>
                <c:pt idx="9">
                  <c:v>0.47562402680273064</c:v>
                </c:pt>
                <c:pt idx="10">
                  <c:v>0.42066657787423273</c:v>
                </c:pt>
                <c:pt idx="11">
                  <c:v>0.38779866803630736</c:v>
                </c:pt>
                <c:pt idx="12">
                  <c:v>0.36434457347426291</c:v>
                </c:pt>
                <c:pt idx="13">
                  <c:v>0.31656440451112428</c:v>
                </c:pt>
                <c:pt idx="14">
                  <c:v>0.24149564577104166</c:v>
                </c:pt>
                <c:pt idx="15">
                  <c:v>0.14974498968225383</c:v>
                </c:pt>
                <c:pt idx="16">
                  <c:v>5.5628908344980431E-2</c:v>
                </c:pt>
                <c:pt idx="17">
                  <c:v>-4.1835530404026967E-2</c:v>
                </c:pt>
                <c:pt idx="18">
                  <c:v>-0.12858371561314658</c:v>
                </c:pt>
                <c:pt idx="19">
                  <c:v>-0.22530145952326247</c:v>
                </c:pt>
                <c:pt idx="20">
                  <c:v>-0.32076432771686508</c:v>
                </c:pt>
                <c:pt idx="21">
                  <c:v>-0.39293067690192096</c:v>
                </c:pt>
                <c:pt idx="22">
                  <c:v>-0.4255234454139617</c:v>
                </c:pt>
                <c:pt idx="23">
                  <c:v>-0.40391497598465703</c:v>
                </c:pt>
                <c:pt idx="24">
                  <c:v>-0.3054336856331567</c:v>
                </c:pt>
                <c:pt idx="25">
                  <c:v>-0.10767737526743254</c:v>
                </c:pt>
                <c:pt idx="26">
                  <c:v>0.16532330014927976</c:v>
                </c:pt>
                <c:pt idx="27">
                  <c:v>0.39679302224813301</c:v>
                </c:pt>
                <c:pt idx="28">
                  <c:v>0.48907546448951189</c:v>
                </c:pt>
                <c:pt idx="29">
                  <c:v>0.57718162477312496</c:v>
                </c:pt>
                <c:pt idx="30">
                  <c:v>0.76470769259672466</c:v>
                </c:pt>
                <c:pt idx="31">
                  <c:v>0.79825714246984492</c:v>
                </c:pt>
                <c:pt idx="32">
                  <c:v>0.71924316575987313</c:v>
                </c:pt>
                <c:pt idx="33">
                  <c:v>0.60945588992307731</c:v>
                </c:pt>
                <c:pt idx="34">
                  <c:v>0.44672566084388726</c:v>
                </c:pt>
                <c:pt idx="35">
                  <c:v>0.30032870960206276</c:v>
                </c:pt>
                <c:pt idx="36">
                  <c:v>0.1953556291393462</c:v>
                </c:pt>
                <c:pt idx="37">
                  <c:v>0.11277140763246232</c:v>
                </c:pt>
                <c:pt idx="38">
                  <c:v>6.5794399420245439E-2</c:v>
                </c:pt>
                <c:pt idx="39">
                  <c:v>4.3481040358090355E-2</c:v>
                </c:pt>
                <c:pt idx="40">
                  <c:v>3.4947306259797112E-2</c:v>
                </c:pt>
                <c:pt idx="41">
                  <c:v>2.7249173836102526E-2</c:v>
                </c:pt>
                <c:pt idx="42">
                  <c:v>1.015927739914475E-2</c:v>
                </c:pt>
                <c:pt idx="43">
                  <c:v>-1.0872953414833957E-2</c:v>
                </c:pt>
                <c:pt idx="44">
                  <c:v>-1.6140795022991435E-2</c:v>
                </c:pt>
                <c:pt idx="45">
                  <c:v>1.6162423737539046E-2</c:v>
                </c:pt>
                <c:pt idx="46">
                  <c:v>8.0145992214519318E-2</c:v>
                </c:pt>
                <c:pt idx="47">
                  <c:v>0.12705228804251673</c:v>
                </c:pt>
                <c:pt idx="48">
                  <c:v>0.12125331684463445</c:v>
                </c:pt>
                <c:pt idx="49">
                  <c:v>7.7642352094407896E-2</c:v>
                </c:pt>
                <c:pt idx="50">
                  <c:v>2.313048647767663E-2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graphs'!$E$3:$E$53</c:f>
              <c:numCache>
                <c:formatCode>0.00</c:formatCode>
                <c:ptCount val="51"/>
                <c:pt idx="0">
                  <c:v>0.1552384704224038</c:v>
                </c:pt>
                <c:pt idx="1">
                  <c:v>0.63407195687561768</c:v>
                </c:pt>
                <c:pt idx="2">
                  <c:v>0.58385043923734337</c:v>
                </c:pt>
                <c:pt idx="3">
                  <c:v>0.56187766492600155</c:v>
                </c:pt>
                <c:pt idx="4">
                  <c:v>0.65172889796849176</c:v>
                </c:pt>
                <c:pt idx="5">
                  <c:v>0.76834527637376648</c:v>
                </c:pt>
                <c:pt idx="6">
                  <c:v>0.89568914311076231</c:v>
                </c:pt>
                <c:pt idx="7">
                  <c:v>0.95574585476925966</c:v>
                </c:pt>
                <c:pt idx="8">
                  <c:v>0.9067852277832511</c:v>
                </c:pt>
                <c:pt idx="9">
                  <c:v>0.8321989814272035</c:v>
                </c:pt>
                <c:pt idx="10">
                  <c:v>0.73682544621320445</c:v>
                </c:pt>
                <c:pt idx="11">
                  <c:v>0.67035921056664138</c:v>
                </c:pt>
                <c:pt idx="12">
                  <c:v>0.62876496153419104</c:v>
                </c:pt>
                <c:pt idx="13">
                  <c:v>0.56033180772871649</c:v>
                </c:pt>
                <c:pt idx="14">
                  <c:v>0.46910141107534664</c:v>
                </c:pt>
                <c:pt idx="15">
                  <c:v>0.36447565630323708</c:v>
                </c:pt>
                <c:pt idx="16">
                  <c:v>0.26801080067631267</c:v>
                </c:pt>
                <c:pt idx="17">
                  <c:v>0.19130244379129543</c:v>
                </c:pt>
                <c:pt idx="18">
                  <c:v>0.1206653970063406</c:v>
                </c:pt>
                <c:pt idx="19">
                  <c:v>2.3655769927260067E-2</c:v>
                </c:pt>
                <c:pt idx="20">
                  <c:v>-5.3441710052222979E-2</c:v>
                </c:pt>
                <c:pt idx="21">
                  <c:v>-0.10970193677340262</c:v>
                </c:pt>
                <c:pt idx="22">
                  <c:v>-0.1182966791543355</c:v>
                </c:pt>
                <c:pt idx="23">
                  <c:v>-0.10419468319119396</c:v>
                </c:pt>
                <c:pt idx="24">
                  <c:v>-2.9822921743458963E-2</c:v>
                </c:pt>
                <c:pt idx="25">
                  <c:v>0.16424476960713463</c:v>
                </c:pt>
                <c:pt idx="26">
                  <c:v>0.43829268600969434</c:v>
                </c:pt>
                <c:pt idx="27">
                  <c:v>0.6578094479743174</c:v>
                </c:pt>
                <c:pt idx="28">
                  <c:v>0.73990179864030758</c:v>
                </c:pt>
                <c:pt idx="29">
                  <c:v>0.9076536060372653</c:v>
                </c:pt>
                <c:pt idx="30">
                  <c:v>1.1579767535597649</c:v>
                </c:pt>
                <c:pt idx="31">
                  <c:v>1.2131412365831005</c:v>
                </c:pt>
                <c:pt idx="32">
                  <c:v>1.1202641041663213</c:v>
                </c:pt>
                <c:pt idx="33">
                  <c:v>1.008666590265263</c:v>
                </c:pt>
                <c:pt idx="34">
                  <c:v>0.78005698617299746</c:v>
                </c:pt>
                <c:pt idx="35">
                  <c:v>0.55667145161937803</c:v>
                </c:pt>
                <c:pt idx="36">
                  <c:v>0.38901146764506561</c:v>
                </c:pt>
                <c:pt idx="37">
                  <c:v>0.2694187526834837</c:v>
                </c:pt>
                <c:pt idx="38">
                  <c:v>0.18263399758608234</c:v>
                </c:pt>
                <c:pt idx="39">
                  <c:v>0.12736921148720481</c:v>
                </c:pt>
                <c:pt idx="40">
                  <c:v>0.11039605202402483</c:v>
                </c:pt>
                <c:pt idx="41">
                  <c:v>0.10045375638996247</c:v>
                </c:pt>
                <c:pt idx="42">
                  <c:v>7.703926553609261E-2</c:v>
                </c:pt>
                <c:pt idx="43">
                  <c:v>4.9658804695985548E-2</c:v>
                </c:pt>
                <c:pt idx="44">
                  <c:v>5.4192268775826342E-2</c:v>
                </c:pt>
                <c:pt idx="45">
                  <c:v>0.1396855079057345</c:v>
                </c:pt>
                <c:pt idx="46">
                  <c:v>0.25037011281270283</c:v>
                </c:pt>
                <c:pt idx="47">
                  <c:v>0.32476386457360579</c:v>
                </c:pt>
                <c:pt idx="48">
                  <c:v>0.32936508263422004</c:v>
                </c:pt>
                <c:pt idx="49">
                  <c:v>0.25583000521450983</c:v>
                </c:pt>
                <c:pt idx="50">
                  <c:v>0.14291702239635701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graphs'!$F$3:$F$53</c:f>
              <c:numCache>
                <c:formatCode>0.00</c:formatCode>
                <c:ptCount val="51"/>
                <c:pt idx="0">
                  <c:v>-0.1211590874729658</c:v>
                </c:pt>
                <c:pt idx="1">
                  <c:v>-6.1859393835710541E-2</c:v>
                </c:pt>
                <c:pt idx="2">
                  <c:v>3.3188174572387708E-2</c:v>
                </c:pt>
                <c:pt idx="3">
                  <c:v>-0.10825762894050639</c:v>
                </c:pt>
                <c:pt idx="4">
                  <c:v>-0.42508267181573828</c:v>
                </c:pt>
                <c:pt idx="5">
                  <c:v>-0.74238706978638747</c:v>
                </c:pt>
                <c:pt idx="6">
                  <c:v>-0.88377180653488652</c:v>
                </c:pt>
                <c:pt idx="7">
                  <c:v>-0.78345902784691568</c:v>
                </c:pt>
                <c:pt idx="8">
                  <c:v>-0.58424576614733459</c:v>
                </c:pt>
                <c:pt idx="9">
                  <c:v>-0.45842578312551208</c:v>
                </c:pt>
                <c:pt idx="10">
                  <c:v>-0.41086422866331856</c:v>
                </c:pt>
                <c:pt idx="11">
                  <c:v>-0.39494876257529371</c:v>
                </c:pt>
                <c:pt idx="12">
                  <c:v>-0.39254695897119801</c:v>
                </c:pt>
                <c:pt idx="13">
                  <c:v>-0.4131674028491884</c:v>
                </c:pt>
                <c:pt idx="14">
                  <c:v>-0.45614611790455051</c:v>
                </c:pt>
                <c:pt idx="15">
                  <c:v>-0.51883345722937213</c:v>
                </c:pt>
                <c:pt idx="16">
                  <c:v>-0.60286786114626345</c:v>
                </c:pt>
                <c:pt idx="17">
                  <c:v>-0.70338640978343703</c:v>
                </c:pt>
                <c:pt idx="18">
                  <c:v>-0.80869841902074779</c:v>
                </c:pt>
                <c:pt idx="19">
                  <c:v>-0.89368238076680107</c:v>
                </c:pt>
                <c:pt idx="20">
                  <c:v>-0.96332754207778759</c:v>
                </c:pt>
                <c:pt idx="21">
                  <c:v>-1.0171304651206716</c:v>
                </c:pt>
                <c:pt idx="22">
                  <c:v>-1.0119476702257033</c:v>
                </c:pt>
                <c:pt idx="23">
                  <c:v>-0.9240513314412756</c:v>
                </c:pt>
                <c:pt idx="24">
                  <c:v>-0.74026088654306066</c:v>
                </c:pt>
                <c:pt idx="25">
                  <c:v>-0.35082404883404161</c:v>
                </c:pt>
                <c:pt idx="26">
                  <c:v>0.17054223541609781</c:v>
                </c:pt>
                <c:pt idx="27">
                  <c:v>0.52447443762779833</c:v>
                </c:pt>
                <c:pt idx="28">
                  <c:v>0.48267352151441806</c:v>
                </c:pt>
                <c:pt idx="29">
                  <c:v>0.38723004341769102</c:v>
                </c:pt>
                <c:pt idx="30">
                  <c:v>0.52402042377049907</c:v>
                </c:pt>
                <c:pt idx="31">
                  <c:v>0.60624594427340306</c:v>
                </c:pt>
                <c:pt idx="32">
                  <c:v>0.49131435718895144</c:v>
                </c:pt>
                <c:pt idx="33">
                  <c:v>0.25491363150013502</c:v>
                </c:pt>
                <c:pt idx="34">
                  <c:v>3.1546747560376065E-2</c:v>
                </c:pt>
                <c:pt idx="35">
                  <c:v>-0.10256453785072095</c:v>
                </c:pt>
                <c:pt idx="36">
                  <c:v>-0.13840030653873017</c:v>
                </c:pt>
                <c:pt idx="37">
                  <c:v>-0.1180050376414932</c:v>
                </c:pt>
                <c:pt idx="38">
                  <c:v>-7.2359241455652507E-2</c:v>
                </c:pt>
                <c:pt idx="39">
                  <c:v>-3.6999419560103469E-2</c:v>
                </c:pt>
                <c:pt idx="40">
                  <c:v>-3.047847424985474E-2</c:v>
                </c:pt>
                <c:pt idx="41">
                  <c:v>-4.4011590427492628E-2</c:v>
                </c:pt>
                <c:pt idx="42">
                  <c:v>-5.3656892733075445E-2</c:v>
                </c:pt>
                <c:pt idx="43">
                  <c:v>-9.9477626739854066E-2</c:v>
                </c:pt>
                <c:pt idx="44">
                  <c:v>-0.14113053886105353</c:v>
                </c:pt>
                <c:pt idx="45">
                  <c:v>-0.11085215744653967</c:v>
                </c:pt>
                <c:pt idx="46">
                  <c:v>-4.8164998856543323E-2</c:v>
                </c:pt>
                <c:pt idx="47">
                  <c:v>-2.0637367263375117E-2</c:v>
                </c:pt>
                <c:pt idx="48">
                  <c:v>-4.8496507056491861E-2</c:v>
                </c:pt>
                <c:pt idx="49">
                  <c:v>-8.1257471852878932E-2</c:v>
                </c:pt>
                <c:pt idx="50">
                  <c:v>-0.10419074574281675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graphs'!$G$3:$G$53</c:f>
              <c:numCache>
                <c:formatCode>0.00</c:formatCode>
                <c:ptCount val="51"/>
                <c:pt idx="0">
                  <c:v>5.032903225806451E-2</c:v>
                </c:pt>
                <c:pt idx="1">
                  <c:v>0.23451612903225805</c:v>
                </c:pt>
                <c:pt idx="2">
                  <c:v>0.34181129032258062</c:v>
                </c:pt>
                <c:pt idx="3">
                  <c:v>0.19388225806451609</c:v>
                </c:pt>
                <c:pt idx="4">
                  <c:v>-5.2201612903225815E-2</c:v>
                </c:pt>
                <c:pt idx="5">
                  <c:v>-0.24986935483870973</c:v>
                </c:pt>
                <c:pt idx="6">
                  <c:v>-0.27516129032258069</c:v>
                </c:pt>
                <c:pt idx="7">
                  <c:v>-0.14995322580645157</c:v>
                </c:pt>
                <c:pt idx="8">
                  <c:v>-5.293548387096802E-3</c:v>
                </c:pt>
                <c:pt idx="9">
                  <c:v>4.3482258064516124E-2</c:v>
                </c:pt>
                <c:pt idx="10">
                  <c:v>2.5172580645161292E-2</c:v>
                </c:pt>
                <c:pt idx="11">
                  <c:v>-6.7145161290322703E-3</c:v>
                </c:pt>
                <c:pt idx="12">
                  <c:v>-3.387096774193548E-2</c:v>
                </c:pt>
                <c:pt idx="13">
                  <c:v>-7.5730645161290341E-2</c:v>
                </c:pt>
                <c:pt idx="14">
                  <c:v>-0.13684838709677413</c:v>
                </c:pt>
                <c:pt idx="15">
                  <c:v>-0.21624193548387102</c:v>
                </c:pt>
                <c:pt idx="16">
                  <c:v>-0.30358064516129035</c:v>
                </c:pt>
                <c:pt idx="17">
                  <c:v>-0.4029677419354839</c:v>
                </c:pt>
                <c:pt idx="18">
                  <c:v>-0.50167741935483867</c:v>
                </c:pt>
                <c:pt idx="19">
                  <c:v>-0.58582258064516124</c:v>
                </c:pt>
                <c:pt idx="20">
                  <c:v>-0.65403225806451593</c:v>
                </c:pt>
                <c:pt idx="21">
                  <c:v>-0.70711290322580644</c:v>
                </c:pt>
                <c:pt idx="22">
                  <c:v>-0.71283870967741936</c:v>
                </c:pt>
                <c:pt idx="23">
                  <c:v>-0.59703225806451632</c:v>
                </c:pt>
                <c:pt idx="24">
                  <c:v>-0.28596774193548391</c:v>
                </c:pt>
                <c:pt idx="25">
                  <c:v>0.21540322580645163</c:v>
                </c:pt>
                <c:pt idx="26">
                  <c:v>0.71816129032258025</c:v>
                </c:pt>
                <c:pt idx="27">
                  <c:v>0.97204838709677432</c:v>
                </c:pt>
                <c:pt idx="28">
                  <c:v>0.91403225806451593</c:v>
                </c:pt>
                <c:pt idx="29">
                  <c:v>0.86838709677419346</c:v>
                </c:pt>
                <c:pt idx="30">
                  <c:v>1.0235483870967745</c:v>
                </c:pt>
                <c:pt idx="31">
                  <c:v>1.0595161290322583</c:v>
                </c:pt>
                <c:pt idx="32">
                  <c:v>0.90161290322580656</c:v>
                </c:pt>
                <c:pt idx="33">
                  <c:v>0.62819354838709673</c:v>
                </c:pt>
                <c:pt idx="34">
                  <c:v>0.36193548387096769</c:v>
                </c:pt>
                <c:pt idx="35">
                  <c:v>0.17428064516129027</c:v>
                </c:pt>
                <c:pt idx="36">
                  <c:v>7.2774193548387073E-2</c:v>
                </c:pt>
                <c:pt idx="37">
                  <c:v>4.8233870967741919E-2</c:v>
                </c:pt>
                <c:pt idx="38">
                  <c:v>5.6611290322580637E-2</c:v>
                </c:pt>
                <c:pt idx="39">
                  <c:v>7.0183870967741938E-2</c:v>
                </c:pt>
                <c:pt idx="40">
                  <c:v>6.9220967741935494E-2</c:v>
                </c:pt>
                <c:pt idx="41">
                  <c:v>4.8872580645161298E-2</c:v>
                </c:pt>
                <c:pt idx="42">
                  <c:v>2.1022580645161288E-2</c:v>
                </c:pt>
                <c:pt idx="43">
                  <c:v>6.9112903225806441E-3</c:v>
                </c:pt>
                <c:pt idx="44">
                  <c:v>4.1729032258064527E-2</c:v>
                </c:pt>
                <c:pt idx="45">
                  <c:v>0.1118967741935484</c:v>
                </c:pt>
                <c:pt idx="46">
                  <c:v>0.16346774193548391</c:v>
                </c:pt>
                <c:pt idx="47">
                  <c:v>0.1506193548387097</c:v>
                </c:pt>
                <c:pt idx="48">
                  <c:v>9.4869354838709646E-2</c:v>
                </c:pt>
                <c:pt idx="49">
                  <c:v>4.2864516129032249E-2</c:v>
                </c:pt>
                <c:pt idx="50">
                  <c:v>-8.3225806451613137E-4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graphs'!$H$3:$H$53</c:f>
              <c:numCache>
                <c:formatCode>0.00</c:formatCode>
                <c:ptCount val="51"/>
                <c:pt idx="0">
                  <c:v>0.22181715198909482</c:v>
                </c:pt>
                <c:pt idx="1">
                  <c:v>0.53089165190022669</c:v>
                </c:pt>
                <c:pt idx="2">
                  <c:v>0.65043440607277359</c:v>
                </c:pt>
                <c:pt idx="3">
                  <c:v>0.49602214506953857</c:v>
                </c:pt>
                <c:pt idx="4">
                  <c:v>0.32067944600928661</c:v>
                </c:pt>
                <c:pt idx="5">
                  <c:v>0.24264836010896798</c:v>
                </c:pt>
                <c:pt idx="6">
                  <c:v>0.3334492258897252</c:v>
                </c:pt>
                <c:pt idx="7">
                  <c:v>0.4835525762340126</c:v>
                </c:pt>
                <c:pt idx="8">
                  <c:v>0.57365866937314092</c:v>
                </c:pt>
                <c:pt idx="9">
                  <c:v>0.5453902992545443</c:v>
                </c:pt>
                <c:pt idx="10">
                  <c:v>0.46120938995364119</c:v>
                </c:pt>
                <c:pt idx="11">
                  <c:v>0.38151973031722913</c:v>
                </c:pt>
                <c:pt idx="12">
                  <c:v>0.32480502348732704</c:v>
                </c:pt>
                <c:pt idx="13">
                  <c:v>0.26170611252660769</c:v>
                </c:pt>
                <c:pt idx="14">
                  <c:v>0.18244934371100227</c:v>
                </c:pt>
                <c:pt idx="15">
                  <c:v>8.6349586261630112E-2</c:v>
                </c:pt>
                <c:pt idx="16">
                  <c:v>-4.2934291763171983E-3</c:v>
                </c:pt>
                <c:pt idx="17">
                  <c:v>-0.10254907408753072</c:v>
                </c:pt>
                <c:pt idx="18">
                  <c:v>-0.19465641968892961</c:v>
                </c:pt>
                <c:pt idx="19">
                  <c:v>-0.27796278052352136</c:v>
                </c:pt>
                <c:pt idx="20">
                  <c:v>-0.3447369740512442</c:v>
                </c:pt>
                <c:pt idx="21">
                  <c:v>-0.39709534133094121</c:v>
                </c:pt>
                <c:pt idx="22">
                  <c:v>-0.41372974912913546</c:v>
                </c:pt>
                <c:pt idx="23">
                  <c:v>-0.27001318468775704</c:v>
                </c:pt>
                <c:pt idx="24">
                  <c:v>0.16832540267209278</c:v>
                </c:pt>
                <c:pt idx="25">
                  <c:v>0.78163050044694493</c:v>
                </c:pt>
                <c:pt idx="26">
                  <c:v>1.2657803452290626</c:v>
                </c:pt>
                <c:pt idx="27">
                  <c:v>1.4196223365657503</c:v>
                </c:pt>
                <c:pt idx="28">
                  <c:v>1.3453909946146139</c:v>
                </c:pt>
                <c:pt idx="29">
                  <c:v>1.349544150130696</c:v>
                </c:pt>
                <c:pt idx="30">
                  <c:v>1.52307635042305</c:v>
                </c:pt>
                <c:pt idx="31">
                  <c:v>1.5127863137911137</c:v>
                </c:pt>
                <c:pt idx="32">
                  <c:v>1.3119114492626616</c:v>
                </c:pt>
                <c:pt idx="33">
                  <c:v>1.0014734652740584</c:v>
                </c:pt>
                <c:pt idx="34">
                  <c:v>0.69232422018155937</c:v>
                </c:pt>
                <c:pt idx="35">
                  <c:v>0.45112582817330149</c:v>
                </c:pt>
                <c:pt idx="36">
                  <c:v>0.28394869363550435</c:v>
                </c:pt>
                <c:pt idx="37">
                  <c:v>0.21447277957697705</c:v>
                </c:pt>
                <c:pt idx="38">
                  <c:v>0.18558182210081378</c:v>
                </c:pt>
                <c:pt idx="39">
                  <c:v>0.17736716149558734</c:v>
                </c:pt>
                <c:pt idx="40">
                  <c:v>0.16892040973372574</c:v>
                </c:pt>
                <c:pt idx="41">
                  <c:v>0.14175675171781521</c:v>
                </c:pt>
                <c:pt idx="42">
                  <c:v>9.5702054023398014E-2</c:v>
                </c:pt>
                <c:pt idx="43">
                  <c:v>0.11330020738501535</c:v>
                </c:pt>
                <c:pt idx="44">
                  <c:v>0.22458860337718256</c:v>
                </c:pt>
                <c:pt idx="45">
                  <c:v>0.33464570583363651</c:v>
                </c:pt>
                <c:pt idx="46">
                  <c:v>0.37510048272751118</c:v>
                </c:pt>
                <c:pt idx="47">
                  <c:v>0.32187607694079451</c:v>
                </c:pt>
                <c:pt idx="48">
                  <c:v>0.23823521673391115</c:v>
                </c:pt>
                <c:pt idx="49">
                  <c:v>0.16698650411094343</c:v>
                </c:pt>
                <c:pt idx="50">
                  <c:v>0.10252622961378449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graphs'!$I$3:$I$53</c:f>
              <c:numCache>
                <c:formatCode>0.00</c:formatCode>
                <c:ptCount val="51"/>
                <c:pt idx="0">
                  <c:v>-0.10679739519435996</c:v>
                </c:pt>
                <c:pt idx="1">
                  <c:v>-0.17303131492590426</c:v>
                </c:pt>
                <c:pt idx="2">
                  <c:v>-0.13602336155400599</c:v>
                </c:pt>
                <c:pt idx="3">
                  <c:v>-9.1607228790448414E-2</c:v>
                </c:pt>
                <c:pt idx="4">
                  <c:v>-0.2566527653092745</c:v>
                </c:pt>
                <c:pt idx="5">
                  <c:v>-0.4061939913581098</c:v>
                </c:pt>
                <c:pt idx="6">
                  <c:v>-0.43110273540160959</c:v>
                </c:pt>
                <c:pt idx="7">
                  <c:v>-0.33378615268659839</c:v>
                </c:pt>
                <c:pt idx="8">
                  <c:v>-0.22192509692305995</c:v>
                </c:pt>
                <c:pt idx="9">
                  <c:v>-0.16968835547362715</c:v>
                </c:pt>
                <c:pt idx="10">
                  <c:v>-0.15317825956402881</c:v>
                </c:pt>
                <c:pt idx="11">
                  <c:v>-0.14485531853466022</c:v>
                </c:pt>
                <c:pt idx="12">
                  <c:v>-0.14631138677843158</c:v>
                </c:pt>
                <c:pt idx="13">
                  <c:v>-0.1701852007778282</c:v>
                </c:pt>
                <c:pt idx="14">
                  <c:v>-0.22112811871890692</c:v>
                </c:pt>
                <c:pt idx="15">
                  <c:v>-0.2919095670840508</c:v>
                </c:pt>
                <c:pt idx="16">
                  <c:v>-0.37981042256630765</c:v>
                </c:pt>
                <c:pt idx="17">
                  <c:v>-0.48917995719139323</c:v>
                </c:pt>
                <c:pt idx="18">
                  <c:v>-0.59326562362669066</c:v>
                </c:pt>
                <c:pt idx="19">
                  <c:v>-0.68397053487029302</c:v>
                </c:pt>
                <c:pt idx="20">
                  <c:v>-0.77570724372964739</c:v>
                </c:pt>
                <c:pt idx="21">
                  <c:v>-0.84664494107555555</c:v>
                </c:pt>
                <c:pt idx="22">
                  <c:v>-0.87234894094964555</c:v>
                </c:pt>
                <c:pt idx="23">
                  <c:v>-0.81384330010969785</c:v>
                </c:pt>
                <c:pt idx="24">
                  <c:v>-0.66065266803295752</c:v>
                </c:pt>
                <c:pt idx="25">
                  <c:v>-0.36521178448802072</c:v>
                </c:pt>
                <c:pt idx="26">
                  <c:v>3.1448074852481467E-2</c:v>
                </c:pt>
                <c:pt idx="27">
                  <c:v>0.33012551707487348</c:v>
                </c:pt>
                <c:pt idx="28">
                  <c:v>0.36046132592656716</c:v>
                </c:pt>
                <c:pt idx="29">
                  <c:v>0.31696984346333784</c:v>
                </c:pt>
                <c:pt idx="30">
                  <c:v>0.44772952770209173</c:v>
                </c:pt>
                <c:pt idx="31">
                  <c:v>0.49480949631499621</c:v>
                </c:pt>
                <c:pt idx="32">
                  <c:v>0.40476829227118821</c:v>
                </c:pt>
                <c:pt idx="33">
                  <c:v>0.23257941054051334</c:v>
                </c:pt>
                <c:pt idx="34">
                  <c:v>7.2470541537576538E-2</c:v>
                </c:pt>
                <c:pt idx="35">
                  <c:v>-2.9289285132986759E-2</c:v>
                </c:pt>
                <c:pt idx="36">
                  <c:v>-6.8350257952551702E-2</c:v>
                </c:pt>
                <c:pt idx="37">
                  <c:v>-8.0940487530026112E-2</c:v>
                </c:pt>
                <c:pt idx="38">
                  <c:v>-6.1702220100621978E-2</c:v>
                </c:pt>
                <c:pt idx="39">
                  <c:v>-3.8703275165563794E-2</c:v>
                </c:pt>
                <c:pt idx="40">
                  <c:v>-3.5489956877142674E-2</c:v>
                </c:pt>
                <c:pt idx="41">
                  <c:v>-4.4983499572625027E-2</c:v>
                </c:pt>
                <c:pt idx="42">
                  <c:v>-5.5188801735439275E-2</c:v>
                </c:pt>
                <c:pt idx="43">
                  <c:v>-8.5441169132753764E-2</c:v>
                </c:pt>
                <c:pt idx="44">
                  <c:v>-0.11380219884143136</c:v>
                </c:pt>
                <c:pt idx="45">
                  <c:v>-0.10910640893859805</c:v>
                </c:pt>
                <c:pt idx="46">
                  <c:v>-6.9121563620103729E-2</c:v>
                </c:pt>
                <c:pt idx="47">
                  <c:v>-4.5648327875973727E-2</c:v>
                </c:pt>
                <c:pt idx="48">
                  <c:v>-6.7677478000721519E-2</c:v>
                </c:pt>
                <c:pt idx="49">
                  <c:v>-9.0901386439286469E-2</c:v>
                </c:pt>
                <c:pt idx="50">
                  <c:v>-0.10042339759191025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graphs'!$J$3:$J$53</c:f>
              <c:numCache>
                <c:formatCode>0.00</c:formatCode>
                <c:ptCount val="51"/>
                <c:pt idx="0">
                  <c:v>4.0865208005694681E-2</c:v>
                </c:pt>
                <c:pt idx="1">
                  <c:v>0.20472524473100898</c:v>
                </c:pt>
                <c:pt idx="2">
                  <c:v>0.24055953055052623</c:v>
                </c:pt>
                <c:pt idx="3">
                  <c:v>0.21867133810366085</c:v>
                </c:pt>
                <c:pt idx="4">
                  <c:v>0.11477570333980737</c:v>
                </c:pt>
                <c:pt idx="5">
                  <c:v>4.9651413441628725E-2</c:v>
                </c:pt>
                <c:pt idx="6">
                  <c:v>9.1733224549317094E-2</c:v>
                </c:pt>
                <c:pt idx="7">
                  <c:v>0.19293153140751884</c:v>
                </c:pt>
                <c:pt idx="8">
                  <c:v>0.25914842582756803</c:v>
                </c:pt>
                <c:pt idx="9">
                  <c:v>0.25955314243362337</c:v>
                </c:pt>
                <c:pt idx="10">
                  <c:v>0.22291957925969702</c:v>
                </c:pt>
                <c:pt idx="11">
                  <c:v>0.19054207595363754</c:v>
                </c:pt>
                <c:pt idx="12">
                  <c:v>0.16523680286616371</c:v>
                </c:pt>
                <c:pt idx="13">
                  <c:v>0.12041687967491696</c:v>
                </c:pt>
                <c:pt idx="14">
                  <c:v>5.2323629337133762E-2</c:v>
                </c:pt>
                <c:pt idx="15">
                  <c:v>-3.3248472900808596E-2</c:v>
                </c:pt>
                <c:pt idx="16">
                  <c:v>-0.12397586840815496</c:v>
                </c:pt>
                <c:pt idx="17">
                  <c:v>-0.22240163616975545</c:v>
                </c:pt>
                <c:pt idx="18">
                  <c:v>-0.3151305674839926</c:v>
                </c:pt>
                <c:pt idx="19">
                  <c:v>-0.40556202008421183</c:v>
                </c:pt>
                <c:pt idx="20">
                  <c:v>-0.48739829289069048</c:v>
                </c:pt>
                <c:pt idx="21">
                  <c:v>-0.55002179006386376</c:v>
                </c:pt>
                <c:pt idx="22">
                  <c:v>-0.56918107754569047</c:v>
                </c:pt>
                <c:pt idx="23">
                  <c:v>-0.5004736170245867</c:v>
                </c:pt>
                <c:pt idx="24">
                  <c:v>-0.29570071378432028</c:v>
                </c:pt>
                <c:pt idx="25">
                  <c:v>5.3862925269509546E-2</c:v>
                </c:pt>
                <c:pt idx="26">
                  <c:v>0.44174229523593</c:v>
                </c:pt>
                <c:pt idx="27">
                  <c:v>0.68442070467245364</c:v>
                </c:pt>
                <c:pt idx="28">
                  <c:v>0.70155386127701391</c:v>
                </c:pt>
                <c:pt idx="29">
                  <c:v>0.72278436077365926</c:v>
                </c:pt>
                <c:pt idx="30">
                  <c:v>0.8941280398467496</c:v>
                </c:pt>
                <c:pt idx="31">
                  <c:v>0.92888663575105168</c:v>
                </c:pt>
                <c:pt idx="32">
                  <c:v>0.81042803449283984</c:v>
                </c:pt>
                <c:pt idx="33">
                  <c:v>0.61882471915508708</c:v>
                </c:pt>
                <c:pt idx="34">
                  <c:v>0.40433057235742748</c:v>
                </c:pt>
                <c:pt idx="35">
                  <c:v>0.23730467738167652</c:v>
                </c:pt>
                <c:pt idx="36">
                  <c:v>0.13406491134386664</c:v>
                </c:pt>
                <c:pt idx="37">
                  <c:v>8.0502639300102125E-2</c:v>
                </c:pt>
                <c:pt idx="38">
                  <c:v>6.1202844871413038E-2</c:v>
                </c:pt>
                <c:pt idx="39">
                  <c:v>5.6832455662916143E-2</c:v>
                </c:pt>
                <c:pt idx="40">
                  <c:v>5.2084137000866303E-2</c:v>
                </c:pt>
                <c:pt idx="41">
                  <c:v>3.806087724063191E-2</c:v>
                </c:pt>
                <c:pt idx="42">
                  <c:v>1.5590929022153019E-2</c:v>
                </c:pt>
                <c:pt idx="43">
                  <c:v>-1.9808315461266562E-3</c:v>
                </c:pt>
                <c:pt idx="44">
                  <c:v>1.2794118617536546E-2</c:v>
                </c:pt>
                <c:pt idx="45">
                  <c:v>6.4029598965543721E-2</c:v>
                </c:pt>
                <c:pt idx="46">
                  <c:v>0.12180686707500162</c:v>
                </c:pt>
                <c:pt idx="47">
                  <c:v>0.13883582144061321</c:v>
                </c:pt>
                <c:pt idx="48">
                  <c:v>0.10806133584167205</c:v>
                </c:pt>
                <c:pt idx="49">
                  <c:v>6.0253434111720072E-2</c:v>
                </c:pt>
                <c:pt idx="50">
                  <c:v>1.1149114206580249E-2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graphs'!$K$3:$K$53</c:f>
              <c:numCache>
                <c:formatCode>0.00</c:formatCode>
                <c:ptCount val="51"/>
                <c:pt idx="0">
                  <c:v>0.18852781120574932</c:v>
                </c:pt>
                <c:pt idx="1">
                  <c:v>0.58248180438792219</c:v>
                </c:pt>
                <c:pt idx="2">
                  <c:v>0.61714242265505848</c:v>
                </c:pt>
                <c:pt idx="3">
                  <c:v>0.52894990499777017</c:v>
                </c:pt>
                <c:pt idx="4">
                  <c:v>0.48620417198888921</c:v>
                </c:pt>
                <c:pt idx="5">
                  <c:v>0.50549681824136727</c:v>
                </c:pt>
                <c:pt idx="6">
                  <c:v>0.61456918450024378</c:v>
                </c:pt>
                <c:pt idx="7">
                  <c:v>0.71964921550163607</c:v>
                </c:pt>
                <c:pt idx="8">
                  <c:v>0.74022194857819601</c:v>
                </c:pt>
                <c:pt idx="9">
                  <c:v>0.6887946403408739</c:v>
                </c:pt>
                <c:pt idx="10">
                  <c:v>0.5990174180834229</c:v>
                </c:pt>
                <c:pt idx="11">
                  <c:v>0.52593947044193534</c:v>
                </c:pt>
                <c:pt idx="12">
                  <c:v>0.47678499251075901</c:v>
                </c:pt>
                <c:pt idx="13">
                  <c:v>0.41101896012766215</c:v>
                </c:pt>
                <c:pt idx="14">
                  <c:v>0.32577537739317441</c:v>
                </c:pt>
                <c:pt idx="15">
                  <c:v>0.22541262128243364</c:v>
                </c:pt>
                <c:pt idx="16">
                  <c:v>0.13185868574999776</c:v>
                </c:pt>
                <c:pt idx="17">
                  <c:v>4.4376684851882342E-2</c:v>
                </c:pt>
                <c:pt idx="18">
                  <c:v>-3.6995511341294474E-2</c:v>
                </c:pt>
                <c:pt idx="19">
                  <c:v>-0.12715350529813063</c:v>
                </c:pt>
                <c:pt idx="20">
                  <c:v>-0.19908934205173356</c:v>
                </c:pt>
                <c:pt idx="21">
                  <c:v>-0.25339863905217197</c:v>
                </c:pt>
                <c:pt idx="22">
                  <c:v>-0.2660132141417354</c:v>
                </c:pt>
                <c:pt idx="23">
                  <c:v>-0.18710393393947555</c:v>
                </c:pt>
                <c:pt idx="24">
                  <c:v>6.9251240464316965E-2</c:v>
                </c:pt>
                <c:pt idx="25">
                  <c:v>0.47293763502703978</c:v>
                </c:pt>
                <c:pt idx="26">
                  <c:v>0.85203651561937854</c:v>
                </c:pt>
                <c:pt idx="27">
                  <c:v>1.0387158922700337</c:v>
                </c:pt>
                <c:pt idx="28">
                  <c:v>1.0426463966274606</c:v>
                </c:pt>
                <c:pt idx="29">
                  <c:v>1.1285988780839806</c:v>
                </c:pt>
                <c:pt idx="30">
                  <c:v>1.3405265519914074</c:v>
                </c:pt>
                <c:pt idx="31">
                  <c:v>1.3629637751871071</c:v>
                </c:pt>
                <c:pt idx="32">
                  <c:v>1.2160877767144915</c:v>
                </c:pt>
                <c:pt idx="33">
                  <c:v>1.0050700277696607</c:v>
                </c:pt>
                <c:pt idx="34">
                  <c:v>0.73619060317727847</c:v>
                </c:pt>
                <c:pt idx="35">
                  <c:v>0.50389863989633976</c:v>
                </c:pt>
                <c:pt idx="36">
                  <c:v>0.33648008064028501</c:v>
                </c:pt>
                <c:pt idx="37">
                  <c:v>0.24194576613023036</c:v>
                </c:pt>
                <c:pt idx="38">
                  <c:v>0.18410790984344805</c:v>
                </c:pt>
                <c:pt idx="39">
                  <c:v>0.15236818649139608</c:v>
                </c:pt>
                <c:pt idx="40">
                  <c:v>0.13965823087887527</c:v>
                </c:pt>
                <c:pt idx="41">
                  <c:v>0.12110525405388885</c:v>
                </c:pt>
                <c:pt idx="42">
                  <c:v>8.6370659779745312E-2</c:v>
                </c:pt>
                <c:pt idx="43">
                  <c:v>8.1479506040500443E-2</c:v>
                </c:pt>
                <c:pt idx="44">
                  <c:v>0.13939043607650445</c:v>
                </c:pt>
                <c:pt idx="45">
                  <c:v>0.23716560686968549</c:v>
                </c:pt>
                <c:pt idx="46">
                  <c:v>0.31273529777010695</c:v>
                </c:pt>
                <c:pt idx="47">
                  <c:v>0.32331997075720015</c:v>
                </c:pt>
                <c:pt idx="48">
                  <c:v>0.28380014968406564</c:v>
                </c:pt>
                <c:pt idx="49">
                  <c:v>0.21140825466272661</c:v>
                </c:pt>
                <c:pt idx="50">
                  <c:v>0.12272162600507076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2384"/>
        <c:axId val="188481536"/>
      </c:scatterChart>
      <c:valAx>
        <c:axId val="1883523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8481536"/>
        <c:crosses val="autoZero"/>
        <c:crossBetween val="midCat"/>
      </c:valAx>
      <c:valAx>
        <c:axId val="188481536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power (Watts/kg)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8352384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graphs'!$C$54:$C$104</c:f>
              <c:numCache>
                <c:formatCode>0.00</c:formatCode>
                <c:ptCount val="51"/>
                <c:pt idx="0">
                  <c:v>-4.6564694598726225E-2</c:v>
                </c:pt>
                <c:pt idx="1">
                  <c:v>0.12811816345136184</c:v>
                </c:pt>
                <c:pt idx="2">
                  <c:v>-0.32712012431880988</c:v>
                </c:pt>
                <c:pt idx="3">
                  <c:v>-0.80188278238958688</c:v>
                </c:pt>
                <c:pt idx="4">
                  <c:v>-1.2265015906475381</c:v>
                </c:pt>
                <c:pt idx="5">
                  <c:v>-0.86432501561500708</c:v>
                </c:pt>
                <c:pt idx="6">
                  <c:v>-0.36367315672560641</c:v>
                </c:pt>
                <c:pt idx="7">
                  <c:v>-0.11717545563584195</c:v>
                </c:pt>
                <c:pt idx="8">
                  <c:v>-5.518772093120855E-2</c:v>
                </c:pt>
                <c:pt idx="9">
                  <c:v>-4.7511318860539664E-2</c:v>
                </c:pt>
                <c:pt idx="10">
                  <c:v>-5.165389442716925E-2</c:v>
                </c:pt>
                <c:pt idx="11">
                  <c:v>-8.3048523863923557E-2</c:v>
                </c:pt>
                <c:pt idx="12">
                  <c:v>-0.13770548825088424</c:v>
                </c:pt>
                <c:pt idx="13">
                  <c:v>-0.18221415629896096</c:v>
                </c:pt>
                <c:pt idx="14">
                  <c:v>-0.21657233185182453</c:v>
                </c:pt>
                <c:pt idx="15">
                  <c:v>-0.24178680603014485</c:v>
                </c:pt>
                <c:pt idx="16">
                  <c:v>-0.26351408856791003</c:v>
                </c:pt>
                <c:pt idx="17">
                  <c:v>-0.28380121152214771</c:v>
                </c:pt>
                <c:pt idx="18">
                  <c:v>-0.28848466505164672</c:v>
                </c:pt>
                <c:pt idx="19">
                  <c:v>-0.26900856732523842</c:v>
                </c:pt>
                <c:pt idx="20">
                  <c:v>-0.22348668839373473</c:v>
                </c:pt>
                <c:pt idx="21">
                  <c:v>-0.15606182375137265</c:v>
                </c:pt>
                <c:pt idx="22">
                  <c:v>-8.9481215247719958E-2</c:v>
                </c:pt>
                <c:pt idx="23">
                  <c:v>-7.1849734305476295E-2</c:v>
                </c:pt>
                <c:pt idx="24">
                  <c:v>-0.13215876105740387</c:v>
                </c:pt>
                <c:pt idx="25">
                  <c:v>-0.29790556523847411</c:v>
                </c:pt>
                <c:pt idx="26">
                  <c:v>-0.54636316369897764</c:v>
                </c:pt>
                <c:pt idx="27">
                  <c:v>-0.76054533047728579</c:v>
                </c:pt>
                <c:pt idx="28">
                  <c:v>-0.81374510146965817</c:v>
                </c:pt>
                <c:pt idx="29">
                  <c:v>-0.82132920286057964</c:v>
                </c:pt>
                <c:pt idx="30">
                  <c:v>-0.83414332684601933</c:v>
                </c:pt>
                <c:pt idx="31">
                  <c:v>-0.77419991032528679</c:v>
                </c:pt>
                <c:pt idx="32">
                  <c:v>-0.68345210010373003</c:v>
                </c:pt>
                <c:pt idx="33">
                  <c:v>-0.62127533480130159</c:v>
                </c:pt>
                <c:pt idx="34">
                  <c:v>-0.43118366069897618</c:v>
                </c:pt>
                <c:pt idx="35">
                  <c:v>-0.23233933335649953</c:v>
                </c:pt>
                <c:pt idx="36">
                  <c:v>-0.10608011265816476</c:v>
                </c:pt>
                <c:pt idx="37">
                  <c:v>-5.0747956732457133E-2</c:v>
                </c:pt>
                <c:pt idx="38">
                  <c:v>-5.357902208828931E-2</c:v>
                </c:pt>
                <c:pt idx="39">
                  <c:v>-8.6474722924339595E-2</c:v>
                </c:pt>
                <c:pt idx="40">
                  <c:v>-0.13792991978392061</c:v>
                </c:pt>
                <c:pt idx="41">
                  <c:v>-0.21681775705651901</c:v>
                </c:pt>
                <c:pt idx="42">
                  <c:v>-0.36908543813498507</c:v>
                </c:pt>
                <c:pt idx="43">
                  <c:v>-0.61031113222356315</c:v>
                </c:pt>
                <c:pt idx="44">
                  <c:v>-0.90737973345651335</c:v>
                </c:pt>
                <c:pt idx="45">
                  <c:v>-1.2059761176872308</c:v>
                </c:pt>
                <c:pt idx="46">
                  <c:v>-1.3971782517655591</c:v>
                </c:pt>
                <c:pt idx="47">
                  <c:v>-1.3215125374953318</c:v>
                </c:pt>
                <c:pt idx="48">
                  <c:v>-0.90674235902629485</c:v>
                </c:pt>
                <c:pt idx="49">
                  <c:v>-0.33963703063005046</c:v>
                </c:pt>
                <c:pt idx="50">
                  <c:v>-6.6849418986433123E-2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graphs'!$D$54:$D$104</c:f>
              <c:numCache>
                <c:formatCode>0.00</c:formatCode>
                <c:ptCount val="51"/>
                <c:pt idx="0">
                  <c:v>0.18583629964861623</c:v>
                </c:pt>
                <c:pt idx="1">
                  <c:v>0.73254820752951044</c:v>
                </c:pt>
                <c:pt idx="2">
                  <c:v>0.22015349224224789</c:v>
                </c:pt>
                <c:pt idx="3">
                  <c:v>-0.26083446650273523</c:v>
                </c:pt>
                <c:pt idx="4">
                  <c:v>-0.6229302932943398</c:v>
                </c:pt>
                <c:pt idx="5">
                  <c:v>-0.4685780074228949</c:v>
                </c:pt>
                <c:pt idx="6">
                  <c:v>-0.12262287452182526</c:v>
                </c:pt>
                <c:pt idx="7">
                  <c:v>0.14518478752961436</c:v>
                </c:pt>
                <c:pt idx="8">
                  <c:v>0.25865665222332473</c:v>
                </c:pt>
                <c:pt idx="9">
                  <c:v>0.26613468375012722</c:v>
                </c:pt>
                <c:pt idx="10">
                  <c:v>0.22577245399552601</c:v>
                </c:pt>
                <c:pt idx="11">
                  <c:v>0.15847967900163853</c:v>
                </c:pt>
                <c:pt idx="12">
                  <c:v>8.0265166545989919E-2</c:v>
                </c:pt>
                <c:pt idx="13">
                  <c:v>1.1451569933412998E-2</c:v>
                </c:pt>
                <c:pt idx="14">
                  <c:v>-4.1619014836890823E-2</c:v>
                </c:pt>
                <c:pt idx="15">
                  <c:v>-8.0337789352393899E-2</c:v>
                </c:pt>
                <c:pt idx="16">
                  <c:v>-0.10848540924016499</c:v>
                </c:pt>
                <c:pt idx="17">
                  <c:v>-0.13008073253709276</c:v>
                </c:pt>
                <c:pt idx="18">
                  <c:v>-0.13859567224406047</c:v>
                </c:pt>
                <c:pt idx="19">
                  <c:v>-0.12619358422944671</c:v>
                </c:pt>
                <c:pt idx="20">
                  <c:v>-8.3751129895473786E-2</c:v>
                </c:pt>
                <c:pt idx="21">
                  <c:v>-1.408670565676993E-2</c:v>
                </c:pt>
                <c:pt idx="22">
                  <c:v>6.1426468010009984E-2</c:v>
                </c:pt>
                <c:pt idx="23">
                  <c:v>0.10761589266239079</c:v>
                </c:pt>
                <c:pt idx="24">
                  <c:v>9.1670416975990474E-2</c:v>
                </c:pt>
                <c:pt idx="25">
                  <c:v>-1.0426734414945122E-2</c:v>
                </c:pt>
                <c:pt idx="26">
                  <c:v>-0.1950808748134415</c:v>
                </c:pt>
                <c:pt idx="27">
                  <c:v>-0.40298121915864948</c:v>
                </c:pt>
                <c:pt idx="28">
                  <c:v>-0.50130669578334353</c:v>
                </c:pt>
                <c:pt idx="29">
                  <c:v>-0.5181791592228453</c:v>
                </c:pt>
                <c:pt idx="30">
                  <c:v>-0.52824743336239788</c:v>
                </c:pt>
                <c:pt idx="31">
                  <c:v>-0.44272764495332817</c:v>
                </c:pt>
                <c:pt idx="32">
                  <c:v>-0.3674660751147682</c:v>
                </c:pt>
                <c:pt idx="33">
                  <c:v>-0.32981841420482033</c:v>
                </c:pt>
                <c:pt idx="34">
                  <c:v>-0.21779056935374838</c:v>
                </c:pt>
                <c:pt idx="35">
                  <c:v>-9.3626170232893144E-2</c:v>
                </c:pt>
                <c:pt idx="36">
                  <c:v>-1.0985107165129269E-2</c:v>
                </c:pt>
                <c:pt idx="37">
                  <c:v>2.7843446169846731E-2</c:v>
                </c:pt>
                <c:pt idx="38">
                  <c:v>2.8428941122202137E-2</c:v>
                </c:pt>
                <c:pt idx="39">
                  <c:v>6.3962258155488196E-3</c:v>
                </c:pt>
                <c:pt idx="40">
                  <c:v>-3.1719374118066648E-2</c:v>
                </c:pt>
                <c:pt idx="41">
                  <c:v>-9.0752466919456251E-2</c:v>
                </c:pt>
                <c:pt idx="42">
                  <c:v>-0.19685461943502922</c:v>
                </c:pt>
                <c:pt idx="43">
                  <c:v>-0.36577853733844873</c:v>
                </c:pt>
                <c:pt idx="44">
                  <c:v>-0.59053936015798503</c:v>
                </c:pt>
                <c:pt idx="45">
                  <c:v>-0.82704776302355942</c:v>
                </c:pt>
                <c:pt idx="46">
                  <c:v>-0.96291271854685689</c:v>
                </c:pt>
                <c:pt idx="47">
                  <c:v>-0.83500818218228323</c:v>
                </c:pt>
                <c:pt idx="48">
                  <c:v>-0.41555422171625361</c:v>
                </c:pt>
                <c:pt idx="49">
                  <c:v>2.861460150202259E-2</c:v>
                </c:pt>
                <c:pt idx="50">
                  <c:v>0.18928515680328681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graphs'!$E$54:$E$104</c:f>
              <c:numCache>
                <c:formatCode>0.00</c:formatCode>
                <c:ptCount val="51"/>
                <c:pt idx="0">
                  <c:v>0.41823729389595865</c:v>
                </c:pt>
                <c:pt idx="1">
                  <c:v>1.3369782516076589</c:v>
                </c:pt>
                <c:pt idx="2">
                  <c:v>0.76742710880330567</c:v>
                </c:pt>
                <c:pt idx="3">
                  <c:v>0.28021384938411642</c:v>
                </c:pt>
                <c:pt idx="4">
                  <c:v>-1.9358995941141544E-2</c:v>
                </c:pt>
                <c:pt idx="5">
                  <c:v>-7.2830999230782734E-2</c:v>
                </c:pt>
                <c:pt idx="6">
                  <c:v>0.11842740768195591</c:v>
                </c:pt>
                <c:pt idx="7">
                  <c:v>0.40754503069507064</c:v>
                </c:pt>
                <c:pt idx="8">
                  <c:v>0.57250102537785796</c:v>
                </c:pt>
                <c:pt idx="9">
                  <c:v>0.57978068636079416</c:v>
                </c:pt>
                <c:pt idx="10">
                  <c:v>0.50319880241822124</c:v>
                </c:pt>
                <c:pt idx="11">
                  <c:v>0.4000078818672006</c:v>
                </c:pt>
                <c:pt idx="12">
                  <c:v>0.29823582134286408</c:v>
                </c:pt>
                <c:pt idx="13">
                  <c:v>0.20511729616578697</c:v>
                </c:pt>
                <c:pt idx="14">
                  <c:v>0.1333343021780429</c:v>
                </c:pt>
                <c:pt idx="15">
                  <c:v>8.1111227325357041E-2</c:v>
                </c:pt>
                <c:pt idx="16">
                  <c:v>4.6543270087580066E-2</c:v>
                </c:pt>
                <c:pt idx="17">
                  <c:v>2.3639746447962184E-2</c:v>
                </c:pt>
                <c:pt idx="18">
                  <c:v>1.1293320563525777E-2</c:v>
                </c:pt>
                <c:pt idx="19">
                  <c:v>1.6621398866345005E-2</c:v>
                </c:pt>
                <c:pt idx="20">
                  <c:v>5.5984428602787156E-2</c:v>
                </c:pt>
                <c:pt idx="21">
                  <c:v>0.1278884124378328</c:v>
                </c:pt>
                <c:pt idx="22">
                  <c:v>0.21233415126773991</c:v>
                </c:pt>
                <c:pt idx="23">
                  <c:v>0.28708151963025785</c:v>
                </c:pt>
                <c:pt idx="24">
                  <c:v>0.31549959500938485</c:v>
                </c:pt>
                <c:pt idx="25">
                  <c:v>0.27705209640858386</c:v>
                </c:pt>
                <c:pt idx="26">
                  <c:v>0.15620141407209459</c:v>
                </c:pt>
                <c:pt idx="27">
                  <c:v>-4.5417107840013238E-2</c:v>
                </c:pt>
                <c:pt idx="28">
                  <c:v>-0.18886829009702882</c:v>
                </c:pt>
                <c:pt idx="29">
                  <c:v>-0.21502911558511101</c:v>
                </c:pt>
                <c:pt idx="30">
                  <c:v>-0.22235153987877643</c:v>
                </c:pt>
                <c:pt idx="31">
                  <c:v>-0.11125537958136955</c:v>
                </c:pt>
                <c:pt idx="32">
                  <c:v>-5.1480050125806365E-2</c:v>
                </c:pt>
                <c:pt idx="33">
                  <c:v>-3.8361493608339015E-2</c:v>
                </c:pt>
                <c:pt idx="34">
                  <c:v>-4.3974780085205556E-3</c:v>
                </c:pt>
                <c:pt idx="35">
                  <c:v>4.5086992890713232E-2</c:v>
                </c:pt>
                <c:pt idx="36">
                  <c:v>8.4109898327906232E-2</c:v>
                </c:pt>
                <c:pt idx="37">
                  <c:v>0.10643484907215059</c:v>
                </c:pt>
                <c:pt idx="38">
                  <c:v>0.11043690433269358</c:v>
                </c:pt>
                <c:pt idx="39">
                  <c:v>9.9267174555437224E-2</c:v>
                </c:pt>
                <c:pt idx="40">
                  <c:v>7.4491171547787297E-2</c:v>
                </c:pt>
                <c:pt idx="41">
                  <c:v>3.5312823217606523E-2</c:v>
                </c:pt>
                <c:pt idx="42">
                  <c:v>-2.4623800735073365E-2</c:v>
                </c:pt>
                <c:pt idx="43">
                  <c:v>-0.12124594245333428</c:v>
                </c:pt>
                <c:pt idx="44">
                  <c:v>-0.27369898685945671</c:v>
                </c:pt>
                <c:pt idx="45">
                  <c:v>-0.44811940835988801</c:v>
                </c:pt>
                <c:pt idx="46">
                  <c:v>-0.52864718532815469</c:v>
                </c:pt>
                <c:pt idx="47">
                  <c:v>-0.34850382686923465</c:v>
                </c:pt>
                <c:pt idx="48">
                  <c:v>7.5633915593787682E-2</c:v>
                </c:pt>
                <c:pt idx="49">
                  <c:v>0.39686623363409568</c:v>
                </c:pt>
                <c:pt idx="50">
                  <c:v>0.44541973259300671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graphs'!$F$54:$F$104</c:f>
              <c:numCache>
                <c:formatCode>0.00</c:formatCode>
                <c:ptCount val="51"/>
                <c:pt idx="0">
                  <c:v>0.19953953250061301</c:v>
                </c:pt>
                <c:pt idx="1">
                  <c:v>0.29091346824988201</c:v>
                </c:pt>
                <c:pt idx="2">
                  <c:v>-0.3708820994949043</c:v>
                </c:pt>
                <c:pt idx="3">
                  <c:v>-1.1558191756062972</c:v>
                </c:pt>
                <c:pt idx="4">
                  <c:v>-1.2153794660624737</c:v>
                </c:pt>
                <c:pt idx="5">
                  <c:v>-0.80810714599154609</c:v>
                </c:pt>
                <c:pt idx="6">
                  <c:v>-0.28644664177562251</c:v>
                </c:pt>
                <c:pt idx="7">
                  <c:v>0.11349535635191166</c:v>
                </c:pt>
                <c:pt idx="8">
                  <c:v>0.23455100875996832</c:v>
                </c:pt>
                <c:pt idx="9">
                  <c:v>0.18146313540807718</c:v>
                </c:pt>
                <c:pt idx="10">
                  <c:v>0.10428335609269257</c:v>
                </c:pt>
                <c:pt idx="11">
                  <c:v>4.1009209801085522E-2</c:v>
                </c:pt>
                <c:pt idx="12">
                  <c:v>-2.5026922664377949E-2</c:v>
                </c:pt>
                <c:pt idx="13">
                  <c:v>-9.1558534025078311E-2</c:v>
                </c:pt>
                <c:pt idx="14">
                  <c:v>-0.1357056185624661</c:v>
                </c:pt>
                <c:pt idx="15">
                  <c:v>-0.16226722858459294</c:v>
                </c:pt>
                <c:pt idx="16">
                  <c:v>-0.17928409519271432</c:v>
                </c:pt>
                <c:pt idx="17">
                  <c:v>-0.18953535710913505</c:v>
                </c:pt>
                <c:pt idx="18">
                  <c:v>-0.18559992362792083</c:v>
                </c:pt>
                <c:pt idx="19">
                  <c:v>-0.16018065863427125</c:v>
                </c:pt>
                <c:pt idx="20">
                  <c:v>-0.13702604447823116</c:v>
                </c:pt>
                <c:pt idx="21">
                  <c:v>-0.17245621281119952</c:v>
                </c:pt>
                <c:pt idx="22">
                  <c:v>-0.29914174959642031</c:v>
                </c:pt>
                <c:pt idx="23">
                  <c:v>-0.55516666404484694</c:v>
                </c:pt>
                <c:pt idx="24">
                  <c:v>-0.96354552970116025</c:v>
                </c:pt>
                <c:pt idx="25">
                  <c:v>-1.4685709355518193</c:v>
                </c:pt>
                <c:pt idx="26">
                  <c:v>-1.924050051183376</c:v>
                </c:pt>
                <c:pt idx="27">
                  <c:v>-2.1031594491375225</c:v>
                </c:pt>
                <c:pt idx="28">
                  <c:v>-1.8773230777187857</c:v>
                </c:pt>
                <c:pt idx="29">
                  <c:v>-1.4300513666337284</c:v>
                </c:pt>
                <c:pt idx="30">
                  <c:v>-1.0633091944911386</c:v>
                </c:pt>
                <c:pt idx="31">
                  <c:v>-0.92599440892823048</c:v>
                </c:pt>
                <c:pt idx="32">
                  <c:v>-0.87129882421248506</c:v>
                </c:pt>
                <c:pt idx="33">
                  <c:v>-0.68387329223681137</c:v>
                </c:pt>
                <c:pt idx="34">
                  <c:v>-0.45057602251951318</c:v>
                </c:pt>
                <c:pt idx="35">
                  <c:v>-0.22347567026590986</c:v>
                </c:pt>
                <c:pt idx="36">
                  <c:v>-7.1708115587754348E-2</c:v>
                </c:pt>
                <c:pt idx="37">
                  <c:v>-3.0738949065894187E-2</c:v>
                </c:pt>
                <c:pt idx="38">
                  <c:v>-3.3813490453273323E-2</c:v>
                </c:pt>
                <c:pt idx="39">
                  <c:v>-4.8391970849995719E-2</c:v>
                </c:pt>
                <c:pt idx="40">
                  <c:v>-0.1140869838050258</c:v>
                </c:pt>
                <c:pt idx="41">
                  <c:v>-0.31387881201914836</c:v>
                </c:pt>
                <c:pt idx="42">
                  <c:v>-0.6891542052870725</c:v>
                </c:pt>
                <c:pt idx="43">
                  <c:v>-1.179109769570502</c:v>
                </c:pt>
                <c:pt idx="44">
                  <c:v>-1.6494098390241017</c:v>
                </c:pt>
                <c:pt idx="45">
                  <c:v>-1.9776558543659239</c:v>
                </c:pt>
                <c:pt idx="46">
                  <c:v>-1.9092614746249703</c:v>
                </c:pt>
                <c:pt idx="47">
                  <c:v>-1.3258808008918974</c:v>
                </c:pt>
                <c:pt idx="48">
                  <c:v>-0.59149494163431693</c:v>
                </c:pt>
                <c:pt idx="49">
                  <c:v>-0.12750526829554548</c:v>
                </c:pt>
                <c:pt idx="50">
                  <c:v>-4.7288629750550204E-2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graphs'!$G$54:$G$104</c:f>
              <c:numCache>
                <c:formatCode>0.00</c:formatCode>
                <c:ptCount val="51"/>
                <c:pt idx="0">
                  <c:v>0.53816129032258053</c:v>
                </c:pt>
                <c:pt idx="1">
                  <c:v>0.72308064516129045</c:v>
                </c:pt>
                <c:pt idx="2">
                  <c:v>2.2816129032258072E-2</c:v>
                </c:pt>
                <c:pt idx="3">
                  <c:v>-0.65275806451612894</c:v>
                </c:pt>
                <c:pt idx="4">
                  <c:v>-0.75729193548387097</c:v>
                </c:pt>
                <c:pt idx="5">
                  <c:v>-0.39161290322580633</c:v>
                </c:pt>
                <c:pt idx="6">
                  <c:v>0.15400806451612908</c:v>
                </c:pt>
                <c:pt idx="7">
                  <c:v>0.55416129032258066</c:v>
                </c:pt>
                <c:pt idx="8">
                  <c:v>0.68185483870967745</c:v>
                </c:pt>
                <c:pt idx="9">
                  <c:v>0.60919354838709672</c:v>
                </c:pt>
                <c:pt idx="10">
                  <c:v>0.45620967741935492</c:v>
                </c:pt>
                <c:pt idx="11">
                  <c:v>0.30022096774193552</c:v>
                </c:pt>
                <c:pt idx="12">
                  <c:v>0.17470967741935481</c:v>
                </c:pt>
                <c:pt idx="13">
                  <c:v>8.1322580645161277E-2</c:v>
                </c:pt>
                <c:pt idx="14">
                  <c:v>1.5687096774193551E-2</c:v>
                </c:pt>
                <c:pt idx="15">
                  <c:v>-2.8791935483870962E-2</c:v>
                </c:pt>
                <c:pt idx="16">
                  <c:v>-5.8175806451612917E-2</c:v>
                </c:pt>
                <c:pt idx="17">
                  <c:v>-7.3364516129032248E-2</c:v>
                </c:pt>
                <c:pt idx="18">
                  <c:v>-7.4729032258064473E-2</c:v>
                </c:pt>
                <c:pt idx="19">
                  <c:v>-6.1191935483870981E-2</c:v>
                </c:pt>
                <c:pt idx="20">
                  <c:v>-3.3675806451612902E-2</c:v>
                </c:pt>
                <c:pt idx="21">
                  <c:v>-9.8532258064516123E-3</c:v>
                </c:pt>
                <c:pt idx="22">
                  <c:v>-2.8991935483870981E-2</c:v>
                </c:pt>
                <c:pt idx="23">
                  <c:v>-0.14616774193548385</c:v>
                </c:pt>
                <c:pt idx="24">
                  <c:v>-0.4058516129032258</c:v>
                </c:pt>
                <c:pt idx="25">
                  <c:v>-0.79720967741935511</c:v>
                </c:pt>
                <c:pt idx="26">
                  <c:v>-1.2021999999999999</c:v>
                </c:pt>
                <c:pt idx="27">
                  <c:v>-1.4042580645161289</c:v>
                </c:pt>
                <c:pt idx="28">
                  <c:v>-1.2209677419354839</c:v>
                </c:pt>
                <c:pt idx="29">
                  <c:v>-0.84654838709677427</c:v>
                </c:pt>
                <c:pt idx="30">
                  <c:v>-0.63316129032258073</c:v>
                </c:pt>
                <c:pt idx="31">
                  <c:v>-0.55201612903225794</c:v>
                </c:pt>
                <c:pt idx="32">
                  <c:v>-0.54864032258064499</c:v>
                </c:pt>
                <c:pt idx="33">
                  <c:v>-0.43175806451612925</c:v>
                </c:pt>
                <c:pt idx="34">
                  <c:v>-0.24250000000000005</c:v>
                </c:pt>
                <c:pt idx="35">
                  <c:v>-7.0977419354838714E-2</c:v>
                </c:pt>
                <c:pt idx="36">
                  <c:v>2.4883870967741945E-2</c:v>
                </c:pt>
                <c:pt idx="37">
                  <c:v>5.7756451612903222E-2</c:v>
                </c:pt>
                <c:pt idx="38">
                  <c:v>6.8622580645161288E-2</c:v>
                </c:pt>
                <c:pt idx="39">
                  <c:v>7.7222580645161298E-2</c:v>
                </c:pt>
                <c:pt idx="40">
                  <c:v>5.3280645161290323E-2</c:v>
                </c:pt>
                <c:pt idx="41">
                  <c:v>-6.0645161290322561E-2</c:v>
                </c:pt>
                <c:pt idx="42">
                  <c:v>-0.32208870967741937</c:v>
                </c:pt>
                <c:pt idx="43">
                  <c:v>-0.72816129032258059</c:v>
                </c:pt>
                <c:pt idx="44">
                  <c:v>-1.1659677419354835</c:v>
                </c:pt>
                <c:pt idx="45">
                  <c:v>-1.4129032258064516</c:v>
                </c:pt>
                <c:pt idx="46">
                  <c:v>-1.2574193548387098</c:v>
                </c:pt>
                <c:pt idx="47">
                  <c:v>-0.72669354838709654</c:v>
                </c:pt>
                <c:pt idx="48">
                  <c:v>-0.10550161290322581</c:v>
                </c:pt>
                <c:pt idx="49">
                  <c:v>0.29009677419354846</c:v>
                </c:pt>
                <c:pt idx="50">
                  <c:v>0.32238709677419353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graphs'!$H$54:$H$104</c:f>
              <c:numCache>
                <c:formatCode>0.00</c:formatCode>
                <c:ptCount val="51"/>
                <c:pt idx="0">
                  <c:v>0.87678304814454799</c:v>
                </c:pt>
                <c:pt idx="1">
                  <c:v>1.1552478220726989</c:v>
                </c:pt>
                <c:pt idx="2">
                  <c:v>0.4165143575594204</c:v>
                </c:pt>
                <c:pt idx="3">
                  <c:v>-0.14969695342596079</c:v>
                </c:pt>
                <c:pt idx="4">
                  <c:v>-0.29920440490526817</c:v>
                </c:pt>
                <c:pt idx="5">
                  <c:v>2.4881339539933378E-2</c:v>
                </c:pt>
                <c:pt idx="6">
                  <c:v>0.59446277080788068</c:v>
                </c:pt>
                <c:pt idx="7">
                  <c:v>0.99482722429324966</c:v>
                </c:pt>
                <c:pt idx="8">
                  <c:v>1.1291586686593866</c:v>
                </c:pt>
                <c:pt idx="9">
                  <c:v>1.0369239613661163</c:v>
                </c:pt>
                <c:pt idx="10">
                  <c:v>0.80813599874601727</c:v>
                </c:pt>
                <c:pt idx="11">
                  <c:v>0.55943272568278557</c:v>
                </c:pt>
                <c:pt idx="12">
                  <c:v>0.37444627750308757</c:v>
                </c:pt>
                <c:pt idx="13">
                  <c:v>0.25420369531540088</c:v>
                </c:pt>
                <c:pt idx="14">
                  <c:v>0.16707981211085321</c:v>
                </c:pt>
                <c:pt idx="15">
                  <c:v>0.10468335761685102</c:v>
                </c:pt>
                <c:pt idx="16">
                  <c:v>6.2932482289488473E-2</c:v>
                </c:pt>
                <c:pt idx="17">
                  <c:v>4.280632485107054E-2</c:v>
                </c:pt>
                <c:pt idx="18">
                  <c:v>3.6141859111791894E-2</c:v>
                </c:pt>
                <c:pt idx="19">
                  <c:v>3.7796787666529282E-2</c:v>
                </c:pt>
                <c:pt idx="20">
                  <c:v>6.9674431575005358E-2</c:v>
                </c:pt>
                <c:pt idx="21">
                  <c:v>0.15274976119829628</c:v>
                </c:pt>
                <c:pt idx="22">
                  <c:v>0.24115787862867838</c:v>
                </c:pt>
                <c:pt idx="23">
                  <c:v>0.2628311801738793</c:v>
                </c:pt>
                <c:pt idx="24">
                  <c:v>0.15184230389470865</c:v>
                </c:pt>
                <c:pt idx="25">
                  <c:v>-0.12584841928689106</c:v>
                </c:pt>
                <c:pt idx="26">
                  <c:v>-0.48034994881662385</c:v>
                </c:pt>
                <c:pt idx="27">
                  <c:v>-0.70535667989473538</c:v>
                </c:pt>
                <c:pt idx="28">
                  <c:v>-0.56461240615218189</c:v>
                </c:pt>
                <c:pt idx="29">
                  <c:v>-0.2630454075598202</c:v>
                </c:pt>
                <c:pt idx="30">
                  <c:v>-0.20301338615402287</c:v>
                </c:pt>
                <c:pt idx="31">
                  <c:v>-0.1780378491362854</c:v>
                </c:pt>
                <c:pt idx="32">
                  <c:v>-0.22598182094880492</c:v>
                </c:pt>
                <c:pt idx="33">
                  <c:v>-0.17964283679544707</c:v>
                </c:pt>
                <c:pt idx="34">
                  <c:v>-3.4423977480486923E-2</c:v>
                </c:pt>
                <c:pt idx="35">
                  <c:v>8.1520831556232423E-2</c:v>
                </c:pt>
                <c:pt idx="36">
                  <c:v>0.12147585752323824</c:v>
                </c:pt>
                <c:pt idx="37">
                  <c:v>0.14625185229170062</c:v>
                </c:pt>
                <c:pt idx="38">
                  <c:v>0.17105865174359591</c:v>
                </c:pt>
                <c:pt idx="39">
                  <c:v>0.20283713214031832</c:v>
                </c:pt>
                <c:pt idx="40">
                  <c:v>0.22064827412760646</c:v>
                </c:pt>
                <c:pt idx="41">
                  <c:v>0.19258848943850326</c:v>
                </c:pt>
                <c:pt idx="42">
                  <c:v>4.4976785932233754E-2</c:v>
                </c:pt>
                <c:pt idx="43">
                  <c:v>-0.27721281107465923</c:v>
                </c:pt>
                <c:pt idx="44">
                  <c:v>-0.68252564484686529</c:v>
                </c:pt>
                <c:pt idx="45">
                  <c:v>-0.84815059724697917</c:v>
                </c:pt>
                <c:pt idx="46">
                  <c:v>-0.60557723505244943</c:v>
                </c:pt>
                <c:pt idx="47">
                  <c:v>-0.12750629588229556</c:v>
                </c:pt>
                <c:pt idx="48">
                  <c:v>0.38049171582786534</c:v>
                </c:pt>
                <c:pt idx="49">
                  <c:v>0.70769881668264234</c:v>
                </c:pt>
                <c:pt idx="50">
                  <c:v>0.6920628232989372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graphs'!$I$54:$I$104</c:f>
              <c:numCache>
                <c:formatCode>0.00</c:formatCode>
                <c:ptCount val="51"/>
                <c:pt idx="0">
                  <c:v>7.6487418950943409E-2</c:v>
                </c:pt>
                <c:pt idx="1">
                  <c:v>0.20951581585062196</c:v>
                </c:pt>
                <c:pt idx="2">
                  <c:v>-0.34900111190685706</c:v>
                </c:pt>
                <c:pt idx="3">
                  <c:v>-0.97885097899794193</c:v>
                </c:pt>
                <c:pt idx="4">
                  <c:v>-1.2209405283550061</c:v>
                </c:pt>
                <c:pt idx="5">
                  <c:v>-0.83621608080327658</c:v>
                </c:pt>
                <c:pt idx="6">
                  <c:v>-0.32505989925061446</c:v>
                </c:pt>
                <c:pt idx="7">
                  <c:v>-1.8400496419651025E-3</c:v>
                </c:pt>
                <c:pt idx="8">
                  <c:v>8.9681643914379827E-2</c:v>
                </c:pt>
                <c:pt idx="9">
                  <c:v>6.6975908273768758E-2</c:v>
                </c:pt>
                <c:pt idx="10">
                  <c:v>2.6314730832761646E-2</c:v>
                </c:pt>
                <c:pt idx="11">
                  <c:v>-2.1019657031419003E-2</c:v>
                </c:pt>
                <c:pt idx="12">
                  <c:v>-8.1366205457631069E-2</c:v>
                </c:pt>
                <c:pt idx="13">
                  <c:v>-0.13688634516201964</c:v>
                </c:pt>
                <c:pt idx="14">
                  <c:v>-0.17613897520714533</c:v>
                </c:pt>
                <c:pt idx="15">
                  <c:v>-0.20202701730736891</c:v>
                </c:pt>
                <c:pt idx="16">
                  <c:v>-0.2213990918803122</c:v>
                </c:pt>
                <c:pt idx="17">
                  <c:v>-0.23666828431564138</c:v>
                </c:pt>
                <c:pt idx="18">
                  <c:v>-0.23704229433978377</c:v>
                </c:pt>
                <c:pt idx="19">
                  <c:v>-0.21459461297975482</c:v>
                </c:pt>
                <c:pt idx="20">
                  <c:v>-0.18025636643598295</c:v>
                </c:pt>
                <c:pt idx="21">
                  <c:v>-0.16425901828128608</c:v>
                </c:pt>
                <c:pt idx="22">
                  <c:v>-0.19431148242207016</c:v>
                </c:pt>
                <c:pt idx="23">
                  <c:v>-0.31350819917516165</c:v>
                </c:pt>
                <c:pt idx="24">
                  <c:v>-0.54785214537928206</c:v>
                </c:pt>
                <c:pt idx="25">
                  <c:v>-0.88323825039514658</c:v>
                </c:pt>
                <c:pt idx="26">
                  <c:v>-1.2352066074411767</c:v>
                </c:pt>
                <c:pt idx="27">
                  <c:v>-1.431852389807404</c:v>
                </c:pt>
                <c:pt idx="28">
                  <c:v>-1.345534089594222</c:v>
                </c:pt>
                <c:pt idx="29">
                  <c:v>-1.1256902847471539</c:v>
                </c:pt>
                <c:pt idx="30">
                  <c:v>-0.9487262606685789</c:v>
                </c:pt>
                <c:pt idx="31">
                  <c:v>-0.85009715962675858</c:v>
                </c:pt>
                <c:pt idx="32">
                  <c:v>-0.77737546215810749</c:v>
                </c:pt>
                <c:pt idx="33">
                  <c:v>-0.65257431351905648</c:v>
                </c:pt>
                <c:pt idx="34">
                  <c:v>-0.4408798416092447</c:v>
                </c:pt>
                <c:pt idx="35">
                  <c:v>-0.2279075018112047</c:v>
                </c:pt>
                <c:pt idx="36">
                  <c:v>-8.8894114122959556E-2</c:v>
                </c:pt>
                <c:pt idx="37">
                  <c:v>-4.0743452899175664E-2</c:v>
                </c:pt>
                <c:pt idx="38">
                  <c:v>-4.3696256270781317E-2</c:v>
                </c:pt>
                <c:pt idx="39">
                  <c:v>-6.743334688716765E-2</c:v>
                </c:pt>
                <c:pt idx="40">
                  <c:v>-0.12600845179447318</c:v>
                </c:pt>
                <c:pt idx="41">
                  <c:v>-0.26534828453783366</c:v>
                </c:pt>
                <c:pt idx="42">
                  <c:v>-0.52911982171102878</c:v>
                </c:pt>
                <c:pt idx="43">
                  <c:v>-0.89471045089703249</c:v>
                </c:pt>
                <c:pt idx="44">
                  <c:v>-1.2783947862403076</c:v>
                </c:pt>
                <c:pt idx="45">
                  <c:v>-1.5918159860265775</c:v>
                </c:pt>
                <c:pt idx="46">
                  <c:v>-1.6532198631952648</c:v>
                </c:pt>
                <c:pt idx="47">
                  <c:v>-1.3236966691936147</c:v>
                </c:pt>
                <c:pt idx="48">
                  <c:v>-0.749118650330306</c:v>
                </c:pt>
                <c:pt idx="49">
                  <c:v>-0.233571149462798</c:v>
                </c:pt>
                <c:pt idx="50">
                  <c:v>-5.706902436849165E-2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graphs'!$J$54:$J$104</c:f>
              <c:numCache>
                <c:formatCode>0.00</c:formatCode>
                <c:ptCount val="51"/>
                <c:pt idx="0">
                  <c:v>0.36199879498559839</c:v>
                </c:pt>
                <c:pt idx="1">
                  <c:v>0.7278144263454005</c:v>
                </c:pt>
                <c:pt idx="2">
                  <c:v>0.12148481063725299</c:v>
                </c:pt>
                <c:pt idx="3">
                  <c:v>-0.45679626550943209</c:v>
                </c:pt>
                <c:pt idx="4">
                  <c:v>-0.69011111438910544</c:v>
                </c:pt>
                <c:pt idx="5">
                  <c:v>-0.43009545532435062</c:v>
                </c:pt>
                <c:pt idx="6">
                  <c:v>1.5692594997151914E-2</c:v>
                </c:pt>
                <c:pt idx="7">
                  <c:v>0.34967303892609752</c:v>
                </c:pt>
                <c:pt idx="8">
                  <c:v>0.47025574546650106</c:v>
                </c:pt>
                <c:pt idx="9">
                  <c:v>0.437664116068612</c:v>
                </c:pt>
                <c:pt idx="10">
                  <c:v>0.34099106570744048</c:v>
                </c:pt>
                <c:pt idx="11">
                  <c:v>0.22935032337178701</c:v>
                </c:pt>
                <c:pt idx="12">
                  <c:v>0.12748742198267238</c:v>
                </c:pt>
                <c:pt idx="13">
                  <c:v>4.6387075289287136E-2</c:v>
                </c:pt>
                <c:pt idx="14">
                  <c:v>-1.2965959031348636E-2</c:v>
                </c:pt>
                <c:pt idx="15">
                  <c:v>-5.456486241813243E-2</c:v>
                </c:pt>
                <c:pt idx="16">
                  <c:v>-8.3330607845888957E-2</c:v>
                </c:pt>
                <c:pt idx="17">
                  <c:v>-0.10172262433306251</c:v>
                </c:pt>
                <c:pt idx="18">
                  <c:v>-0.10666235225106246</c:v>
                </c:pt>
                <c:pt idx="19">
                  <c:v>-9.3692759856658842E-2</c:v>
                </c:pt>
                <c:pt idx="20">
                  <c:v>-5.8713468173543344E-2</c:v>
                </c:pt>
                <c:pt idx="21">
                  <c:v>-1.1969965731610771E-2</c:v>
                </c:pt>
                <c:pt idx="22">
                  <c:v>1.6217266263069501E-2</c:v>
                </c:pt>
                <c:pt idx="23">
                  <c:v>-1.9275924636546531E-2</c:v>
                </c:pt>
                <c:pt idx="24">
                  <c:v>-0.15709059796361766</c:v>
                </c:pt>
                <c:pt idx="25">
                  <c:v>-0.40381820591715012</c:v>
                </c:pt>
                <c:pt idx="26">
                  <c:v>-0.69864043740672077</c:v>
                </c:pt>
                <c:pt idx="27">
                  <c:v>-0.90361964183738919</c:v>
                </c:pt>
                <c:pt idx="28">
                  <c:v>-0.86113721885941374</c:v>
                </c:pt>
                <c:pt idx="29">
                  <c:v>-0.68236377315980978</c:v>
                </c:pt>
                <c:pt idx="30">
                  <c:v>-0.5807043618424893</c:v>
                </c:pt>
                <c:pt idx="31">
                  <c:v>-0.49737188699279306</c:v>
                </c:pt>
                <c:pt idx="32">
                  <c:v>-0.45805319884770657</c:v>
                </c:pt>
                <c:pt idx="33">
                  <c:v>-0.38078823936047479</c:v>
                </c:pt>
                <c:pt idx="34">
                  <c:v>-0.23014528467687423</c:v>
                </c:pt>
                <c:pt idx="35">
                  <c:v>-8.2301794793865929E-2</c:v>
                </c:pt>
                <c:pt idx="36">
                  <c:v>6.9493819013063379E-3</c:v>
                </c:pt>
                <c:pt idx="37">
                  <c:v>4.2799948891374978E-2</c:v>
                </c:pt>
                <c:pt idx="38">
                  <c:v>4.8525760883681712E-2</c:v>
                </c:pt>
                <c:pt idx="39">
                  <c:v>4.1809403230355056E-2</c:v>
                </c:pt>
                <c:pt idx="40">
                  <c:v>1.0780635521611837E-2</c:v>
                </c:pt>
                <c:pt idx="41">
                  <c:v>-7.5698814104889406E-2</c:v>
                </c:pt>
                <c:pt idx="42">
                  <c:v>-0.25947166455622428</c:v>
                </c:pt>
                <c:pt idx="43">
                  <c:v>-0.54696991383051463</c:v>
                </c:pt>
                <c:pt idx="44">
                  <c:v>-0.87825355104673419</c:v>
                </c:pt>
                <c:pt idx="45">
                  <c:v>-1.1199754944150055</c:v>
                </c:pt>
                <c:pt idx="46">
                  <c:v>-1.1101660366927835</c:v>
                </c:pt>
                <c:pt idx="47">
                  <c:v>-0.78085086528468994</c:v>
                </c:pt>
                <c:pt idx="48">
                  <c:v>-0.26052791730973973</c:v>
                </c:pt>
                <c:pt idx="49">
                  <c:v>0.15935568784778553</c:v>
                </c:pt>
                <c:pt idx="50">
                  <c:v>0.25583612678874018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graphs'!$K$54:$K$104</c:f>
              <c:numCache>
                <c:formatCode>0.00</c:formatCode>
                <c:ptCount val="51"/>
                <c:pt idx="0">
                  <c:v>0.64751017102025332</c:v>
                </c:pt>
                <c:pt idx="1">
                  <c:v>1.2461130368401792</c:v>
                </c:pt>
                <c:pt idx="2">
                  <c:v>0.59197073318136306</c:v>
                </c:pt>
                <c:pt idx="3">
                  <c:v>6.5258447979077761E-2</c:v>
                </c:pt>
                <c:pt idx="4">
                  <c:v>-0.15928170042320489</c:v>
                </c:pt>
                <c:pt idx="5">
                  <c:v>-2.3974829845424706E-2</c:v>
                </c:pt>
                <c:pt idx="6">
                  <c:v>0.3564450892449183</c:v>
                </c:pt>
                <c:pt idx="7">
                  <c:v>0.70118612749416021</c:v>
                </c:pt>
                <c:pt idx="8">
                  <c:v>0.8508298470186223</c:v>
                </c:pt>
                <c:pt idx="9">
                  <c:v>0.80835232386345524</c:v>
                </c:pt>
                <c:pt idx="10">
                  <c:v>0.65566740058211925</c:v>
                </c:pt>
                <c:pt idx="11">
                  <c:v>0.47972030377499303</c:v>
                </c:pt>
                <c:pt idx="12">
                  <c:v>0.33634104942297582</c:v>
                </c:pt>
                <c:pt idx="13">
                  <c:v>0.22966049574059394</c:v>
                </c:pt>
                <c:pt idx="14">
                  <c:v>0.15020705714444804</c:v>
                </c:pt>
                <c:pt idx="15">
                  <c:v>9.2897292471104037E-2</c:v>
                </c:pt>
                <c:pt idx="16">
                  <c:v>5.4737876188534276E-2</c:v>
                </c:pt>
                <c:pt idx="17">
                  <c:v>3.3223035649516369E-2</c:v>
                </c:pt>
                <c:pt idx="18">
                  <c:v>2.3717589837658842E-2</c:v>
                </c:pt>
                <c:pt idx="19">
                  <c:v>2.720909326643714E-2</c:v>
                </c:pt>
                <c:pt idx="20">
                  <c:v>6.2829430088896271E-2</c:v>
                </c:pt>
                <c:pt idx="21">
                  <c:v>0.14031908681806454</c:v>
                </c:pt>
                <c:pt idx="22">
                  <c:v>0.22674601494820915</c:v>
                </c:pt>
                <c:pt idx="23">
                  <c:v>0.27495634990206858</c:v>
                </c:pt>
                <c:pt idx="24">
                  <c:v>0.23367094945204672</c:v>
                </c:pt>
                <c:pt idx="25">
                  <c:v>7.5601838560846402E-2</c:v>
                </c:pt>
                <c:pt idx="26">
                  <c:v>-0.16207426737226471</c:v>
                </c:pt>
                <c:pt idx="27">
                  <c:v>-0.37538689386737434</c:v>
                </c:pt>
                <c:pt idx="28">
                  <c:v>-0.37674034812460544</c:v>
                </c:pt>
                <c:pt idx="29">
                  <c:v>-0.23903726157246563</c:v>
                </c:pt>
                <c:pt idx="30">
                  <c:v>-0.21268246301639965</c:v>
                </c:pt>
                <c:pt idx="31">
                  <c:v>-0.14464661435882747</c:v>
                </c:pt>
                <c:pt idx="32">
                  <c:v>-0.13873093553730564</c:v>
                </c:pt>
                <c:pt idx="33">
                  <c:v>-0.10900216520189304</c:v>
                </c:pt>
                <c:pt idx="34">
                  <c:v>-1.9410727744503753E-2</c:v>
                </c:pt>
                <c:pt idx="35">
                  <c:v>6.3303912223472841E-2</c:v>
                </c:pt>
                <c:pt idx="36">
                  <c:v>0.10279287792557223</c:v>
                </c:pt>
                <c:pt idx="37">
                  <c:v>0.12634335068192562</c:v>
                </c:pt>
                <c:pt idx="38">
                  <c:v>0.14074777803814476</c:v>
                </c:pt>
                <c:pt idx="39">
                  <c:v>0.15105215334787778</c:v>
                </c:pt>
                <c:pt idx="40">
                  <c:v>0.14756972283769687</c:v>
                </c:pt>
                <c:pt idx="41">
                  <c:v>0.11395065632805487</c:v>
                </c:pt>
                <c:pt idx="42">
                  <c:v>1.0176492598580222E-2</c:v>
                </c:pt>
                <c:pt idx="43">
                  <c:v>-0.19922937676399671</c:v>
                </c:pt>
                <c:pt idx="44">
                  <c:v>-0.47811231585316094</c:v>
                </c:pt>
                <c:pt idx="45">
                  <c:v>-0.64813500280343361</c:v>
                </c:pt>
                <c:pt idx="46">
                  <c:v>-0.56711221019030211</c:v>
                </c:pt>
                <c:pt idx="47">
                  <c:v>-0.23800506137576516</c:v>
                </c:pt>
                <c:pt idx="48">
                  <c:v>0.22806281571082648</c:v>
                </c:pt>
                <c:pt idx="49">
                  <c:v>0.55228252515836906</c:v>
                </c:pt>
                <c:pt idx="50">
                  <c:v>0.56874127794597196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3568"/>
        <c:axId val="188592128"/>
      </c:scatterChart>
      <c:valAx>
        <c:axId val="1885735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8592128"/>
        <c:crosses val="autoZero"/>
        <c:crossBetween val="midCat"/>
      </c:valAx>
      <c:valAx>
        <c:axId val="188592128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 power</a:t>
                </a:r>
                <a:r>
                  <a:rPr lang="en-US" baseline="0"/>
                  <a:t> (Watts/kg)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8573568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graphs'!$C$105:$C$155</c:f>
              <c:numCache>
                <c:formatCode>0.00</c:formatCode>
                <c:ptCount val="51"/>
                <c:pt idx="0">
                  <c:v>-1.5285464417606405E-2</c:v>
                </c:pt>
                <c:pt idx="1">
                  <c:v>-0.30590215186101483</c:v>
                </c:pt>
                <c:pt idx="2">
                  <c:v>-0.39556318007553037</c:v>
                </c:pt>
                <c:pt idx="3">
                  <c:v>-0.3520222862467744</c:v>
                </c:pt>
                <c:pt idx="4">
                  <c:v>-0.42314468759121587</c:v>
                </c:pt>
                <c:pt idx="5">
                  <c:v>-0.51709889602704373</c:v>
                </c:pt>
                <c:pt idx="6">
                  <c:v>-0.53557693325368583</c:v>
                </c:pt>
                <c:pt idx="7">
                  <c:v>-0.49383765943379282</c:v>
                </c:pt>
                <c:pt idx="8">
                  <c:v>-0.44985138018984028</c:v>
                </c:pt>
                <c:pt idx="9">
                  <c:v>-0.43420129503266391</c:v>
                </c:pt>
                <c:pt idx="10">
                  <c:v>-0.4407626807996588</c:v>
                </c:pt>
                <c:pt idx="11">
                  <c:v>-0.45858936710963938</c:v>
                </c:pt>
                <c:pt idx="12">
                  <c:v>-0.47191768874755868</c:v>
                </c:pt>
                <c:pt idx="13">
                  <c:v>-0.4912086125758679</c:v>
                </c:pt>
                <c:pt idx="14">
                  <c:v>-0.52493503164090327</c:v>
                </c:pt>
                <c:pt idx="15">
                  <c:v>-0.56165060433725811</c:v>
                </c:pt>
                <c:pt idx="16">
                  <c:v>-0.59830581606432243</c:v>
                </c:pt>
                <c:pt idx="17">
                  <c:v>-0.64245423127557277</c:v>
                </c:pt>
                <c:pt idx="18">
                  <c:v>-0.68201869190738829</c:v>
                </c:pt>
                <c:pt idx="19">
                  <c:v>-0.7263354930579371</c:v>
                </c:pt>
                <c:pt idx="20">
                  <c:v>-0.77524748160039469</c:v>
                </c:pt>
                <c:pt idx="21">
                  <c:v>-0.79988428760424279</c:v>
                </c:pt>
                <c:pt idx="22">
                  <c:v>-0.73767502059483858</c:v>
                </c:pt>
                <c:pt idx="23">
                  <c:v>-0.54282181689631737</c:v>
                </c:pt>
                <c:pt idx="24">
                  <c:v>-0.16962553248461376</c:v>
                </c:pt>
                <c:pt idx="25">
                  <c:v>0.40665879488392975</c:v>
                </c:pt>
                <c:pt idx="26">
                  <c:v>1.1539939146919234</c:v>
                </c:pt>
                <c:pt idx="27">
                  <c:v>1.6628306530108405</c:v>
                </c:pt>
                <c:pt idx="28">
                  <c:v>1.2494246395684987</c:v>
                </c:pt>
                <c:pt idx="29">
                  <c:v>0.26194829144576148</c:v>
                </c:pt>
                <c:pt idx="30">
                  <c:v>-0.30485444852124316</c:v>
                </c:pt>
                <c:pt idx="31">
                  <c:v>-0.32346168621165095</c:v>
                </c:pt>
                <c:pt idx="32">
                  <c:v>-0.1062734005991037</c:v>
                </c:pt>
                <c:pt idx="33">
                  <c:v>-1.5587267358979057E-2</c:v>
                </c:pt>
                <c:pt idx="34">
                  <c:v>-8.41694503164854E-4</c:v>
                </c:pt>
                <c:pt idx="35">
                  <c:v>1.1682066655157496E-2</c:v>
                </c:pt>
                <c:pt idx="36">
                  <c:v>8.3361312234425805E-3</c:v>
                </c:pt>
                <c:pt idx="37">
                  <c:v>8.4120695543513039E-3</c:v>
                </c:pt>
                <c:pt idx="38">
                  <c:v>8.7240402527253933E-3</c:v>
                </c:pt>
                <c:pt idx="39">
                  <c:v>8.0758465487068901E-3</c:v>
                </c:pt>
                <c:pt idx="40">
                  <c:v>4.9837802352541479E-3</c:v>
                </c:pt>
                <c:pt idx="41">
                  <c:v>-2.1710069144569282E-4</c:v>
                </c:pt>
                <c:pt idx="42">
                  <c:v>-6.5978078942709722E-3</c:v>
                </c:pt>
                <c:pt idx="43">
                  <c:v>-1.3379554406105441E-2</c:v>
                </c:pt>
                <c:pt idx="44">
                  <c:v>-1.8858351140829309E-2</c:v>
                </c:pt>
                <c:pt idx="45">
                  <c:v>-2.1771125433089192E-2</c:v>
                </c:pt>
                <c:pt idx="46">
                  <c:v>-1.765166819227626E-2</c:v>
                </c:pt>
                <c:pt idx="47">
                  <c:v>-1.076905616872199E-2</c:v>
                </c:pt>
                <c:pt idx="48">
                  <c:v>-6.9123489307331863E-3</c:v>
                </c:pt>
                <c:pt idx="49">
                  <c:v>-6.7093071993783795E-3</c:v>
                </c:pt>
                <c:pt idx="50">
                  <c:v>-1.3359482943887904E-2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graphs'!$D$105:$D$155</c:f>
              <c:numCache>
                <c:formatCode>0.00</c:formatCode>
                <c:ptCount val="51"/>
                <c:pt idx="0">
                  <c:v>-2.3026231980043965E-3</c:v>
                </c:pt>
                <c:pt idx="1">
                  <c:v>-0.17224237609826201</c:v>
                </c:pt>
                <c:pt idx="2">
                  <c:v>-0.17298327268210373</c:v>
                </c:pt>
                <c:pt idx="3">
                  <c:v>-3.2524450039648191E-2</c:v>
                </c:pt>
                <c:pt idx="4">
                  <c:v>-1.6573587846257752E-2</c:v>
                </c:pt>
                <c:pt idx="5">
                  <c:v>-8.3900024555424613E-2</c:v>
                </c:pt>
                <c:pt idx="6">
                  <c:v>-0.13696986735921327</c:v>
                </c:pt>
                <c:pt idx="7">
                  <c:v>-0.16546932270474007</c:v>
                </c:pt>
                <c:pt idx="8">
                  <c:v>-0.18222364512944569</c:v>
                </c:pt>
                <c:pt idx="9">
                  <c:v>-0.18420167790617714</c:v>
                </c:pt>
                <c:pt idx="10">
                  <c:v>-0.17335122894810462</c:v>
                </c:pt>
                <c:pt idx="11">
                  <c:v>-0.16159205338594629</c:v>
                </c:pt>
                <c:pt idx="12">
                  <c:v>-0.1592049805569106</c:v>
                </c:pt>
                <c:pt idx="13">
                  <c:v>-0.17029528983010167</c:v>
                </c:pt>
                <c:pt idx="14">
                  <c:v>-0.1948511748852475</c:v>
                </c:pt>
                <c:pt idx="15">
                  <c:v>-0.22755953906639506</c:v>
                </c:pt>
                <c:pt idx="16">
                  <c:v>-0.25712759651309147</c:v>
                </c:pt>
                <c:pt idx="17">
                  <c:v>-0.28207565823270836</c:v>
                </c:pt>
                <c:pt idx="18">
                  <c:v>-0.29893776587745258</c:v>
                </c:pt>
                <c:pt idx="19">
                  <c:v>-0.30377601161530887</c:v>
                </c:pt>
                <c:pt idx="20">
                  <c:v>-0.29870293447812074</c:v>
                </c:pt>
                <c:pt idx="21">
                  <c:v>-0.26253952539428094</c:v>
                </c:pt>
                <c:pt idx="22">
                  <c:v>-0.13461360590186883</c:v>
                </c:pt>
                <c:pt idx="23">
                  <c:v>0.16272612271754119</c:v>
                </c:pt>
                <c:pt idx="24">
                  <c:v>0.67324169648338472</c:v>
                </c:pt>
                <c:pt idx="25">
                  <c:v>1.3943398904971007</c:v>
                </c:pt>
                <c:pt idx="26">
                  <c:v>2.1897875416856394</c:v>
                </c:pt>
                <c:pt idx="27">
                  <c:v>2.6465097550288612</c:v>
                </c:pt>
                <c:pt idx="28">
                  <c:v>2.2818656521901461</c:v>
                </c:pt>
                <c:pt idx="29">
                  <c:v>1.2214326254239884</c:v>
                </c:pt>
                <c:pt idx="30">
                  <c:v>0.31643313458693584</c:v>
                </c:pt>
                <c:pt idx="31">
                  <c:v>1.9026933181044821E-2</c:v>
                </c:pt>
                <c:pt idx="32">
                  <c:v>1.7304290263494823E-2</c:v>
                </c:pt>
                <c:pt idx="33">
                  <c:v>4.0458048561107185E-2</c:v>
                </c:pt>
                <c:pt idx="34">
                  <c:v>3.615417547433946E-2</c:v>
                </c:pt>
                <c:pt idx="35">
                  <c:v>2.98304492527094E-2</c:v>
                </c:pt>
                <c:pt idx="36">
                  <c:v>2.6567651373170558E-2</c:v>
                </c:pt>
                <c:pt idx="37">
                  <c:v>2.1993578982425179E-2</c:v>
                </c:pt>
                <c:pt idx="38">
                  <c:v>1.8110278600933054E-2</c:v>
                </c:pt>
                <c:pt idx="39">
                  <c:v>1.5244008112543339E-2</c:v>
                </c:pt>
                <c:pt idx="40">
                  <c:v>1.1899624440311641E-2</c:v>
                </c:pt>
                <c:pt idx="41">
                  <c:v>7.6288431391076479E-3</c:v>
                </c:pt>
                <c:pt idx="42">
                  <c:v>2.9392312455174285E-3</c:v>
                </c:pt>
                <c:pt idx="43">
                  <c:v>-2.2021251713552474E-3</c:v>
                </c:pt>
                <c:pt idx="44">
                  <c:v>-6.6922462928126931E-3</c:v>
                </c:pt>
                <c:pt idx="45">
                  <c:v>-8.9139252712288359E-3</c:v>
                </c:pt>
                <c:pt idx="46">
                  <c:v>-7.334744433290569E-3</c:v>
                </c:pt>
                <c:pt idx="47">
                  <c:v>-2.9412531021794125E-3</c:v>
                </c:pt>
                <c:pt idx="48">
                  <c:v>3.43953524707322E-4</c:v>
                </c:pt>
                <c:pt idx="49">
                  <c:v>2.17042419672083E-3</c:v>
                </c:pt>
                <c:pt idx="50">
                  <c:v>-5.8832970229739229E-4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graphs'!$E$105:$E$155</c:f>
              <c:numCache>
                <c:formatCode>0.00</c:formatCode>
                <c:ptCount val="51"/>
                <c:pt idx="0">
                  <c:v>1.0680218021597613E-2</c:v>
                </c:pt>
                <c:pt idx="1">
                  <c:v>-3.8582600335509198E-2</c:v>
                </c:pt>
                <c:pt idx="2">
                  <c:v>4.959663471132289E-2</c:v>
                </c:pt>
                <c:pt idx="3">
                  <c:v>0.28697338616747797</c:v>
                </c:pt>
                <c:pt idx="4">
                  <c:v>0.38999751189870041</c:v>
                </c:pt>
                <c:pt idx="5">
                  <c:v>0.34929884691619451</c:v>
                </c:pt>
                <c:pt idx="6">
                  <c:v>0.26163719853525924</c:v>
                </c:pt>
                <c:pt idx="7">
                  <c:v>0.16289901402431267</c:v>
                </c:pt>
                <c:pt idx="8">
                  <c:v>8.5404089930948862E-2</c:v>
                </c:pt>
                <c:pt idx="9">
                  <c:v>6.5797939220309659E-2</c:v>
                </c:pt>
                <c:pt idx="10">
                  <c:v>9.4060222903449564E-2</c:v>
                </c:pt>
                <c:pt idx="11">
                  <c:v>0.1354052603377468</c:v>
                </c:pt>
                <c:pt idx="12">
                  <c:v>0.15350772763373752</c:v>
                </c:pt>
                <c:pt idx="13">
                  <c:v>0.15061803291566456</c:v>
                </c:pt>
                <c:pt idx="14">
                  <c:v>0.13523268187040827</c:v>
                </c:pt>
                <c:pt idx="15">
                  <c:v>0.10653152620446801</c:v>
                </c:pt>
                <c:pt idx="16">
                  <c:v>8.4050623038139427E-2</c:v>
                </c:pt>
                <c:pt idx="17">
                  <c:v>7.8302914810155999E-2</c:v>
                </c:pt>
                <c:pt idx="18">
                  <c:v>8.4143160152483132E-2</c:v>
                </c:pt>
                <c:pt idx="19">
                  <c:v>0.1187834698273193</c:v>
                </c:pt>
                <c:pt idx="20">
                  <c:v>0.17784161264415316</c:v>
                </c:pt>
                <c:pt idx="21">
                  <c:v>0.27480523681568092</c:v>
                </c:pt>
                <c:pt idx="22">
                  <c:v>0.46844780879110087</c:v>
                </c:pt>
                <c:pt idx="23">
                  <c:v>0.8682740623313997</c:v>
                </c:pt>
                <c:pt idx="24">
                  <c:v>1.5161089254513831</c:v>
                </c:pt>
                <c:pt idx="25">
                  <c:v>2.3820209861102715</c:v>
                </c:pt>
                <c:pt idx="26">
                  <c:v>3.2255811686793554</c:v>
                </c:pt>
                <c:pt idx="27">
                  <c:v>3.6301888570468819</c:v>
                </c:pt>
                <c:pt idx="28">
                  <c:v>3.3143066648117934</c:v>
                </c:pt>
                <c:pt idx="29">
                  <c:v>2.1809169594022153</c:v>
                </c:pt>
                <c:pt idx="30">
                  <c:v>0.93772071769511478</c:v>
                </c:pt>
                <c:pt idx="31">
                  <c:v>0.36151555257374057</c:v>
                </c:pt>
                <c:pt idx="32">
                  <c:v>0.14088198112609335</c:v>
                </c:pt>
                <c:pt idx="33">
                  <c:v>9.6503364481193427E-2</c:v>
                </c:pt>
                <c:pt idx="34">
                  <c:v>7.3150045451843781E-2</c:v>
                </c:pt>
                <c:pt idx="35">
                  <c:v>4.7978831850261305E-2</c:v>
                </c:pt>
                <c:pt idx="36">
                  <c:v>4.4799171522898536E-2</c:v>
                </c:pt>
                <c:pt idx="37">
                  <c:v>3.5575088410499056E-2</c:v>
                </c:pt>
                <c:pt idx="38">
                  <c:v>2.7496516949140716E-2</c:v>
                </c:pt>
                <c:pt idx="39">
                  <c:v>2.2412169676379788E-2</c:v>
                </c:pt>
                <c:pt idx="40">
                  <c:v>1.8815468645369135E-2</c:v>
                </c:pt>
                <c:pt idx="41">
                  <c:v>1.5474786969660988E-2</c:v>
                </c:pt>
                <c:pt idx="42">
                  <c:v>1.2476270385305828E-2</c:v>
                </c:pt>
                <c:pt idx="43">
                  <c:v>8.9753040633949472E-3</c:v>
                </c:pt>
                <c:pt idx="44">
                  <c:v>5.4738585552039244E-3</c:v>
                </c:pt>
                <c:pt idx="45">
                  <c:v>3.94327489063152E-3</c:v>
                </c:pt>
                <c:pt idx="46">
                  <c:v>2.9821793256951199E-3</c:v>
                </c:pt>
                <c:pt idx="47">
                  <c:v>4.8865499643631662E-3</c:v>
                </c:pt>
                <c:pt idx="48">
                  <c:v>7.6002559801478303E-3</c:v>
                </c:pt>
                <c:pt idx="49">
                  <c:v>1.1050155592820039E-2</c:v>
                </c:pt>
                <c:pt idx="50">
                  <c:v>1.2182823539293119E-2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graphs'!$F$105:$F$155</c:f>
              <c:numCache>
                <c:formatCode>0.00</c:formatCode>
                <c:ptCount val="51"/>
                <c:pt idx="0">
                  <c:v>-8.0117843063086835E-2</c:v>
                </c:pt>
                <c:pt idx="1">
                  <c:v>-0.23515837715862908</c:v>
                </c:pt>
                <c:pt idx="2">
                  <c:v>-0.22079579975140157</c:v>
                </c:pt>
                <c:pt idx="3">
                  <c:v>-0.11424988604607275</c:v>
                </c:pt>
                <c:pt idx="4">
                  <c:v>-0.17349501648272952</c:v>
                </c:pt>
                <c:pt idx="5">
                  <c:v>-0.34578901433728093</c:v>
                </c:pt>
                <c:pt idx="6">
                  <c:v>-0.45616490433008455</c:v>
                </c:pt>
                <c:pt idx="7">
                  <c:v>-0.47452893552472064</c:v>
                </c:pt>
                <c:pt idx="8">
                  <c:v>-0.42837175593281662</c:v>
                </c:pt>
                <c:pt idx="9">
                  <c:v>-0.37752501538723998</c:v>
                </c:pt>
                <c:pt idx="10">
                  <c:v>-0.34737564883151917</c:v>
                </c:pt>
                <c:pt idx="11">
                  <c:v>-0.34860582138089014</c:v>
                </c:pt>
                <c:pt idx="12">
                  <c:v>-0.37887926376727965</c:v>
                </c:pt>
                <c:pt idx="13">
                  <c:v>-0.43694021255230564</c:v>
                </c:pt>
                <c:pt idx="14">
                  <c:v>-0.50367532420386607</c:v>
                </c:pt>
                <c:pt idx="15">
                  <c:v>-0.559075749810515</c:v>
                </c:pt>
                <c:pt idx="16">
                  <c:v>-0.61761564515837786</c:v>
                </c:pt>
                <c:pt idx="17">
                  <c:v>-0.70688725757459292</c:v>
                </c:pt>
                <c:pt idx="18">
                  <c:v>-0.82210831993122357</c:v>
                </c:pt>
                <c:pt idx="19">
                  <c:v>-0.93602543917113845</c:v>
                </c:pt>
                <c:pt idx="20">
                  <c:v>-1.0101496714359186</c:v>
                </c:pt>
                <c:pt idx="21">
                  <c:v>-1.0084048740352765</c:v>
                </c:pt>
                <c:pt idx="22">
                  <c:v>-0.91832252630503508</c:v>
                </c:pt>
                <c:pt idx="23">
                  <c:v>-0.58892826212182836</c:v>
                </c:pt>
                <c:pt idx="24">
                  <c:v>0.21867934167794378</c:v>
                </c:pt>
                <c:pt idx="25">
                  <c:v>1.5362813874074688</c:v>
                </c:pt>
                <c:pt idx="26">
                  <c:v>2.760541739007385</c:v>
                </c:pt>
                <c:pt idx="27">
                  <c:v>2.6501674010248113</c:v>
                </c:pt>
                <c:pt idx="28">
                  <c:v>1.1493649970305506</c:v>
                </c:pt>
                <c:pt idx="29">
                  <c:v>-0.12111429811306107</c:v>
                </c:pt>
                <c:pt idx="30">
                  <c:v>-0.29999006321057631</c:v>
                </c:pt>
                <c:pt idx="31">
                  <c:v>-6.2396580004336982E-2</c:v>
                </c:pt>
                <c:pt idx="32">
                  <c:v>-8.7932689951559367E-4</c:v>
                </c:pt>
                <c:pt idx="33">
                  <c:v>6.7455537099221641E-3</c:v>
                </c:pt>
                <c:pt idx="34">
                  <c:v>1.2693303427415425E-3</c:v>
                </c:pt>
                <c:pt idx="35">
                  <c:v>2.3055315801626813E-3</c:v>
                </c:pt>
                <c:pt idx="36">
                  <c:v>8.4683277118765849E-3</c:v>
                </c:pt>
                <c:pt idx="37">
                  <c:v>5.8919173699053997E-3</c:v>
                </c:pt>
                <c:pt idx="38">
                  <c:v>3.9182024927512408E-3</c:v>
                </c:pt>
                <c:pt idx="39">
                  <c:v>1.4982277393849226E-4</c:v>
                </c:pt>
                <c:pt idx="40">
                  <c:v>-4.6086408866569959E-3</c:v>
                </c:pt>
                <c:pt idx="41">
                  <c:v>-9.206800825410158E-3</c:v>
                </c:pt>
                <c:pt idx="42">
                  <c:v>-1.2693535997220661E-2</c:v>
                </c:pt>
                <c:pt idx="43">
                  <c:v>-1.4482161448738982E-2</c:v>
                </c:pt>
                <c:pt idx="44">
                  <c:v>-1.4444690468201217E-2</c:v>
                </c:pt>
                <c:pt idx="45">
                  <c:v>-1.3521641653743467E-2</c:v>
                </c:pt>
                <c:pt idx="46">
                  <c:v>-1.2973896839761197E-2</c:v>
                </c:pt>
                <c:pt idx="47">
                  <c:v>-1.2127327684545584E-2</c:v>
                </c:pt>
                <c:pt idx="48">
                  <c:v>-1.4395550332139956E-2</c:v>
                </c:pt>
                <c:pt idx="49">
                  <c:v>-2.2844674030078883E-2</c:v>
                </c:pt>
                <c:pt idx="50">
                  <c:v>-1.8900690299872E-2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graphs'!$G$105:$G$155</c:f>
              <c:numCache>
                <c:formatCode>0.00</c:formatCode>
                <c:ptCount val="51"/>
                <c:pt idx="0">
                  <c:v>-3.7888709677419363E-2</c:v>
                </c:pt>
                <c:pt idx="1">
                  <c:v>-0.12689193548387095</c:v>
                </c:pt>
                <c:pt idx="2">
                  <c:v>-6.1387096774193566E-2</c:v>
                </c:pt>
                <c:pt idx="3">
                  <c:v>5.9396774193548385E-2</c:v>
                </c:pt>
                <c:pt idx="4">
                  <c:v>3.4924193548387092E-2</c:v>
                </c:pt>
                <c:pt idx="5">
                  <c:v>-8.4956451612903244E-2</c:v>
                </c:pt>
                <c:pt idx="6">
                  <c:v>-0.18536612903225808</c:v>
                </c:pt>
                <c:pt idx="7">
                  <c:v>-0.22287419354838714</c:v>
                </c:pt>
                <c:pt idx="8">
                  <c:v>-0.21791451612903229</c:v>
                </c:pt>
                <c:pt idx="9">
                  <c:v>-0.20340000000000005</c:v>
                </c:pt>
                <c:pt idx="10">
                  <c:v>-0.19512903225806455</c:v>
                </c:pt>
                <c:pt idx="11">
                  <c:v>-0.20270967741935489</c:v>
                </c:pt>
                <c:pt idx="12">
                  <c:v>-0.22461290322580643</c:v>
                </c:pt>
                <c:pt idx="13">
                  <c:v>-0.2596935483870968</c:v>
                </c:pt>
                <c:pt idx="14">
                  <c:v>-0.29608064516129029</c:v>
                </c:pt>
                <c:pt idx="15">
                  <c:v>-0.32785483870967741</c:v>
                </c:pt>
                <c:pt idx="16">
                  <c:v>-0.36070645161290321</c:v>
                </c:pt>
                <c:pt idx="17">
                  <c:v>-0.40637096774193548</c:v>
                </c:pt>
                <c:pt idx="18">
                  <c:v>-0.47274516129032268</c:v>
                </c:pt>
                <c:pt idx="19">
                  <c:v>-0.54206451612903206</c:v>
                </c:pt>
                <c:pt idx="20">
                  <c:v>-0.56505967741935492</c:v>
                </c:pt>
                <c:pt idx="21">
                  <c:v>-0.45560322580645157</c:v>
                </c:pt>
                <c:pt idx="22">
                  <c:v>-8.9356451612903245E-2</c:v>
                </c:pt>
                <c:pt idx="23">
                  <c:v>0.65137580645161264</c:v>
                </c:pt>
                <c:pt idx="24">
                  <c:v>1.7847983870967739</c:v>
                </c:pt>
                <c:pt idx="25">
                  <c:v>3.0769354838709679</c:v>
                </c:pt>
                <c:pt idx="26">
                  <c:v>3.9472580645161295</c:v>
                </c:pt>
                <c:pt idx="27">
                  <c:v>3.7641935483870985</c:v>
                </c:pt>
                <c:pt idx="28">
                  <c:v>2.4840483870967742</c:v>
                </c:pt>
                <c:pt idx="29">
                  <c:v>0.98025806451612918</c:v>
                </c:pt>
                <c:pt idx="30">
                  <c:v>0.16765645161290324</c:v>
                </c:pt>
                <c:pt idx="31">
                  <c:v>1.4990322580645161E-2</c:v>
                </c:pt>
                <c:pt idx="32">
                  <c:v>4.2037096774193546E-2</c:v>
                </c:pt>
                <c:pt idx="33">
                  <c:v>4.7824193548387101E-2</c:v>
                </c:pt>
                <c:pt idx="34">
                  <c:v>3.3883870967741918E-2</c:v>
                </c:pt>
                <c:pt idx="35">
                  <c:v>2.3725806451612909E-2</c:v>
                </c:pt>
                <c:pt idx="36">
                  <c:v>1.6356451612903233E-2</c:v>
                </c:pt>
                <c:pt idx="37">
                  <c:v>1.2698387096774197E-2</c:v>
                </c:pt>
                <c:pt idx="38">
                  <c:v>1.0085483870967749E-2</c:v>
                </c:pt>
                <c:pt idx="39">
                  <c:v>7.245161290322581E-3</c:v>
                </c:pt>
                <c:pt idx="40">
                  <c:v>4.0967741935483892E-3</c:v>
                </c:pt>
                <c:pt idx="41">
                  <c:v>8.661290322580647E-4</c:v>
                </c:pt>
                <c:pt idx="42">
                  <c:v>-1.7064516129032248E-3</c:v>
                </c:pt>
                <c:pt idx="43">
                  <c:v>-2.7096774193548401E-3</c:v>
                </c:pt>
                <c:pt idx="44">
                  <c:v>-2.9435483870967746E-3</c:v>
                </c:pt>
                <c:pt idx="45">
                  <c:v>-3.666129032258064E-3</c:v>
                </c:pt>
                <c:pt idx="46">
                  <c:v>-4.1129032258064519E-3</c:v>
                </c:pt>
                <c:pt idx="47">
                  <c:v>-2.7564516129032256E-3</c:v>
                </c:pt>
                <c:pt idx="48">
                  <c:v>-7.3870967741935514E-4</c:v>
                </c:pt>
                <c:pt idx="49">
                  <c:v>-9.2096774193548415E-4</c:v>
                </c:pt>
                <c:pt idx="50">
                  <c:v>-4.3516129032258061E-3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graphs'!$H$105:$H$155</c:f>
              <c:numCache>
                <c:formatCode>0.00</c:formatCode>
                <c:ptCount val="51"/>
                <c:pt idx="0">
                  <c:v>4.340423708248102E-3</c:v>
                </c:pt>
                <c:pt idx="1">
                  <c:v>-1.8625493809112811E-2</c:v>
                </c:pt>
                <c:pt idx="2">
                  <c:v>9.8021606203014422E-2</c:v>
                </c:pt>
                <c:pt idx="3">
                  <c:v>0.23304343443316952</c:v>
                </c:pt>
                <c:pt idx="4">
                  <c:v>0.24334340357950374</c:v>
                </c:pt>
                <c:pt idx="5">
                  <c:v>0.17587611111147447</c:v>
                </c:pt>
                <c:pt idx="6">
                  <c:v>8.5432646265568402E-2</c:v>
                </c:pt>
                <c:pt idx="7">
                  <c:v>2.878054842794639E-2</c:v>
                </c:pt>
                <c:pt idx="8">
                  <c:v>-7.4572763252479246E-3</c:v>
                </c:pt>
                <c:pt idx="9">
                  <c:v>-2.9274984612760124E-2</c:v>
                </c:pt>
                <c:pt idx="10">
                  <c:v>-4.2882415684609931E-2</c:v>
                </c:pt>
                <c:pt idx="11">
                  <c:v>-5.6813533457819615E-2</c:v>
                </c:pt>
                <c:pt idx="12">
                  <c:v>-7.0346542684333213E-2</c:v>
                </c:pt>
                <c:pt idx="13">
                  <c:v>-8.2446884221887951E-2</c:v>
                </c:pt>
                <c:pt idx="14">
                  <c:v>-8.8485966118714537E-2</c:v>
                </c:pt>
                <c:pt idx="15">
                  <c:v>-9.6633927608839765E-2</c:v>
                </c:pt>
                <c:pt idx="16">
                  <c:v>-0.10379725806742857</c:v>
                </c:pt>
                <c:pt idx="17">
                  <c:v>-0.10585467790927805</c:v>
                </c:pt>
                <c:pt idx="18">
                  <c:v>-0.12338200264942184</c:v>
                </c:pt>
                <c:pt idx="19">
                  <c:v>-0.14810359308692561</c:v>
                </c:pt>
                <c:pt idx="20">
                  <c:v>-0.11996968340279135</c:v>
                </c:pt>
                <c:pt idx="21">
                  <c:v>9.7198422422373365E-2</c:v>
                </c:pt>
                <c:pt idx="22">
                  <c:v>0.73960962307922851</c:v>
                </c:pt>
                <c:pt idx="23">
                  <c:v>1.8916798750250536</c:v>
                </c:pt>
                <c:pt idx="24">
                  <c:v>3.3509174325156037</c:v>
                </c:pt>
                <c:pt idx="25">
                  <c:v>4.6175895803344673</c:v>
                </c:pt>
                <c:pt idx="26">
                  <c:v>5.133974390024874</c:v>
                </c:pt>
                <c:pt idx="27">
                  <c:v>4.8782196957493857</c:v>
                </c:pt>
                <c:pt idx="28">
                  <c:v>3.8187317771629976</c:v>
                </c:pt>
                <c:pt idx="29">
                  <c:v>2.0816304271453197</c:v>
                </c:pt>
                <c:pt idx="30">
                  <c:v>0.63530296643638273</c:v>
                </c:pt>
                <c:pt idx="31">
                  <c:v>9.2377225165627297E-2</c:v>
                </c:pt>
                <c:pt idx="32">
                  <c:v>8.4953520447902692E-2</c:v>
                </c:pt>
                <c:pt idx="33">
                  <c:v>8.8902833386852037E-2</c:v>
                </c:pt>
                <c:pt idx="34">
                  <c:v>6.6498411592742293E-2</c:v>
                </c:pt>
                <c:pt idx="35">
                  <c:v>4.5146081323063136E-2</c:v>
                </c:pt>
                <c:pt idx="36">
                  <c:v>2.4244575513929882E-2</c:v>
                </c:pt>
                <c:pt idx="37">
                  <c:v>1.9504856823642995E-2</c:v>
                </c:pt>
                <c:pt idx="38">
                  <c:v>1.6252765249184255E-2</c:v>
                </c:pt>
                <c:pt idx="39">
                  <c:v>1.434049980670667E-2</c:v>
                </c:pt>
                <c:pt idx="40">
                  <c:v>1.2802189273753775E-2</c:v>
                </c:pt>
                <c:pt idx="41">
                  <c:v>1.0939058889926287E-2</c:v>
                </c:pt>
                <c:pt idx="42">
                  <c:v>9.2806327714142125E-3</c:v>
                </c:pt>
                <c:pt idx="43">
                  <c:v>9.0628066100293028E-3</c:v>
                </c:pt>
                <c:pt idx="44">
                  <c:v>8.5575936940076661E-3</c:v>
                </c:pt>
                <c:pt idx="45">
                  <c:v>6.1893835892273394E-3</c:v>
                </c:pt>
                <c:pt idx="46">
                  <c:v>4.7480903881482921E-3</c:v>
                </c:pt>
                <c:pt idx="47">
                  <c:v>6.6144244587391316E-3</c:v>
                </c:pt>
                <c:pt idx="48">
                  <c:v>1.2918130977301245E-2</c:v>
                </c:pt>
                <c:pt idx="49">
                  <c:v>2.1002738546207916E-2</c:v>
                </c:pt>
                <c:pt idx="50">
                  <c:v>1.0197464493420389E-2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graphs'!$I$105:$I$155</c:f>
              <c:numCache>
                <c:formatCode>0.00</c:formatCode>
                <c:ptCount val="51"/>
                <c:pt idx="0">
                  <c:v>-4.7701653740346614E-2</c:v>
                </c:pt>
                <c:pt idx="1">
                  <c:v>-0.27053026450982198</c:v>
                </c:pt>
                <c:pt idx="2">
                  <c:v>-0.30817948991346594</c:v>
                </c:pt>
                <c:pt idx="3">
                  <c:v>-0.23313608614642356</c:v>
                </c:pt>
                <c:pt idx="4">
                  <c:v>-0.2983198520369727</c:v>
                </c:pt>
                <c:pt idx="5">
                  <c:v>-0.43144395518216233</c:v>
                </c:pt>
                <c:pt idx="6">
                  <c:v>-0.49587091879188516</c:v>
                </c:pt>
                <c:pt idx="7">
                  <c:v>-0.48418329747925676</c:v>
                </c:pt>
                <c:pt idx="8">
                  <c:v>-0.43911156806132845</c:v>
                </c:pt>
                <c:pt idx="9">
                  <c:v>-0.40586315520995198</c:v>
                </c:pt>
                <c:pt idx="10">
                  <c:v>-0.39406916481558896</c:v>
                </c:pt>
                <c:pt idx="11">
                  <c:v>-0.40359759424526476</c:v>
                </c:pt>
                <c:pt idx="12">
                  <c:v>-0.42539847625741922</c:v>
                </c:pt>
                <c:pt idx="13">
                  <c:v>-0.46407441256408677</c:v>
                </c:pt>
                <c:pt idx="14">
                  <c:v>-0.51430517792238462</c:v>
                </c:pt>
                <c:pt idx="15">
                  <c:v>-0.56036317707388661</c:v>
                </c:pt>
                <c:pt idx="16">
                  <c:v>-0.60796073061135014</c:v>
                </c:pt>
                <c:pt idx="17">
                  <c:v>-0.67467074442508279</c:v>
                </c:pt>
                <c:pt idx="18">
                  <c:v>-0.75206350591930593</c:v>
                </c:pt>
                <c:pt idx="19">
                  <c:v>-0.83118046611453777</c:v>
                </c:pt>
                <c:pt idx="20">
                  <c:v>-0.89269857651815654</c:v>
                </c:pt>
                <c:pt idx="21">
                  <c:v>-0.90414458081975968</c:v>
                </c:pt>
                <c:pt idx="22">
                  <c:v>-0.82799877344993678</c:v>
                </c:pt>
                <c:pt idx="23">
                  <c:v>-0.56587503950907292</c:v>
                </c:pt>
                <c:pt idx="24">
                  <c:v>2.4526904596664956E-2</c:v>
                </c:pt>
                <c:pt idx="25">
                  <c:v>0.97147009114569904</c:v>
                </c:pt>
                <c:pt idx="26">
                  <c:v>1.9572678268496539</c:v>
                </c:pt>
                <c:pt idx="27">
                  <c:v>2.1564990270178259</c:v>
                </c:pt>
                <c:pt idx="28">
                  <c:v>1.1993948182995249</c:v>
                </c:pt>
                <c:pt idx="29">
                  <c:v>7.0416996666350151E-2</c:v>
                </c:pt>
                <c:pt idx="30">
                  <c:v>-0.30242225586590965</c:v>
                </c:pt>
                <c:pt idx="31">
                  <c:v>-0.19292913310799398</c:v>
                </c:pt>
                <c:pt idx="32">
                  <c:v>-5.3576363749309644E-2</c:v>
                </c:pt>
                <c:pt idx="33">
                  <c:v>-4.4208568245284463E-3</c:v>
                </c:pt>
                <c:pt idx="34">
                  <c:v>2.138179197883408E-4</c:v>
                </c:pt>
                <c:pt idx="35">
                  <c:v>6.993799117660085E-3</c:v>
                </c:pt>
                <c:pt idx="36">
                  <c:v>8.4022294676595818E-3</c:v>
                </c:pt>
                <c:pt idx="37">
                  <c:v>7.1519934621283518E-3</c:v>
                </c:pt>
                <c:pt idx="38">
                  <c:v>6.3211213727383166E-3</c:v>
                </c:pt>
                <c:pt idx="39">
                  <c:v>4.112834661322692E-3</c:v>
                </c:pt>
                <c:pt idx="40">
                  <c:v>1.8756967429857559E-4</c:v>
                </c:pt>
                <c:pt idx="41">
                  <c:v>-4.7119507584279258E-3</c:v>
                </c:pt>
                <c:pt idx="42">
                  <c:v>-9.6456719457458165E-3</c:v>
                </c:pt>
                <c:pt idx="43">
                  <c:v>-1.3930857927422212E-2</c:v>
                </c:pt>
                <c:pt idx="44">
                  <c:v>-1.6651520804515263E-2</c:v>
                </c:pt>
                <c:pt idx="45">
                  <c:v>-1.7646383543416327E-2</c:v>
                </c:pt>
                <c:pt idx="46">
                  <c:v>-1.5312782516018726E-2</c:v>
                </c:pt>
                <c:pt idx="47">
                  <c:v>-1.1448191926633787E-2</c:v>
                </c:pt>
                <c:pt idx="48">
                  <c:v>-1.0653949631436571E-2</c:v>
                </c:pt>
                <c:pt idx="49">
                  <c:v>-1.4776990614728633E-2</c:v>
                </c:pt>
                <c:pt idx="50">
                  <c:v>-1.6130086621879952E-2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graphs'!$J$105:$J$155</c:f>
              <c:numCache>
                <c:formatCode>0.00</c:formatCode>
                <c:ptCount val="51"/>
                <c:pt idx="0">
                  <c:v>-2.0095666437711879E-2</c:v>
                </c:pt>
                <c:pt idx="1">
                  <c:v>-0.1495671557910665</c:v>
                </c:pt>
                <c:pt idx="2">
                  <c:v>-0.11718518472814865</c:v>
                </c:pt>
                <c:pt idx="3">
                  <c:v>1.3436162076950097E-2</c:v>
                </c:pt>
                <c:pt idx="4">
                  <c:v>9.1753028510646699E-3</c:v>
                </c:pt>
                <c:pt idx="5">
                  <c:v>-8.4428238084163929E-2</c:v>
                </c:pt>
                <c:pt idx="6">
                  <c:v>-0.16116799819573568</c:v>
                </c:pt>
                <c:pt idx="7">
                  <c:v>-0.19417175812656362</c:v>
                </c:pt>
                <c:pt idx="8">
                  <c:v>-0.200069080629239</c:v>
                </c:pt>
                <c:pt idx="9">
                  <c:v>-0.19380083895308858</c:v>
                </c:pt>
                <c:pt idx="10">
                  <c:v>-0.18424013060308458</c:v>
                </c:pt>
                <c:pt idx="11">
                  <c:v>-0.18215086540265057</c:v>
                </c:pt>
                <c:pt idx="12">
                  <c:v>-0.19190894189135851</c:v>
                </c:pt>
                <c:pt idx="13">
                  <c:v>-0.21499441910859923</c:v>
                </c:pt>
                <c:pt idx="14">
                  <c:v>-0.2454659100232689</c:v>
                </c:pt>
                <c:pt idx="15">
                  <c:v>-0.27770718888803625</c:v>
                </c:pt>
                <c:pt idx="16">
                  <c:v>-0.30891702406299737</c:v>
                </c:pt>
                <c:pt idx="17">
                  <c:v>-0.34422331298732189</c:v>
                </c:pt>
                <c:pt idx="18">
                  <c:v>-0.3858414635838876</c:v>
                </c:pt>
                <c:pt idx="19">
                  <c:v>-0.42292026387217047</c:v>
                </c:pt>
                <c:pt idx="20">
                  <c:v>-0.43188130594873786</c:v>
                </c:pt>
                <c:pt idx="21">
                  <c:v>-0.35907137560036628</c:v>
                </c:pt>
                <c:pt idx="22">
                  <c:v>-0.11198502875738603</c:v>
                </c:pt>
                <c:pt idx="23">
                  <c:v>0.4070509645845769</c:v>
                </c:pt>
                <c:pt idx="24">
                  <c:v>1.2290200417900792</c:v>
                </c:pt>
                <c:pt idx="25">
                  <c:v>2.2356376871840342</c:v>
                </c:pt>
                <c:pt idx="26">
                  <c:v>3.0685228031008842</c:v>
                </c:pt>
                <c:pt idx="27">
                  <c:v>3.2053516517079799</c:v>
                </c:pt>
                <c:pt idx="28">
                  <c:v>2.3829570196434604</c:v>
                </c:pt>
                <c:pt idx="29">
                  <c:v>1.1008453449700588</c:v>
                </c:pt>
                <c:pt idx="30">
                  <c:v>0.24204479309991955</c:v>
                </c:pt>
                <c:pt idx="31">
                  <c:v>1.7008627880844993E-2</c:v>
                </c:pt>
                <c:pt idx="32">
                  <c:v>2.9670693518844184E-2</c:v>
                </c:pt>
                <c:pt idx="33">
                  <c:v>4.4141121054747143E-2</c:v>
                </c:pt>
                <c:pt idx="34">
                  <c:v>3.5019023221040689E-2</c:v>
                </c:pt>
                <c:pt idx="35">
                  <c:v>2.6778127852161153E-2</c:v>
                </c:pt>
                <c:pt idx="36">
                  <c:v>2.1462051493036895E-2</c:v>
                </c:pt>
                <c:pt idx="37">
                  <c:v>1.7345983039599687E-2</c:v>
                </c:pt>
                <c:pt idx="38">
                  <c:v>1.4097881235950401E-2</c:v>
                </c:pt>
                <c:pt idx="39">
                  <c:v>1.1244584701432961E-2</c:v>
                </c:pt>
                <c:pt idx="40">
                  <c:v>7.9981993169300145E-3</c:v>
                </c:pt>
                <c:pt idx="41">
                  <c:v>4.2474860856828566E-3</c:v>
                </c:pt>
                <c:pt idx="42">
                  <c:v>6.1638981630710184E-4</c:v>
                </c:pt>
                <c:pt idx="43">
                  <c:v>-2.4559012953550437E-3</c:v>
                </c:pt>
                <c:pt idx="44">
                  <c:v>-4.8178973399547343E-3</c:v>
                </c:pt>
                <c:pt idx="45">
                  <c:v>-6.2900271517434495E-3</c:v>
                </c:pt>
                <c:pt idx="46">
                  <c:v>-5.7238238295485109E-3</c:v>
                </c:pt>
                <c:pt idx="47">
                  <c:v>-2.8488523575413193E-3</c:v>
                </c:pt>
                <c:pt idx="48">
                  <c:v>-1.9737807635601657E-4</c:v>
                </c:pt>
                <c:pt idx="49">
                  <c:v>6.247282273926729E-4</c:v>
                </c:pt>
                <c:pt idx="50">
                  <c:v>-2.4699713027615993E-3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power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power graphs'!$K$105:$K$155</c:f>
              <c:numCache>
                <c:formatCode>0.00</c:formatCode>
                <c:ptCount val="51"/>
                <c:pt idx="0">
                  <c:v>7.5103208649228564E-3</c:v>
                </c:pt>
                <c:pt idx="1">
                  <c:v>-2.8604047072311012E-2</c:v>
                </c:pt>
                <c:pt idx="2">
                  <c:v>7.3809120457168642E-2</c:v>
                </c:pt>
                <c:pt idx="3">
                  <c:v>0.26000841030032373</c:v>
                </c:pt>
                <c:pt idx="4">
                  <c:v>0.31667045773910202</c:v>
                </c:pt>
                <c:pt idx="5">
                  <c:v>0.26258747901383445</c:v>
                </c:pt>
                <c:pt idx="6">
                  <c:v>0.17353492240041379</c:v>
                </c:pt>
                <c:pt idx="7">
                  <c:v>9.5839781226129517E-2</c:v>
                </c:pt>
                <c:pt idx="8">
                  <c:v>3.8973406802850441E-2</c:v>
                </c:pt>
                <c:pt idx="9">
                  <c:v>1.8261477303774781E-2</c:v>
                </c:pt>
                <c:pt idx="10">
                  <c:v>2.5588903609419816E-2</c:v>
                </c:pt>
                <c:pt idx="11">
                  <c:v>3.9295863439963608E-2</c:v>
                </c:pt>
                <c:pt idx="12">
                  <c:v>4.1580592474702166E-2</c:v>
                </c:pt>
                <c:pt idx="13">
                  <c:v>3.4085574346888303E-2</c:v>
                </c:pt>
                <c:pt idx="14">
                  <c:v>2.3373357875846879E-2</c:v>
                </c:pt>
                <c:pt idx="15">
                  <c:v>4.9487992978141104E-3</c:v>
                </c:pt>
                <c:pt idx="16">
                  <c:v>-9.8733175146445973E-3</c:v>
                </c:pt>
                <c:pt idx="17">
                  <c:v>-1.3775881549560998E-2</c:v>
                </c:pt>
                <c:pt idx="18">
                  <c:v>-1.9619421248469326E-2</c:v>
                </c:pt>
                <c:pt idx="19">
                  <c:v>-1.4660061629803156E-2</c:v>
                </c:pt>
                <c:pt idx="20">
                  <c:v>2.8935964620680876E-2</c:v>
                </c:pt>
                <c:pt idx="21">
                  <c:v>0.18600182961902711</c:v>
                </c:pt>
                <c:pt idx="22">
                  <c:v>0.60402871593516472</c:v>
                </c:pt>
                <c:pt idx="23">
                  <c:v>1.3799769686782266</c:v>
                </c:pt>
                <c:pt idx="24">
                  <c:v>2.4335131789834934</c:v>
                </c:pt>
                <c:pt idx="25">
                  <c:v>3.4998052832223694</c:v>
                </c:pt>
                <c:pt idx="26">
                  <c:v>4.1797777793521149</c:v>
                </c:pt>
                <c:pt idx="27">
                  <c:v>4.2542042763981343</c:v>
                </c:pt>
                <c:pt idx="28">
                  <c:v>3.5665192209873959</c:v>
                </c:pt>
                <c:pt idx="29">
                  <c:v>2.1312736932737675</c:v>
                </c:pt>
                <c:pt idx="30">
                  <c:v>0.78651184206574876</c:v>
                </c:pt>
                <c:pt idx="31">
                  <c:v>0.22694638886968393</c:v>
                </c:pt>
                <c:pt idx="32">
                  <c:v>0.11291775078699802</c:v>
                </c:pt>
                <c:pt idx="33">
                  <c:v>9.2703098934022732E-2</c:v>
                </c:pt>
                <c:pt idx="34">
                  <c:v>6.982422852229303E-2</c:v>
                </c:pt>
                <c:pt idx="35">
                  <c:v>4.6562456586662221E-2</c:v>
                </c:pt>
                <c:pt idx="36">
                  <c:v>3.4521873518414209E-2</c:v>
                </c:pt>
                <c:pt idx="37">
                  <c:v>2.7539972617071022E-2</c:v>
                </c:pt>
                <c:pt idx="38">
                  <c:v>2.1874641099162484E-2</c:v>
                </c:pt>
                <c:pt idx="39">
                  <c:v>1.8376334741543231E-2</c:v>
                </c:pt>
                <c:pt idx="40">
                  <c:v>1.5808828959561455E-2</c:v>
                </c:pt>
                <c:pt idx="41">
                  <c:v>1.3206922929793639E-2</c:v>
                </c:pt>
                <c:pt idx="42">
                  <c:v>1.087845157836002E-2</c:v>
                </c:pt>
                <c:pt idx="43">
                  <c:v>9.0190553367121232E-3</c:v>
                </c:pt>
                <c:pt idx="44">
                  <c:v>7.0157261246057961E-3</c:v>
                </c:pt>
                <c:pt idx="45">
                  <c:v>5.0663292399294301E-3</c:v>
                </c:pt>
                <c:pt idx="46">
                  <c:v>3.8651348569217047E-3</c:v>
                </c:pt>
                <c:pt idx="47">
                  <c:v>5.7504872115511493E-3</c:v>
                </c:pt>
                <c:pt idx="48">
                  <c:v>1.0259193478724537E-2</c:v>
                </c:pt>
                <c:pt idx="49">
                  <c:v>1.6026447069513977E-2</c:v>
                </c:pt>
                <c:pt idx="50">
                  <c:v>1.1190144016356755E-2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0128"/>
        <c:axId val="189620608"/>
      </c:scatterChart>
      <c:valAx>
        <c:axId val="1895201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9620608"/>
        <c:crosses val="autoZero"/>
        <c:crossBetween val="midCat"/>
      </c:valAx>
      <c:valAx>
        <c:axId val="189620608"/>
        <c:scaling>
          <c:orientation val="minMax"/>
          <c:max val="5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Anklle power (Watts/kg)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89520128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graphs'!$C$54:$C$104</c:f>
              <c:numCache>
                <c:formatCode>0.0</c:formatCode>
                <c:ptCount val="51"/>
                <c:pt idx="0">
                  <c:v>-1.1418959192236526</c:v>
                </c:pt>
                <c:pt idx="1">
                  <c:v>-0.8881495067050591</c:v>
                </c:pt>
                <c:pt idx="2">
                  <c:v>-0.48718716230985271</c:v>
                </c:pt>
                <c:pt idx="3">
                  <c:v>8.2814847685341419E-2</c:v>
                </c:pt>
                <c:pt idx="4">
                  <c:v>0.72018404260406399</c:v>
                </c:pt>
                <c:pt idx="5">
                  <c:v>1.3043174141420044</c:v>
                </c:pt>
                <c:pt idx="6">
                  <c:v>1.7616342835524335</c:v>
                </c:pt>
                <c:pt idx="7">
                  <c:v>2.0417339437275404</c:v>
                </c:pt>
                <c:pt idx="8">
                  <c:v>2.095252845955542</c:v>
                </c:pt>
                <c:pt idx="9">
                  <c:v>1.8703175317519247</c:v>
                </c:pt>
                <c:pt idx="10">
                  <c:v>1.3857424160072207</c:v>
                </c:pt>
                <c:pt idx="11">
                  <c:v>0.73688170229187655</c:v>
                </c:pt>
                <c:pt idx="12">
                  <c:v>2.4744189752982759E-2</c:v>
                </c:pt>
                <c:pt idx="13">
                  <c:v>-0.67643780132473275</c:v>
                </c:pt>
                <c:pt idx="14">
                  <c:v>-1.3098616905571943</c:v>
                </c:pt>
                <c:pt idx="15">
                  <c:v>-1.8342344963342145</c:v>
                </c:pt>
                <c:pt idx="16">
                  <c:v>-2.234816081828733</c:v>
                </c:pt>
                <c:pt idx="17">
                  <c:v>-2.5219725628721377</c:v>
                </c:pt>
                <c:pt idx="18">
                  <c:v>-2.6954342552671493</c:v>
                </c:pt>
                <c:pt idx="19">
                  <c:v>-2.7597175209566682</c:v>
                </c:pt>
                <c:pt idx="20">
                  <c:v>-2.7398020827970013</c:v>
                </c:pt>
                <c:pt idx="21">
                  <c:v>-2.6862467268942054</c:v>
                </c:pt>
                <c:pt idx="22">
                  <c:v>-2.648769657043152</c:v>
                </c:pt>
                <c:pt idx="23">
                  <c:v>-2.6709280848548591</c:v>
                </c:pt>
                <c:pt idx="24">
                  <c:v>-2.7829095551427385</c:v>
                </c:pt>
                <c:pt idx="25">
                  <c:v>-2.9976808760922089</c:v>
                </c:pt>
                <c:pt idx="26">
                  <c:v>-3.3375684981390967</c:v>
                </c:pt>
                <c:pt idx="27">
                  <c:v>-3.840043743868581</c:v>
                </c:pt>
                <c:pt idx="28">
                  <c:v>-4.5143432913877106</c:v>
                </c:pt>
                <c:pt idx="29">
                  <c:v>-5.2640582825027895</c:v>
                </c:pt>
                <c:pt idx="30">
                  <c:v>-5.9447662439730102</c:v>
                </c:pt>
                <c:pt idx="31">
                  <c:v>-6.4403167259679241</c:v>
                </c:pt>
                <c:pt idx="32">
                  <c:v>-6.6879470612293952</c:v>
                </c:pt>
                <c:pt idx="33">
                  <c:v>-6.6586786373590101</c:v>
                </c:pt>
                <c:pt idx="34">
                  <c:v>-6.3620981716874088</c:v>
                </c:pt>
                <c:pt idx="35">
                  <c:v>-5.8445120504901036</c:v>
                </c:pt>
                <c:pt idx="36">
                  <c:v>-5.1859488095174955</c:v>
                </c:pt>
                <c:pt idx="37">
                  <c:v>-4.4667066996828764</c:v>
                </c:pt>
                <c:pt idx="38">
                  <c:v>-3.7470388607649241</c:v>
                </c:pt>
                <c:pt idx="39">
                  <c:v>-3.0765850356057927</c:v>
                </c:pt>
                <c:pt idx="40">
                  <c:v>-2.4903595907217859</c:v>
                </c:pt>
                <c:pt idx="41">
                  <c:v>-2.0382043249684441</c:v>
                </c:pt>
                <c:pt idx="42">
                  <c:v>-1.7434639580378848</c:v>
                </c:pt>
                <c:pt idx="43">
                  <c:v>-1.5994130317694095</c:v>
                </c:pt>
                <c:pt idx="44">
                  <c:v>-1.5691823486206851</c:v>
                </c:pt>
                <c:pt idx="45">
                  <c:v>-1.6092459445365361</c:v>
                </c:pt>
                <c:pt idx="46">
                  <c:v>-1.6660739259633146</c:v>
                </c:pt>
                <c:pt idx="47">
                  <c:v>-1.6956691725685498</c:v>
                </c:pt>
                <c:pt idx="48">
                  <c:v>-1.6629337307367202</c:v>
                </c:pt>
                <c:pt idx="49">
                  <c:v>-1.5526308313693054</c:v>
                </c:pt>
                <c:pt idx="50">
                  <c:v>-1.3517479964109844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graphs'!$D$54:$D$104</c:f>
              <c:numCache>
                <c:formatCode>0.0</c:formatCode>
                <c:ptCount val="51"/>
                <c:pt idx="0">
                  <c:v>0.89594547890764831</c:v>
                </c:pt>
                <c:pt idx="1">
                  <c:v>1.1673408205089144</c:v>
                </c:pt>
                <c:pt idx="2">
                  <c:v>1.5941845150617784</c:v>
                </c:pt>
                <c:pt idx="3">
                  <c:v>2.207703919065481</c:v>
                </c:pt>
                <c:pt idx="4">
                  <c:v>2.9009378591686548</c:v>
                </c:pt>
                <c:pt idx="5">
                  <c:v>3.5195979842982101</c:v>
                </c:pt>
                <c:pt idx="6">
                  <c:v>3.9790750852967633</c:v>
                </c:pt>
                <c:pt idx="7">
                  <c:v>4.2417530808010184</c:v>
                </c:pt>
                <c:pt idx="8">
                  <c:v>4.2660028567982504</c:v>
                </c:pt>
                <c:pt idx="9">
                  <c:v>4.0208852266663451</c:v>
                </c:pt>
                <c:pt idx="10">
                  <c:v>3.5358507261390399</c:v>
                </c:pt>
                <c:pt idx="11">
                  <c:v>2.8917647780021083</c:v>
                </c:pt>
                <c:pt idx="12">
                  <c:v>2.1759240038202412</c:v>
                </c:pt>
                <c:pt idx="13">
                  <c:v>1.4614756281596688</c:v>
                </c:pt>
                <c:pt idx="14">
                  <c:v>0.80642334046557584</c:v>
                </c:pt>
                <c:pt idx="15">
                  <c:v>0.25446282551103483</c:v>
                </c:pt>
                <c:pt idx="16">
                  <c:v>-0.16958970943155274</c:v>
                </c:pt>
                <c:pt idx="17">
                  <c:v>-0.46478116699036665</c:v>
                </c:pt>
                <c:pt idx="18">
                  <c:v>-0.63153641735887711</c:v>
                </c:pt>
                <c:pt idx="19">
                  <c:v>-0.68218456344936163</c:v>
                </c:pt>
                <c:pt idx="20">
                  <c:v>-0.64918616193249223</c:v>
                </c:pt>
                <c:pt idx="21">
                  <c:v>-0.58202839799314987</c:v>
                </c:pt>
                <c:pt idx="22">
                  <c:v>-0.53052703939969748</c:v>
                </c:pt>
                <c:pt idx="23">
                  <c:v>-0.54268164802396579</c:v>
                </c:pt>
                <c:pt idx="24">
                  <c:v>-0.64399777051820506</c:v>
                </c:pt>
                <c:pt idx="25">
                  <c:v>-0.84061886800987251</c:v>
                </c:pt>
                <c:pt idx="26">
                  <c:v>-1.1521103275949369</c:v>
                </c:pt>
                <c:pt idx="27">
                  <c:v>-1.6163131971124587</c:v>
                </c:pt>
                <c:pt idx="28">
                  <c:v>-2.2327167111694273</c:v>
                </c:pt>
                <c:pt idx="29">
                  <c:v>-2.9178915543508435</c:v>
                </c:pt>
                <c:pt idx="30">
                  <c:v>-3.5458377969384061</c:v>
                </c:pt>
                <c:pt idx="31">
                  <c:v>-4.0214195229892642</c:v>
                </c:pt>
                <c:pt idx="32">
                  <c:v>-4.2896875168031263</c:v>
                </c:pt>
                <c:pt idx="33">
                  <c:v>-4.3061713252917766</c:v>
                </c:pt>
                <c:pt idx="34">
                  <c:v>-4.0587752916447348</c:v>
                </c:pt>
                <c:pt idx="35">
                  <c:v>-3.5752150507693119</c:v>
                </c:pt>
                <c:pt idx="36">
                  <c:v>-2.9307915538617761</c:v>
                </c:pt>
                <c:pt idx="37">
                  <c:v>-2.2200262818305743</c:v>
                </c:pt>
                <c:pt idx="38">
                  <c:v>-1.5199758021389573</c:v>
                </c:pt>
                <c:pt idx="39">
                  <c:v>-0.87986215417027869</c:v>
                </c:pt>
                <c:pt idx="40">
                  <c:v>-0.33069056583030787</c:v>
                </c:pt>
                <c:pt idx="41">
                  <c:v>9.9115109456911696E-2</c:v>
                </c:pt>
                <c:pt idx="42">
                  <c:v>0.39917699783806393</c:v>
                </c:pt>
                <c:pt idx="43">
                  <c:v>0.56573231475316932</c:v>
                </c:pt>
                <c:pt idx="44">
                  <c:v>0.6206187718274514</c:v>
                </c:pt>
                <c:pt idx="45">
                  <c:v>0.60161658089982717</c:v>
                </c:pt>
                <c:pt idx="46">
                  <c:v>0.55637376240035352</c:v>
                </c:pt>
                <c:pt idx="47">
                  <c:v>0.53244310504696524</c:v>
                </c:pt>
                <c:pt idx="48">
                  <c:v>0.57547416436482468</c:v>
                </c:pt>
                <c:pt idx="49">
                  <c:v>0.70616071606375264</c:v>
                </c:pt>
                <c:pt idx="50">
                  <c:v>0.91747341923312176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graphs'!$E$54:$E$104</c:f>
              <c:numCache>
                <c:formatCode>0.0</c:formatCode>
                <c:ptCount val="51"/>
                <c:pt idx="0">
                  <c:v>2.9337868770389495</c:v>
                </c:pt>
                <c:pt idx="1">
                  <c:v>3.2228311477228879</c:v>
                </c:pt>
                <c:pt idx="2">
                  <c:v>3.6755561924334095</c:v>
                </c:pt>
                <c:pt idx="3">
                  <c:v>4.3325929904456206</c:v>
                </c:pt>
                <c:pt idx="4">
                  <c:v>5.0816916757332455</c:v>
                </c:pt>
                <c:pt idx="5">
                  <c:v>5.7348785544544159</c:v>
                </c:pt>
                <c:pt idx="6">
                  <c:v>6.1965158870410928</c:v>
                </c:pt>
                <c:pt idx="7">
                  <c:v>6.4417722178744965</c:v>
                </c:pt>
                <c:pt idx="8">
                  <c:v>6.4367528676409584</c:v>
                </c:pt>
                <c:pt idx="9">
                  <c:v>6.1714529215807659</c:v>
                </c:pt>
                <c:pt idx="10">
                  <c:v>5.6859590362708587</c:v>
                </c:pt>
                <c:pt idx="11">
                  <c:v>5.04664785371234</c:v>
                </c:pt>
                <c:pt idx="12">
                  <c:v>4.3271038178874992</c:v>
                </c:pt>
                <c:pt idx="13">
                  <c:v>3.5993890576440704</c:v>
                </c:pt>
                <c:pt idx="14">
                  <c:v>2.9227083714883459</c:v>
                </c:pt>
                <c:pt idx="15">
                  <c:v>2.3431601473562842</c:v>
                </c:pt>
                <c:pt idx="16">
                  <c:v>1.8956366629656274</c:v>
                </c:pt>
                <c:pt idx="17">
                  <c:v>1.5924102288914042</c:v>
                </c:pt>
                <c:pt idx="18">
                  <c:v>1.4323614205493949</c:v>
                </c:pt>
                <c:pt idx="19">
                  <c:v>1.3953483940579448</c:v>
                </c:pt>
                <c:pt idx="20">
                  <c:v>1.4414297589320171</c:v>
                </c:pt>
                <c:pt idx="21">
                  <c:v>1.5221899309079059</c:v>
                </c:pt>
                <c:pt idx="22">
                  <c:v>1.5877155782437571</c:v>
                </c:pt>
                <c:pt idx="23">
                  <c:v>1.5855647888069277</c:v>
                </c:pt>
                <c:pt idx="24">
                  <c:v>1.4949140141063286</c:v>
                </c:pt>
                <c:pt idx="25">
                  <c:v>1.3164431400724639</c:v>
                </c:pt>
                <c:pt idx="26">
                  <c:v>1.0333478429492229</c:v>
                </c:pt>
                <c:pt idx="27">
                  <c:v>0.60741734964366367</c:v>
                </c:pt>
                <c:pt idx="28">
                  <c:v>4.8909869048856081E-2</c:v>
                </c:pt>
                <c:pt idx="29">
                  <c:v>-0.57172482619889742</c:v>
                </c:pt>
                <c:pt idx="30">
                  <c:v>-1.1469093499038023</c:v>
                </c:pt>
                <c:pt idx="31">
                  <c:v>-1.6025223200106042</c:v>
                </c:pt>
                <c:pt idx="32">
                  <c:v>-1.8914279723768574</c:v>
                </c:pt>
                <c:pt idx="33">
                  <c:v>-1.9536640132245435</c:v>
                </c:pt>
                <c:pt idx="34">
                  <c:v>-1.7554524116020604</c:v>
                </c:pt>
                <c:pt idx="35">
                  <c:v>-1.3059180510485202</c:v>
                </c:pt>
                <c:pt idx="36">
                  <c:v>-0.6756342982060568</c:v>
                </c:pt>
                <c:pt idx="37">
                  <c:v>2.6654136021727837E-2</c:v>
                </c:pt>
                <c:pt idx="38">
                  <c:v>0.70708725648700965</c:v>
                </c:pt>
                <c:pt idx="39">
                  <c:v>1.3168607272652355</c:v>
                </c:pt>
                <c:pt idx="40">
                  <c:v>1.8289784590611704</c:v>
                </c:pt>
                <c:pt idx="41">
                  <c:v>2.2364345438822677</c:v>
                </c:pt>
                <c:pt idx="42">
                  <c:v>2.5418179537140126</c:v>
                </c:pt>
                <c:pt idx="43">
                  <c:v>2.7308776612757484</c:v>
                </c:pt>
                <c:pt idx="44">
                  <c:v>2.8104198922755881</c:v>
                </c:pt>
                <c:pt idx="45">
                  <c:v>2.8124791063361907</c:v>
                </c:pt>
                <c:pt idx="46">
                  <c:v>2.7788214507640214</c:v>
                </c:pt>
                <c:pt idx="47">
                  <c:v>2.76055538266248</c:v>
                </c:pt>
                <c:pt idx="48">
                  <c:v>2.8138820594663696</c:v>
                </c:pt>
                <c:pt idx="49">
                  <c:v>2.9649522634968104</c:v>
                </c:pt>
                <c:pt idx="50">
                  <c:v>3.1866948348772279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graphs'!$F$54:$F$104</c:f>
              <c:numCache>
                <c:formatCode>0.0</c:formatCode>
                <c:ptCount val="51"/>
                <c:pt idx="0">
                  <c:v>-0.3883319386508044</c:v>
                </c:pt>
                <c:pt idx="1">
                  <c:v>0.1546068188769012</c:v>
                </c:pt>
                <c:pt idx="2">
                  <c:v>0.78654883050451385</c:v>
                </c:pt>
                <c:pt idx="3">
                  <c:v>1.4489459392887638</c:v>
                </c:pt>
                <c:pt idx="4">
                  <c:v>2.0381373072561764</c:v>
                </c:pt>
                <c:pt idx="5">
                  <c:v>2.4758130725299399</c:v>
                </c:pt>
                <c:pt idx="6">
                  <c:v>2.700742930264727</c:v>
                </c:pt>
                <c:pt idx="7">
                  <c:v>2.6859438592705511</c:v>
                </c:pt>
                <c:pt idx="8">
                  <c:v>2.4439767663922778</c:v>
                </c:pt>
                <c:pt idx="9">
                  <c:v>2.0119912775000133</c:v>
                </c:pt>
                <c:pt idx="10">
                  <c:v>1.4203086062842494</c:v>
                </c:pt>
                <c:pt idx="11">
                  <c:v>0.73273488563967692</c:v>
                </c:pt>
                <c:pt idx="12">
                  <c:v>3.7431052389198527E-3</c:v>
                </c:pt>
                <c:pt idx="13">
                  <c:v>-0.70093712347146719</c:v>
                </c:pt>
                <c:pt idx="14">
                  <c:v>-1.3236987771714575</c:v>
                </c:pt>
                <c:pt idx="15">
                  <c:v>-1.8226487993724332</c:v>
                </c:pt>
                <c:pt idx="16">
                  <c:v>-2.1883884802684421</c:v>
                </c:pt>
                <c:pt idx="17">
                  <c:v>-2.4411006414236494</c:v>
                </c:pt>
                <c:pt idx="18">
                  <c:v>-2.6081891457194568</c:v>
                </c:pt>
                <c:pt idx="19">
                  <c:v>-2.7160580043151406</c:v>
                </c:pt>
                <c:pt idx="20">
                  <c:v>-2.8025156311312451</c:v>
                </c:pt>
                <c:pt idx="21">
                  <c:v>-2.9015796599016936</c:v>
                </c:pt>
                <c:pt idx="22">
                  <c:v>-3.0436070882085411</c:v>
                </c:pt>
                <c:pt idx="23">
                  <c:v>-3.2632012165000526</c:v>
                </c:pt>
                <c:pt idx="24">
                  <c:v>-3.5860353654416079</c:v>
                </c:pt>
                <c:pt idx="25">
                  <c:v>-4.0275823195803522</c:v>
                </c:pt>
                <c:pt idx="26">
                  <c:v>-4.5702855348585683</c:v>
                </c:pt>
                <c:pt idx="27">
                  <c:v>-5.1833444149740338</c:v>
                </c:pt>
                <c:pt idx="28">
                  <c:v>-5.8133961641637137</c:v>
                </c:pt>
                <c:pt idx="29">
                  <c:v>-6.4121252671917821</c:v>
                </c:pt>
                <c:pt idx="30">
                  <c:v>-6.9027516780881024</c:v>
                </c:pt>
                <c:pt idx="31">
                  <c:v>-7.2179454790013118</c:v>
                </c:pt>
                <c:pt idx="32">
                  <c:v>-7.3414948313051447</c:v>
                </c:pt>
                <c:pt idx="33">
                  <c:v>-7.2352386529043535</c:v>
                </c:pt>
                <c:pt idx="34">
                  <c:v>-6.913792594945237</c:v>
                </c:pt>
                <c:pt idx="35">
                  <c:v>-6.422958458907754</c:v>
                </c:pt>
                <c:pt idx="36">
                  <c:v>-5.8041702882424095</c:v>
                </c:pt>
                <c:pt idx="37">
                  <c:v>-5.1161197902452749</c:v>
                </c:pt>
                <c:pt idx="38">
                  <c:v>-4.4055890555282193</c:v>
                </c:pt>
                <c:pt idx="39">
                  <c:v>-3.7035312441948935</c:v>
                </c:pt>
                <c:pt idx="40">
                  <c:v>-3.0734601403213366</c:v>
                </c:pt>
                <c:pt idx="41">
                  <c:v>-2.5446209068359003</c:v>
                </c:pt>
                <c:pt idx="42">
                  <c:v>-2.1427547188915241</c:v>
                </c:pt>
                <c:pt idx="43">
                  <c:v>-1.858124115569159</c:v>
                </c:pt>
                <c:pt idx="44">
                  <c:v>-1.6721996059495137</c:v>
                </c:pt>
                <c:pt idx="45">
                  <c:v>-1.54092425982873</c:v>
                </c:pt>
                <c:pt idx="46">
                  <c:v>-1.4164175095420788</c:v>
                </c:pt>
                <c:pt idx="47">
                  <c:v>-1.254483826737973</c:v>
                </c:pt>
                <c:pt idx="48">
                  <c:v>-1.0161394124809435</c:v>
                </c:pt>
                <c:pt idx="49">
                  <c:v>-0.67964299660528615</c:v>
                </c:pt>
                <c:pt idx="50">
                  <c:v>-0.24806194544449545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graphs'!$G$54:$G$104</c:f>
              <c:numCache>
                <c:formatCode>0.0</c:formatCode>
                <c:ptCount val="51"/>
                <c:pt idx="0">
                  <c:v>1.8263064516129031</c:v>
                </c:pt>
                <c:pt idx="1">
                  <c:v>2.3820258064516127</c:v>
                </c:pt>
                <c:pt idx="2">
                  <c:v>3.0224193548387088</c:v>
                </c:pt>
                <c:pt idx="3">
                  <c:v>3.6994677419354849</c:v>
                </c:pt>
                <c:pt idx="4">
                  <c:v>4.3368387096774192</c:v>
                </c:pt>
                <c:pt idx="5">
                  <c:v>4.8419032258064503</c:v>
                </c:pt>
                <c:pt idx="6">
                  <c:v>5.1449999999999978</c:v>
                </c:pt>
                <c:pt idx="7">
                  <c:v>5.2046774193548391</c:v>
                </c:pt>
                <c:pt idx="8">
                  <c:v>5.0224193548387088</c:v>
                </c:pt>
                <c:pt idx="9">
                  <c:v>4.6208387096774191</c:v>
                </c:pt>
                <c:pt idx="10">
                  <c:v>4.0451612903225804</c:v>
                </c:pt>
                <c:pt idx="11">
                  <c:v>3.3607741935483859</c:v>
                </c:pt>
                <c:pt idx="12">
                  <c:v>2.6238709677419356</c:v>
                </c:pt>
                <c:pt idx="13">
                  <c:v>1.8901935483870973</c:v>
                </c:pt>
                <c:pt idx="14">
                  <c:v>1.2140483870967744</c:v>
                </c:pt>
                <c:pt idx="15">
                  <c:v>0.64035483870967747</c:v>
                </c:pt>
                <c:pt idx="16">
                  <c:v>0.18601774193548395</c:v>
                </c:pt>
                <c:pt idx="17">
                  <c:v>-0.15032258064516132</c:v>
                </c:pt>
                <c:pt idx="18">
                  <c:v>-0.38350000000000012</c:v>
                </c:pt>
                <c:pt idx="19">
                  <c:v>-0.53546774193548385</c:v>
                </c:pt>
                <c:pt idx="20">
                  <c:v>-0.64443548387096772</c:v>
                </c:pt>
                <c:pt idx="21">
                  <c:v>-0.75480645161290338</c:v>
                </c:pt>
                <c:pt idx="22">
                  <c:v>-0.90033870967741947</c:v>
                </c:pt>
                <c:pt idx="23">
                  <c:v>-1.122435483870968</c:v>
                </c:pt>
                <c:pt idx="24">
                  <c:v>-1.4443548387096774</c:v>
                </c:pt>
                <c:pt idx="25">
                  <c:v>-1.8706451612903225</c:v>
                </c:pt>
                <c:pt idx="26">
                  <c:v>-2.3941612903225806</c:v>
                </c:pt>
                <c:pt idx="27">
                  <c:v>-3.0044838709677415</c:v>
                </c:pt>
                <c:pt idx="28">
                  <c:v>-3.6465806451612899</c:v>
                </c:pt>
                <c:pt idx="29">
                  <c:v>-4.2508096774193556</c:v>
                </c:pt>
                <c:pt idx="30">
                  <c:v>-4.7366129032258062</c:v>
                </c:pt>
                <c:pt idx="31">
                  <c:v>-5.0304838709677435</c:v>
                </c:pt>
                <c:pt idx="32">
                  <c:v>-5.0990322580645149</c:v>
                </c:pt>
                <c:pt idx="33">
                  <c:v>-4.9363387096774183</c:v>
                </c:pt>
                <c:pt idx="34">
                  <c:v>-4.5583870967741946</c:v>
                </c:pt>
                <c:pt idx="35">
                  <c:v>-4.0130645161290319</c:v>
                </c:pt>
                <c:pt idx="36">
                  <c:v>-3.3545161290322585</c:v>
                </c:pt>
                <c:pt idx="37">
                  <c:v>-2.643822580645161</c:v>
                </c:pt>
                <c:pt idx="38">
                  <c:v>-1.9404370967741937</c:v>
                </c:pt>
                <c:pt idx="39">
                  <c:v>-1.2906451612903225</c:v>
                </c:pt>
                <c:pt idx="40">
                  <c:v>-0.74223709677419358</c:v>
                </c:pt>
                <c:pt idx="41">
                  <c:v>-0.3064354838709677</c:v>
                </c:pt>
                <c:pt idx="42">
                  <c:v>1.7048387096774163E-2</c:v>
                </c:pt>
                <c:pt idx="43">
                  <c:v>0.24796935483870963</c:v>
                </c:pt>
                <c:pt idx="44">
                  <c:v>0.41054838709677416</c:v>
                </c:pt>
                <c:pt idx="45">
                  <c:v>0.54591935483870968</c:v>
                </c:pt>
                <c:pt idx="46">
                  <c:v>0.69729032258064494</c:v>
                </c:pt>
                <c:pt idx="47">
                  <c:v>0.89493548387096777</c:v>
                </c:pt>
                <c:pt idx="48">
                  <c:v>1.1728225806451613</c:v>
                </c:pt>
                <c:pt idx="49">
                  <c:v>1.548129032258065</c:v>
                </c:pt>
                <c:pt idx="50">
                  <c:v>2.0190483870967744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graphs'!$H$54:$H$104</c:f>
              <c:numCache>
                <c:formatCode>0.0</c:formatCode>
                <c:ptCount val="51"/>
                <c:pt idx="0">
                  <c:v>4.0409448418766107</c:v>
                </c:pt>
                <c:pt idx="1">
                  <c:v>4.6094447940263237</c:v>
                </c:pt>
                <c:pt idx="2">
                  <c:v>5.2582898791729038</c:v>
                </c:pt>
                <c:pt idx="3">
                  <c:v>5.9499895445822055</c:v>
                </c:pt>
                <c:pt idx="4">
                  <c:v>6.6355401120986617</c:v>
                </c:pt>
                <c:pt idx="5">
                  <c:v>7.2079933790829607</c:v>
                </c:pt>
                <c:pt idx="6">
                  <c:v>7.5892570697352681</c:v>
                </c:pt>
                <c:pt idx="7">
                  <c:v>7.7234109794391266</c:v>
                </c:pt>
                <c:pt idx="8">
                  <c:v>7.6008619432851399</c:v>
                </c:pt>
                <c:pt idx="9">
                  <c:v>7.2296861418548248</c:v>
                </c:pt>
                <c:pt idx="10">
                  <c:v>6.670013974360911</c:v>
                </c:pt>
                <c:pt idx="11">
                  <c:v>5.9888135014570949</c:v>
                </c:pt>
                <c:pt idx="12">
                  <c:v>5.2439988302449514</c:v>
                </c:pt>
                <c:pt idx="13">
                  <c:v>4.4813242202456616</c:v>
                </c:pt>
                <c:pt idx="14">
                  <c:v>3.7517955513650065</c:v>
                </c:pt>
                <c:pt idx="15">
                  <c:v>3.1033584767917883</c:v>
                </c:pt>
                <c:pt idx="16">
                  <c:v>2.5604239641394098</c:v>
                </c:pt>
                <c:pt idx="17">
                  <c:v>2.1404554801333266</c:v>
                </c:pt>
                <c:pt idx="18">
                  <c:v>1.8411891457194565</c:v>
                </c:pt>
                <c:pt idx="19">
                  <c:v>1.6451225204441728</c:v>
                </c:pt>
                <c:pt idx="20">
                  <c:v>1.5136446633893095</c:v>
                </c:pt>
                <c:pt idx="21">
                  <c:v>1.3919667566758869</c:v>
                </c:pt>
                <c:pt idx="22">
                  <c:v>1.2429296688537019</c:v>
                </c:pt>
                <c:pt idx="23">
                  <c:v>1.0183302487581165</c:v>
                </c:pt>
                <c:pt idx="24">
                  <c:v>0.69732568802225314</c:v>
                </c:pt>
                <c:pt idx="25">
                  <c:v>0.28629199699970709</c:v>
                </c:pt>
                <c:pt idx="26">
                  <c:v>-0.218037045786593</c:v>
                </c:pt>
                <c:pt idx="27">
                  <c:v>-0.8256233269614488</c:v>
                </c:pt>
                <c:pt idx="28">
                  <c:v>-1.479765126158866</c:v>
                </c:pt>
                <c:pt idx="29">
                  <c:v>-2.089494087646929</c:v>
                </c:pt>
                <c:pt idx="30">
                  <c:v>-2.57047412836351</c:v>
                </c:pt>
                <c:pt idx="31">
                  <c:v>-2.8430222629341753</c:v>
                </c:pt>
                <c:pt idx="32">
                  <c:v>-2.8565696848238846</c:v>
                </c:pt>
                <c:pt idx="33">
                  <c:v>-2.6374387664504826</c:v>
                </c:pt>
                <c:pt idx="34">
                  <c:v>-2.2029815986031527</c:v>
                </c:pt>
                <c:pt idx="35">
                  <c:v>-1.6031705733503103</c:v>
                </c:pt>
                <c:pt idx="36">
                  <c:v>-0.90486196982210743</c:v>
                </c:pt>
                <c:pt idx="37">
                  <c:v>-0.17152537104504662</c:v>
                </c:pt>
                <c:pt idx="38">
                  <c:v>0.52471486197983186</c:v>
                </c:pt>
                <c:pt idx="39">
                  <c:v>1.1222409216142486</c:v>
                </c:pt>
                <c:pt idx="40">
                  <c:v>1.5889859467729492</c:v>
                </c:pt>
                <c:pt idx="41">
                  <c:v>1.9317499390939648</c:v>
                </c:pt>
                <c:pt idx="42">
                  <c:v>2.1768514930850724</c:v>
                </c:pt>
                <c:pt idx="43">
                  <c:v>2.3540628252465785</c:v>
                </c:pt>
                <c:pt idx="44">
                  <c:v>2.4932963801430619</c:v>
                </c:pt>
                <c:pt idx="45">
                  <c:v>2.6327629695061492</c:v>
                </c:pt>
                <c:pt idx="46">
                  <c:v>2.8109981547033689</c:v>
                </c:pt>
                <c:pt idx="47">
                  <c:v>3.0443547944799088</c:v>
                </c:pt>
                <c:pt idx="48">
                  <c:v>3.3617845737712662</c:v>
                </c:pt>
                <c:pt idx="49">
                  <c:v>3.7759010611214161</c:v>
                </c:pt>
                <c:pt idx="50">
                  <c:v>4.2861587196380437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graphs'!$I$54:$I$104</c:f>
              <c:numCache>
                <c:formatCode>0.0</c:formatCode>
                <c:ptCount val="51"/>
                <c:pt idx="0">
                  <c:v>-0.76511392893722885</c:v>
                </c:pt>
                <c:pt idx="1">
                  <c:v>-0.36677134391407895</c:v>
                </c:pt>
                <c:pt idx="2">
                  <c:v>0.14968083409733079</c:v>
                </c:pt>
                <c:pt idx="3">
                  <c:v>0.76588039348705284</c:v>
                </c:pt>
                <c:pt idx="4">
                  <c:v>1.3791606749301204</c:v>
                </c:pt>
                <c:pt idx="5">
                  <c:v>1.8900652433359717</c:v>
                </c:pt>
                <c:pt idx="6">
                  <c:v>2.2311886069085802</c:v>
                </c:pt>
                <c:pt idx="7">
                  <c:v>2.3638389014990455</c:v>
                </c:pt>
                <c:pt idx="8">
                  <c:v>2.2696148061739096</c:v>
                </c:pt>
                <c:pt idx="9">
                  <c:v>1.9411544046259692</c:v>
                </c:pt>
                <c:pt idx="10">
                  <c:v>1.403025511145735</c:v>
                </c:pt>
                <c:pt idx="11">
                  <c:v>0.73480829396577718</c:v>
                </c:pt>
                <c:pt idx="12">
                  <c:v>1.4243647495951528E-2</c:v>
                </c:pt>
                <c:pt idx="13">
                  <c:v>-0.68868746239810008</c:v>
                </c:pt>
                <c:pt idx="14">
                  <c:v>-1.3167802338643257</c:v>
                </c:pt>
                <c:pt idx="15">
                  <c:v>-1.8284416478533239</c:v>
                </c:pt>
                <c:pt idx="16">
                  <c:v>-2.2116022810485871</c:v>
                </c:pt>
                <c:pt idx="17">
                  <c:v>-2.4815366021478935</c:v>
                </c:pt>
                <c:pt idx="18">
                  <c:v>-2.6518117004933033</c:v>
                </c:pt>
                <c:pt idx="19">
                  <c:v>-2.7378877626359044</c:v>
                </c:pt>
                <c:pt idx="20">
                  <c:v>-2.7711588569641235</c:v>
                </c:pt>
                <c:pt idx="21">
                  <c:v>-2.7939131933979491</c:v>
                </c:pt>
                <c:pt idx="22">
                  <c:v>-2.8461883726258463</c:v>
                </c:pt>
                <c:pt idx="23">
                  <c:v>-2.9670646506774561</c:v>
                </c:pt>
                <c:pt idx="24">
                  <c:v>-3.1844724602921737</c:v>
                </c:pt>
                <c:pt idx="25">
                  <c:v>-3.5126315978362803</c:v>
                </c:pt>
                <c:pt idx="26">
                  <c:v>-3.9539270164988327</c:v>
                </c:pt>
                <c:pt idx="27">
                  <c:v>-4.5116940794213081</c:v>
                </c:pt>
                <c:pt idx="28">
                  <c:v>-5.1638697277757117</c:v>
                </c:pt>
                <c:pt idx="29">
                  <c:v>-5.8380917748472854</c:v>
                </c:pt>
                <c:pt idx="30">
                  <c:v>-6.4237589610305559</c:v>
                </c:pt>
                <c:pt idx="31">
                  <c:v>-6.8291311024846184</c:v>
                </c:pt>
                <c:pt idx="32">
                  <c:v>-7.0147209462672704</c:v>
                </c:pt>
                <c:pt idx="33">
                  <c:v>-6.9469586451316818</c:v>
                </c:pt>
                <c:pt idx="34">
                  <c:v>-6.6379453833163229</c:v>
                </c:pt>
                <c:pt idx="35">
                  <c:v>-6.1337352546989283</c:v>
                </c:pt>
                <c:pt idx="36">
                  <c:v>-5.4950595488799525</c:v>
                </c:pt>
                <c:pt idx="37">
                  <c:v>-4.7914132449640761</c:v>
                </c:pt>
                <c:pt idx="38">
                  <c:v>-4.0763139581465717</c:v>
                </c:pt>
                <c:pt idx="39">
                  <c:v>-3.3900581399003431</c:v>
                </c:pt>
                <c:pt idx="40">
                  <c:v>-2.7819098655215608</c:v>
                </c:pt>
                <c:pt idx="41">
                  <c:v>-2.2914126159021722</c:v>
                </c:pt>
                <c:pt idx="42">
                  <c:v>-1.9431093384647042</c:v>
                </c:pt>
                <c:pt idx="43">
                  <c:v>-1.7287685736692842</c:v>
                </c:pt>
                <c:pt idx="44">
                  <c:v>-1.6206909772850993</c:v>
                </c:pt>
                <c:pt idx="45">
                  <c:v>-1.5750851021826331</c:v>
                </c:pt>
                <c:pt idx="46">
                  <c:v>-1.5412457177526966</c:v>
                </c:pt>
                <c:pt idx="47">
                  <c:v>-1.475076499653261</c:v>
                </c:pt>
                <c:pt idx="48">
                  <c:v>-1.3395365716088321</c:v>
                </c:pt>
                <c:pt idx="49">
                  <c:v>-1.1161369139872956</c:v>
                </c:pt>
                <c:pt idx="50">
                  <c:v>-0.79990497092773971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graphs'!$J$54:$J$104</c:f>
              <c:numCache>
                <c:formatCode>0.0</c:formatCode>
                <c:ptCount val="51"/>
                <c:pt idx="0">
                  <c:v>1.3611259652602756</c:v>
                </c:pt>
                <c:pt idx="1">
                  <c:v>1.7746833134802635</c:v>
                </c:pt>
                <c:pt idx="2">
                  <c:v>2.3083019349502436</c:v>
                </c:pt>
                <c:pt idx="3">
                  <c:v>2.953585830500483</c:v>
                </c:pt>
                <c:pt idx="4">
                  <c:v>3.6188882844230372</c:v>
                </c:pt>
                <c:pt idx="5">
                  <c:v>4.1807506050523298</c:v>
                </c:pt>
                <c:pt idx="6">
                  <c:v>4.5620375426483806</c:v>
                </c:pt>
                <c:pt idx="7">
                  <c:v>4.7232152500779288</c:v>
                </c:pt>
                <c:pt idx="8">
                  <c:v>4.6442111058184796</c:v>
                </c:pt>
                <c:pt idx="9">
                  <c:v>4.3208619681718821</c:v>
                </c:pt>
                <c:pt idx="10">
                  <c:v>3.7905060082308104</c:v>
                </c:pt>
                <c:pt idx="11">
                  <c:v>3.1262694857752473</c:v>
                </c:pt>
                <c:pt idx="12">
                  <c:v>2.3998974857810884</c:v>
                </c:pt>
                <c:pt idx="13">
                  <c:v>1.6758345882733829</c:v>
                </c:pt>
                <c:pt idx="14">
                  <c:v>1.0102358637811752</c:v>
                </c:pt>
                <c:pt idx="15">
                  <c:v>0.44740883211035615</c:v>
                </c:pt>
                <c:pt idx="16">
                  <c:v>8.2140162519656057E-3</c:v>
                </c:pt>
                <c:pt idx="17">
                  <c:v>-0.307551873817764</c:v>
                </c:pt>
                <c:pt idx="18">
                  <c:v>-0.50751820867943864</c:v>
                </c:pt>
                <c:pt idx="19">
                  <c:v>-0.6088261526924228</c:v>
                </c:pt>
                <c:pt idx="20">
                  <c:v>-0.64681082290172998</c:v>
                </c:pt>
                <c:pt idx="21">
                  <c:v>-0.66841742480302657</c:v>
                </c:pt>
                <c:pt idx="22">
                  <c:v>-0.71543287453855853</c:v>
                </c:pt>
                <c:pt idx="23">
                  <c:v>-0.83255856594746691</c:v>
                </c:pt>
                <c:pt idx="24">
                  <c:v>-1.0441763046139412</c:v>
                </c:pt>
                <c:pt idx="25">
                  <c:v>-1.3556320146500975</c:v>
                </c:pt>
                <c:pt idx="26">
                  <c:v>-1.7731358089587588</c:v>
                </c:pt>
                <c:pt idx="27">
                  <c:v>-2.3103985340401003</c:v>
                </c:pt>
                <c:pt idx="28">
                  <c:v>-2.9396486781653586</c:v>
                </c:pt>
                <c:pt idx="29">
                  <c:v>-3.5843506158850995</c:v>
                </c:pt>
                <c:pt idx="30">
                  <c:v>-4.1412253500821059</c:v>
                </c:pt>
                <c:pt idx="31">
                  <c:v>-4.5259516969785043</c:v>
                </c:pt>
                <c:pt idx="32">
                  <c:v>-4.694359887433821</c:v>
                </c:pt>
                <c:pt idx="33">
                  <c:v>-4.6212550174845974</c:v>
                </c:pt>
                <c:pt idx="34">
                  <c:v>-4.3085811942094647</c:v>
                </c:pt>
                <c:pt idx="35">
                  <c:v>-3.7941397834491717</c:v>
                </c:pt>
                <c:pt idx="36">
                  <c:v>-3.1426538414470171</c:v>
                </c:pt>
                <c:pt idx="37">
                  <c:v>-2.4319244312378676</c:v>
                </c:pt>
                <c:pt idx="38">
                  <c:v>-1.7302064494565754</c:v>
                </c:pt>
                <c:pt idx="39">
                  <c:v>-1.0852536577303007</c:v>
                </c:pt>
                <c:pt idx="40">
                  <c:v>-0.53646383130225073</c:v>
                </c:pt>
                <c:pt idx="41">
                  <c:v>-0.10366018720702799</c:v>
                </c:pt>
                <c:pt idx="42">
                  <c:v>0.20811269246741904</c:v>
                </c:pt>
                <c:pt idx="43">
                  <c:v>0.40685083479593948</c:v>
                </c:pt>
                <c:pt idx="44">
                  <c:v>0.51558357946211275</c:v>
                </c:pt>
                <c:pt idx="45">
                  <c:v>0.57376796786926842</c:v>
                </c:pt>
                <c:pt idx="46">
                  <c:v>0.62683204249049918</c:v>
                </c:pt>
                <c:pt idx="47">
                  <c:v>0.71368929445896656</c:v>
                </c:pt>
                <c:pt idx="48">
                  <c:v>0.874148372504993</c:v>
                </c:pt>
                <c:pt idx="49">
                  <c:v>1.1271448741609089</c:v>
                </c:pt>
                <c:pt idx="50">
                  <c:v>1.4682609031649481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graphs'!$K$54:$K$104</c:f>
              <c:numCache>
                <c:formatCode>0.0</c:formatCode>
                <c:ptCount val="51"/>
                <c:pt idx="0">
                  <c:v>3.4873658594577801</c:v>
                </c:pt>
                <c:pt idx="1">
                  <c:v>3.916137970874606</c:v>
                </c:pt>
                <c:pt idx="2">
                  <c:v>4.4669230358031564</c:v>
                </c:pt>
                <c:pt idx="3">
                  <c:v>5.1412912675139131</c:v>
                </c:pt>
                <c:pt idx="4">
                  <c:v>5.8586158939159541</c:v>
                </c:pt>
                <c:pt idx="5">
                  <c:v>6.4714359667686878</c:v>
                </c:pt>
                <c:pt idx="6">
                  <c:v>6.8928864783881814</c:v>
                </c:pt>
                <c:pt idx="7">
                  <c:v>7.082591598656812</c:v>
                </c:pt>
                <c:pt idx="8">
                  <c:v>7.0188074054630496</c:v>
                </c:pt>
                <c:pt idx="9">
                  <c:v>6.7005695317177949</c:v>
                </c:pt>
                <c:pt idx="10">
                  <c:v>6.1779865053158858</c:v>
                </c:pt>
                <c:pt idx="11">
                  <c:v>5.5177306775847175</c:v>
                </c:pt>
                <c:pt idx="12">
                  <c:v>4.7855513240662253</c:v>
                </c:pt>
                <c:pt idx="13">
                  <c:v>4.040356638944866</c:v>
                </c:pt>
                <c:pt idx="14">
                  <c:v>3.3372519614266762</c:v>
                </c:pt>
                <c:pt idx="15">
                  <c:v>2.723259312074036</c:v>
                </c:pt>
                <c:pt idx="16">
                  <c:v>2.2280303135525186</c:v>
                </c:pt>
                <c:pt idx="17">
                  <c:v>1.8664328545123654</c:v>
                </c:pt>
                <c:pt idx="18">
                  <c:v>1.6367752831344258</c:v>
                </c:pt>
                <c:pt idx="19">
                  <c:v>1.5202354572510588</c:v>
                </c:pt>
                <c:pt idx="20">
                  <c:v>1.4775372111606633</c:v>
                </c:pt>
                <c:pt idx="21">
                  <c:v>1.4570783437918962</c:v>
                </c:pt>
                <c:pt idx="22">
                  <c:v>1.4153226235487295</c:v>
                </c:pt>
                <c:pt idx="23">
                  <c:v>1.3019475187825225</c:v>
                </c:pt>
                <c:pt idx="24">
                  <c:v>1.0961198510642911</c:v>
                </c:pt>
                <c:pt idx="25">
                  <c:v>0.80136756853608526</c:v>
                </c:pt>
                <c:pt idx="26">
                  <c:v>0.40765539858131494</c:v>
                </c:pt>
                <c:pt idx="27">
                  <c:v>-0.10910298865889256</c:v>
                </c:pt>
                <c:pt idx="28">
                  <c:v>-0.71542762855500497</c:v>
                </c:pt>
                <c:pt idx="29">
                  <c:v>-1.3306094569229132</c:v>
                </c:pt>
                <c:pt idx="30">
                  <c:v>-1.8586917391336559</c:v>
                </c:pt>
                <c:pt idx="31">
                  <c:v>-2.2227722914723902</c:v>
                </c:pt>
                <c:pt idx="32">
                  <c:v>-2.3739988286003717</c:v>
                </c:pt>
                <c:pt idx="33">
                  <c:v>-2.2955513898375131</c:v>
                </c:pt>
                <c:pt idx="34">
                  <c:v>-1.9792170051026066</c:v>
                </c:pt>
                <c:pt idx="35">
                  <c:v>-1.454544312199415</c:v>
                </c:pt>
                <c:pt idx="36">
                  <c:v>-0.79024813401408167</c:v>
                </c:pt>
                <c:pt idx="37">
                  <c:v>-7.2435617511659611E-2</c:v>
                </c:pt>
                <c:pt idx="38">
                  <c:v>0.61590105923342087</c:v>
                </c:pt>
                <c:pt idx="39">
                  <c:v>1.2195508244397417</c:v>
                </c:pt>
                <c:pt idx="40">
                  <c:v>1.7089822029170596</c:v>
                </c:pt>
                <c:pt idx="41">
                  <c:v>2.0840922414881158</c:v>
                </c:pt>
                <c:pt idx="42">
                  <c:v>2.3593347233995425</c:v>
                </c:pt>
                <c:pt idx="43">
                  <c:v>2.542470243261163</c:v>
                </c:pt>
                <c:pt idx="44">
                  <c:v>2.651858136209325</c:v>
                </c:pt>
                <c:pt idx="45">
                  <c:v>2.7226210379211699</c:v>
                </c:pt>
                <c:pt idx="46">
                  <c:v>2.7949098027336952</c:v>
                </c:pt>
                <c:pt idx="47">
                  <c:v>2.9024550885711942</c:v>
                </c:pt>
                <c:pt idx="48">
                  <c:v>3.0878333166188181</c:v>
                </c:pt>
                <c:pt idx="49">
                  <c:v>3.3704266623091135</c:v>
                </c:pt>
                <c:pt idx="50">
                  <c:v>3.7364267772576358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184"/>
        <c:axId val="158927488"/>
      </c:scatterChart>
      <c:valAx>
        <c:axId val="1589251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8927488"/>
        <c:crosses val="autoZero"/>
        <c:crossBetween val="midCat"/>
      </c:valAx>
      <c:valAx>
        <c:axId val="158927488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Pelvic obliquity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8925184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graphs'!$C$105:$C$155</c:f>
              <c:numCache>
                <c:formatCode>0.0</c:formatCode>
                <c:ptCount val="51"/>
                <c:pt idx="0">
                  <c:v>1.3953195840227473E-2</c:v>
                </c:pt>
                <c:pt idx="1">
                  <c:v>0.1110479616381479</c:v>
                </c:pt>
                <c:pt idx="2">
                  <c:v>-1.6205335996435366E-2</c:v>
                </c:pt>
                <c:pt idx="3">
                  <c:v>-0.31501070492716066</c:v>
                </c:pt>
                <c:pt idx="4">
                  <c:v>-0.60937881872898592</c:v>
                </c:pt>
                <c:pt idx="5">
                  <c:v>-0.74364967749619115</c:v>
                </c:pt>
                <c:pt idx="6">
                  <c:v>-0.69874068358822461</c:v>
                </c:pt>
                <c:pt idx="7">
                  <c:v>-0.57151535429177258</c:v>
                </c:pt>
                <c:pt idx="8">
                  <c:v>-0.47455062162565698</c:v>
                </c:pt>
                <c:pt idx="9">
                  <c:v>-0.50641067936378859</c:v>
                </c:pt>
                <c:pt idx="10">
                  <c:v>-0.68549298797882363</c:v>
                </c:pt>
                <c:pt idx="11">
                  <c:v>-0.98242463678566727</c:v>
                </c:pt>
                <c:pt idx="12">
                  <c:v>-1.3595516125039575</c:v>
                </c:pt>
                <c:pt idx="13">
                  <c:v>-1.7878219184865192</c:v>
                </c:pt>
                <c:pt idx="14">
                  <c:v>-2.2600449874878965</c:v>
                </c:pt>
                <c:pt idx="15">
                  <c:v>-2.7837880006854827</c:v>
                </c:pt>
                <c:pt idx="16">
                  <c:v>-3.3803955748529422</c:v>
                </c:pt>
                <c:pt idx="17">
                  <c:v>-4.0512149732523204</c:v>
                </c:pt>
                <c:pt idx="18">
                  <c:v>-4.7655877301833653</c:v>
                </c:pt>
                <c:pt idx="19">
                  <c:v>-5.5268743921187644</c:v>
                </c:pt>
                <c:pt idx="20">
                  <c:v>-6.3340725098593271</c:v>
                </c:pt>
                <c:pt idx="21">
                  <c:v>-7.1530562091747303</c:v>
                </c:pt>
                <c:pt idx="22">
                  <c:v>-7.9013342553216042</c:v>
                </c:pt>
                <c:pt idx="23">
                  <c:v>-8.510362937189349</c:v>
                </c:pt>
                <c:pt idx="24">
                  <c:v>-8.937814959244303</c:v>
                </c:pt>
                <c:pt idx="25">
                  <c:v>-9.1411773832894934</c:v>
                </c:pt>
                <c:pt idx="26">
                  <c:v>-9.0749414502535046</c:v>
                </c:pt>
                <c:pt idx="27">
                  <c:v>-8.78480100622048</c:v>
                </c:pt>
                <c:pt idx="28">
                  <c:v>-8.4084771402337548</c:v>
                </c:pt>
                <c:pt idx="29">
                  <c:v>-8.1323775619504772</c:v>
                </c:pt>
                <c:pt idx="30">
                  <c:v>-8.0518264856512403</c:v>
                </c:pt>
                <c:pt idx="31">
                  <c:v>-8.1265945848856784</c:v>
                </c:pt>
                <c:pt idx="32">
                  <c:v>-8.2003272116816817</c:v>
                </c:pt>
                <c:pt idx="33">
                  <c:v>-8.1097250240864902</c:v>
                </c:pt>
                <c:pt idx="34">
                  <c:v>-7.8402293197042221</c:v>
                </c:pt>
                <c:pt idx="35">
                  <c:v>-7.4341419915252569</c:v>
                </c:pt>
                <c:pt idx="36">
                  <c:v>-6.9387775435372134</c:v>
                </c:pt>
                <c:pt idx="37">
                  <c:v>-6.3887015820475526</c:v>
                </c:pt>
                <c:pt idx="38">
                  <c:v>-5.8120617717808667</c:v>
                </c:pt>
                <c:pt idx="39">
                  <c:v>-5.2331324907327303</c:v>
                </c:pt>
                <c:pt idx="40">
                  <c:v>-4.6762271039105032</c:v>
                </c:pt>
                <c:pt idx="41">
                  <c:v>-4.1558797677701325</c:v>
                </c:pt>
                <c:pt idx="42">
                  <c:v>-3.6555049362980756</c:v>
                </c:pt>
                <c:pt idx="43">
                  <c:v>-3.1430692949793801</c:v>
                </c:pt>
                <c:pt idx="44">
                  <c:v>-2.5864421721167545</c:v>
                </c:pt>
                <c:pt idx="45">
                  <c:v>-1.9684751868765038</c:v>
                </c:pt>
                <c:pt idx="46">
                  <c:v>-1.3263003689836741</c:v>
                </c:pt>
                <c:pt idx="47">
                  <c:v>-0.70332301058815894</c:v>
                </c:pt>
                <c:pt idx="48">
                  <c:v>-0.16172513151649071</c:v>
                </c:pt>
                <c:pt idx="49">
                  <c:v>0.25654128320490255</c:v>
                </c:pt>
                <c:pt idx="50">
                  <c:v>0.52312454575870238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graphs'!$D$105:$D$155</c:f>
              <c:numCache>
                <c:formatCode>0.0</c:formatCode>
                <c:ptCount val="51"/>
                <c:pt idx="0">
                  <c:v>4.4106448957765547</c:v>
                </c:pt>
                <c:pt idx="1">
                  <c:v>4.4964493251688999</c:v>
                </c:pt>
                <c:pt idx="2">
                  <c:v>4.3248073619244778</c:v>
                </c:pt>
                <c:pt idx="3">
                  <c:v>3.9978221177907147</c:v>
                </c:pt>
                <c:pt idx="4">
                  <c:v>3.7008022530523941</c:v>
                </c:pt>
                <c:pt idx="5">
                  <c:v>3.5819360196832255</c:v>
                </c:pt>
                <c:pt idx="6">
                  <c:v>3.6311073691017541</c:v>
                </c:pt>
                <c:pt idx="7">
                  <c:v>3.7287422736832667</c:v>
                </c:pt>
                <c:pt idx="8">
                  <c:v>3.749683447403378</c:v>
                </c:pt>
                <c:pt idx="9">
                  <c:v>3.6125163063648507</c:v>
                </c:pt>
                <c:pt idx="10">
                  <c:v>3.3101215876998547</c:v>
                </c:pt>
                <c:pt idx="11">
                  <c:v>2.8882312651773892</c:v>
                </c:pt>
                <c:pt idx="12">
                  <c:v>2.3959904760386461</c:v>
                </c:pt>
                <c:pt idx="13">
                  <c:v>1.8722913752914037</c:v>
                </c:pt>
                <c:pt idx="14">
                  <c:v>1.338266303330935</c:v>
                </c:pt>
                <c:pt idx="15">
                  <c:v>0.80406920347676547</c:v>
                </c:pt>
                <c:pt idx="16">
                  <c:v>0.2656963461327968</c:v>
                </c:pt>
                <c:pt idx="17">
                  <c:v>-0.29697078859341214</c:v>
                </c:pt>
                <c:pt idx="18">
                  <c:v>-0.8926731940362439</c:v>
                </c:pt>
                <c:pt idx="19">
                  <c:v>-1.5300437992882194</c:v>
                </c:pt>
                <c:pt idx="20">
                  <c:v>-2.2161849858096017</c:v>
                </c:pt>
                <c:pt idx="21">
                  <c:v>-2.9192804013591149</c:v>
                </c:pt>
                <c:pt idx="22">
                  <c:v>-3.5767006563757366</c:v>
                </c:pt>
                <c:pt idx="23">
                  <c:v>-4.1294618378392265</c:v>
                </c:pt>
                <c:pt idx="24">
                  <c:v>-4.5399177412844844</c:v>
                </c:pt>
                <c:pt idx="25">
                  <c:v>-4.776101421184662</c:v>
                </c:pt>
                <c:pt idx="26">
                  <c:v>-4.7940216184636562</c:v>
                </c:pt>
                <c:pt idx="27">
                  <c:v>-4.6004570038398169</c:v>
                </c:pt>
                <c:pt idx="28">
                  <c:v>-4.2775827936275439</c:v>
                </c:pt>
                <c:pt idx="29">
                  <c:v>-3.9968416985967217</c:v>
                </c:pt>
                <c:pt idx="30">
                  <c:v>-3.8813794726621835</c:v>
                </c:pt>
                <c:pt idx="31">
                  <c:v>-3.928388379147707</c:v>
                </c:pt>
                <c:pt idx="32">
                  <c:v>-4.0163749576141159</c:v>
                </c:pt>
                <c:pt idx="33">
                  <c:v>-4.0086418665232459</c:v>
                </c:pt>
                <c:pt idx="34">
                  <c:v>-3.8440721008466578</c:v>
                </c:pt>
                <c:pt idx="35">
                  <c:v>-3.5279954700305267</c:v>
                </c:pt>
                <c:pt idx="36">
                  <c:v>-3.1009162664413843</c:v>
                </c:pt>
                <c:pt idx="37">
                  <c:v>-2.6038853350469591</c:v>
                </c:pt>
                <c:pt idx="38">
                  <c:v>-2.0693421110758727</c:v>
                </c:pt>
                <c:pt idx="39">
                  <c:v>-1.5109543856523242</c:v>
                </c:pt>
                <c:pt idx="40">
                  <c:v>-0.93223713668778641</c:v>
                </c:pt>
                <c:pt idx="41">
                  <c:v>-0.3399857833426756</c:v>
                </c:pt>
                <c:pt idx="42">
                  <c:v>0.26562723883728223</c:v>
                </c:pt>
                <c:pt idx="43">
                  <c:v>0.89257804470904489</c:v>
                </c:pt>
                <c:pt idx="44">
                  <c:v>1.5629436334448974</c:v>
                </c:pt>
                <c:pt idx="45">
                  <c:v>2.2770823726016949</c:v>
                </c:pt>
                <c:pt idx="46">
                  <c:v>3.0060818668990978</c:v>
                </c:pt>
                <c:pt idx="47">
                  <c:v>3.6810421413482866</c:v>
                </c:pt>
                <c:pt idx="48">
                  <c:v>4.2445035725433096</c:v>
                </c:pt>
                <c:pt idx="49">
                  <c:v>4.6644236380799793</c:v>
                </c:pt>
                <c:pt idx="50">
                  <c:v>4.9206290074946057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graphs'!$E$105:$E$155</c:f>
              <c:numCache>
                <c:formatCode>0.0</c:formatCode>
                <c:ptCount val="51"/>
                <c:pt idx="0">
                  <c:v>8.8073365957128829</c:v>
                </c:pt>
                <c:pt idx="1">
                  <c:v>8.881850688699652</c:v>
                </c:pt>
                <c:pt idx="2">
                  <c:v>8.6658200598453909</c:v>
                </c:pt>
                <c:pt idx="3">
                  <c:v>8.3106549405085897</c:v>
                </c:pt>
                <c:pt idx="4">
                  <c:v>8.0109833248337736</c:v>
                </c:pt>
                <c:pt idx="5">
                  <c:v>7.9075217168626422</c:v>
                </c:pt>
                <c:pt idx="6">
                  <c:v>7.9609554217917324</c:v>
                </c:pt>
                <c:pt idx="7">
                  <c:v>8.028999901658306</c:v>
                </c:pt>
                <c:pt idx="8">
                  <c:v>7.9739175164324134</c:v>
                </c:pt>
                <c:pt idx="9">
                  <c:v>7.7314432920934895</c:v>
                </c:pt>
                <c:pt idx="10">
                  <c:v>7.3057361633785334</c:v>
                </c:pt>
                <c:pt idx="11">
                  <c:v>6.7588871671404451</c:v>
                </c:pt>
                <c:pt idx="12">
                  <c:v>6.1515325645812498</c:v>
                </c:pt>
                <c:pt idx="13">
                  <c:v>5.5324046690693267</c:v>
                </c:pt>
                <c:pt idx="14">
                  <c:v>4.9365775941497665</c:v>
                </c:pt>
                <c:pt idx="15">
                  <c:v>4.3919264076390139</c:v>
                </c:pt>
                <c:pt idx="16">
                  <c:v>3.9117882671185358</c:v>
                </c:pt>
                <c:pt idx="17">
                  <c:v>3.4572733960654958</c:v>
                </c:pt>
                <c:pt idx="18">
                  <c:v>2.9802413421108773</c:v>
                </c:pt>
                <c:pt idx="19">
                  <c:v>2.466786793542326</c:v>
                </c:pt>
                <c:pt idx="20">
                  <c:v>1.9017025382401243</c:v>
                </c:pt>
                <c:pt idx="21">
                  <c:v>1.3144954064565</c:v>
                </c:pt>
                <c:pt idx="22">
                  <c:v>0.74793294257013088</c:v>
                </c:pt>
                <c:pt idx="23">
                  <c:v>0.25143926151089513</c:v>
                </c:pt>
                <c:pt idx="24">
                  <c:v>-0.14202052332466675</c:v>
                </c:pt>
                <c:pt idx="25">
                  <c:v>-0.41102545907983057</c:v>
                </c:pt>
                <c:pt idx="26">
                  <c:v>-0.51310178667380679</c:v>
                </c:pt>
                <c:pt idx="27">
                  <c:v>-0.41611300145915298</c:v>
                </c:pt>
                <c:pt idx="28">
                  <c:v>-0.14668844702133299</c:v>
                </c:pt>
                <c:pt idx="29">
                  <c:v>0.13869416475703389</c:v>
                </c:pt>
                <c:pt idx="30">
                  <c:v>0.28906754032687276</c:v>
                </c:pt>
                <c:pt idx="31">
                  <c:v>0.26981782659026443</c:v>
                </c:pt>
                <c:pt idx="32">
                  <c:v>0.16757729645345076</c:v>
                </c:pt>
                <c:pt idx="33">
                  <c:v>9.2441291039998319E-2</c:v>
                </c:pt>
                <c:pt idx="34">
                  <c:v>0.15208511801090641</c:v>
                </c:pt>
                <c:pt idx="35">
                  <c:v>0.37815105146420347</c:v>
                </c:pt>
                <c:pt idx="36">
                  <c:v>0.7369450106544444</c:v>
                </c:pt>
                <c:pt idx="37">
                  <c:v>1.1809309119536349</c:v>
                </c:pt>
                <c:pt idx="38">
                  <c:v>1.6733775496291217</c:v>
                </c:pt>
                <c:pt idx="39">
                  <c:v>2.2112237194280815</c:v>
                </c:pt>
                <c:pt idx="40">
                  <c:v>2.81175283053493</c:v>
                </c:pt>
                <c:pt idx="41">
                  <c:v>3.4759082010847808</c:v>
                </c:pt>
                <c:pt idx="42">
                  <c:v>4.1867594139726396</c:v>
                </c:pt>
                <c:pt idx="43">
                  <c:v>4.9282253843974697</c:v>
                </c:pt>
                <c:pt idx="44">
                  <c:v>5.7123294390065489</c:v>
                </c:pt>
                <c:pt idx="45">
                  <c:v>6.522639932079894</c:v>
                </c:pt>
                <c:pt idx="46">
                  <c:v>7.3384641027818702</c:v>
                </c:pt>
                <c:pt idx="47">
                  <c:v>8.065407293284732</c:v>
                </c:pt>
                <c:pt idx="48">
                  <c:v>8.6507322766031098</c:v>
                </c:pt>
                <c:pt idx="49">
                  <c:v>9.0723059929550551</c:v>
                </c:pt>
                <c:pt idx="50">
                  <c:v>9.31813346923051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graphs'!$F$105:$F$155</c:f>
              <c:numCache>
                <c:formatCode>0.0</c:formatCode>
                <c:ptCount val="51"/>
                <c:pt idx="0">
                  <c:v>1.8489376613851318</c:v>
                </c:pt>
                <c:pt idx="1">
                  <c:v>1.684432234143534</c:v>
                </c:pt>
                <c:pt idx="2">
                  <c:v>1.4181146767402515</c:v>
                </c:pt>
                <c:pt idx="3">
                  <c:v>1.0903251222831534</c:v>
                </c:pt>
                <c:pt idx="4">
                  <c:v>0.77115886275577861</c:v>
                </c:pt>
                <c:pt idx="5">
                  <c:v>0.45845555153781792</c:v>
                </c:pt>
                <c:pt idx="6">
                  <c:v>0.14443487290383761</c:v>
                </c:pt>
                <c:pt idx="7">
                  <c:v>-0.15167704705550911</c:v>
                </c:pt>
                <c:pt idx="8">
                  <c:v>-0.44484986365512036</c:v>
                </c:pt>
                <c:pt idx="9">
                  <c:v>-0.7513197291136029</c:v>
                </c:pt>
                <c:pt idx="10">
                  <c:v>-1.0781715527633451</c:v>
                </c:pt>
                <c:pt idx="11">
                  <c:v>-1.4502629752531062</c:v>
                </c:pt>
                <c:pt idx="12">
                  <c:v>-1.9054383112458289</c:v>
                </c:pt>
                <c:pt idx="13">
                  <c:v>-2.4654391473706481</c:v>
                </c:pt>
                <c:pt idx="14">
                  <c:v>-3.1372982007461694</c:v>
                </c:pt>
                <c:pt idx="15">
                  <c:v>-3.9361990688204864</c:v>
                </c:pt>
                <c:pt idx="16">
                  <c:v>-4.8645430227883226</c:v>
                </c:pt>
                <c:pt idx="17">
                  <c:v>-5.88338837394042</c:v>
                </c:pt>
                <c:pt idx="18">
                  <c:v>-6.9788040070649391</c:v>
                </c:pt>
                <c:pt idx="19">
                  <c:v>-8.0774344357223917</c:v>
                </c:pt>
                <c:pt idx="20">
                  <c:v>-9.1017823992251543</c:v>
                </c:pt>
                <c:pt idx="21">
                  <c:v>-9.981916348240123</c:v>
                </c:pt>
                <c:pt idx="22">
                  <c:v>-10.660338390479048</c:v>
                </c:pt>
                <c:pt idx="23">
                  <c:v>-11.077601228601885</c:v>
                </c:pt>
                <c:pt idx="24">
                  <c:v>-11.252799033048859</c:v>
                </c:pt>
                <c:pt idx="25">
                  <c:v>-11.183054781785698</c:v>
                </c:pt>
                <c:pt idx="26">
                  <c:v>-10.927079940290554</c:v>
                </c:pt>
                <c:pt idx="27">
                  <c:v>-10.541351307836212</c:v>
                </c:pt>
                <c:pt idx="28">
                  <c:v>-10.098771298757626</c:v>
                </c:pt>
                <c:pt idx="29">
                  <c:v>-9.6683460262674288</c:v>
                </c:pt>
                <c:pt idx="30">
                  <c:v>-9.2663418554832369</c:v>
                </c:pt>
                <c:pt idx="31">
                  <c:v>-8.8854088958473536</c:v>
                </c:pt>
                <c:pt idx="32">
                  <c:v>-8.5316675996816436</c:v>
                </c:pt>
                <c:pt idx="33">
                  <c:v>-8.1348326754362219</c:v>
                </c:pt>
                <c:pt idx="34">
                  <c:v>-7.6905581191866519</c:v>
                </c:pt>
                <c:pt idx="35">
                  <c:v>-7.1857562813958058</c:v>
                </c:pt>
                <c:pt idx="36">
                  <c:v>-6.6014648888143057</c:v>
                </c:pt>
                <c:pt idx="37">
                  <c:v>-5.9467227232918196</c:v>
                </c:pt>
                <c:pt idx="38">
                  <c:v>-5.226694195996453</c:v>
                </c:pt>
                <c:pt idx="39">
                  <c:v>-4.4366648608513763</c:v>
                </c:pt>
                <c:pt idx="40">
                  <c:v>-3.5916763824812632</c:v>
                </c:pt>
                <c:pt idx="41">
                  <c:v>-2.713896826533349</c:v>
                </c:pt>
                <c:pt idx="42">
                  <c:v>-1.8408119697178651</c:v>
                </c:pt>
                <c:pt idx="43">
                  <c:v>-1.0056481926517664</c:v>
                </c:pt>
                <c:pt idx="44">
                  <c:v>-0.23773579866978301</c:v>
                </c:pt>
                <c:pt idx="45">
                  <c:v>0.42836724805069792</c:v>
                </c:pt>
                <c:pt idx="46">
                  <c:v>0.97012416016781167</c:v>
                </c:pt>
                <c:pt idx="47">
                  <c:v>1.384918930361966</c:v>
                </c:pt>
                <c:pt idx="48">
                  <c:v>1.6377539870283266</c:v>
                </c:pt>
                <c:pt idx="49">
                  <c:v>1.7328210409821416</c:v>
                </c:pt>
                <c:pt idx="50">
                  <c:v>1.6924651032199449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graphs'!$G$105:$G$155</c:f>
              <c:numCache>
                <c:formatCode>0.0</c:formatCode>
                <c:ptCount val="51"/>
                <c:pt idx="0">
                  <c:v>6.4932258064516137</c:v>
                </c:pt>
                <c:pt idx="1">
                  <c:v>6.2608064516129014</c:v>
                </c:pt>
                <c:pt idx="2">
                  <c:v>5.8975806451612893</c:v>
                </c:pt>
                <c:pt idx="3">
                  <c:v>5.4752096774193557</c:v>
                </c:pt>
                <c:pt idx="4">
                  <c:v>5.0659354838709696</c:v>
                </c:pt>
                <c:pt idx="5">
                  <c:v>4.6904838709677428</c:v>
                </c:pt>
                <c:pt idx="6">
                  <c:v>4.3572580645161274</c:v>
                </c:pt>
                <c:pt idx="7">
                  <c:v>4.0682419354838713</c:v>
                </c:pt>
                <c:pt idx="8">
                  <c:v>3.781612903225807</c:v>
                </c:pt>
                <c:pt idx="9">
                  <c:v>3.4637096774193559</c:v>
                </c:pt>
                <c:pt idx="10">
                  <c:v>3.103693548387096</c:v>
                </c:pt>
                <c:pt idx="11">
                  <c:v>2.6691774193548383</c:v>
                </c:pt>
                <c:pt idx="12">
                  <c:v>2.1391935483870967</c:v>
                </c:pt>
                <c:pt idx="13">
                  <c:v>1.508338709677419</c:v>
                </c:pt>
                <c:pt idx="14">
                  <c:v>0.77877419354838695</c:v>
                </c:pt>
                <c:pt idx="15">
                  <c:v>-4.580645161290315E-2</c:v>
                </c:pt>
                <c:pt idx="16">
                  <c:v>-0.94788709677419347</c:v>
                </c:pt>
                <c:pt idx="17">
                  <c:v>-1.8936129032258064</c:v>
                </c:pt>
                <c:pt idx="18">
                  <c:v>-2.8588870967741951</c:v>
                </c:pt>
                <c:pt idx="19">
                  <c:v>-3.8035483870967743</c:v>
                </c:pt>
                <c:pt idx="20">
                  <c:v>-4.676774193548388</c:v>
                </c:pt>
                <c:pt idx="21">
                  <c:v>-5.4220967741935491</c:v>
                </c:pt>
                <c:pt idx="22">
                  <c:v>-6.0032258064516135</c:v>
                </c:pt>
                <c:pt idx="23">
                  <c:v>-6.3806451612903201</c:v>
                </c:pt>
                <c:pt idx="24">
                  <c:v>-6.5556451612903217</c:v>
                </c:pt>
                <c:pt idx="25">
                  <c:v>-6.535161290322578</c:v>
                </c:pt>
                <c:pt idx="26">
                  <c:v>-6.3469354838709666</c:v>
                </c:pt>
                <c:pt idx="27">
                  <c:v>-6.0496774193548397</c:v>
                </c:pt>
                <c:pt idx="28">
                  <c:v>-5.7061290322580644</c:v>
                </c:pt>
                <c:pt idx="29">
                  <c:v>-5.3841935483870955</c:v>
                </c:pt>
                <c:pt idx="30">
                  <c:v>-5.0970967741935498</c:v>
                </c:pt>
                <c:pt idx="31">
                  <c:v>-4.8507096774193537</c:v>
                </c:pt>
                <c:pt idx="32">
                  <c:v>-4.6314516129032279</c:v>
                </c:pt>
                <c:pt idx="33">
                  <c:v>-4.3832096774193543</c:v>
                </c:pt>
                <c:pt idx="34">
                  <c:v>-4.0858064516129033</c:v>
                </c:pt>
                <c:pt idx="35">
                  <c:v>-3.7167096774193547</c:v>
                </c:pt>
                <c:pt idx="36">
                  <c:v>-3.2497903225806448</c:v>
                </c:pt>
                <c:pt idx="37">
                  <c:v>-2.6751935483870972</c:v>
                </c:pt>
                <c:pt idx="38">
                  <c:v>-1.988564516129032</c:v>
                </c:pt>
                <c:pt idx="39">
                  <c:v>-1.199448387096774</c:v>
                </c:pt>
                <c:pt idx="40">
                  <c:v>-0.31719354838709668</c:v>
                </c:pt>
                <c:pt idx="41">
                  <c:v>0.63951612903225818</c:v>
                </c:pt>
                <c:pt idx="42">
                  <c:v>1.6312774193548387</c:v>
                </c:pt>
                <c:pt idx="43">
                  <c:v>2.6275322580645155</c:v>
                </c:pt>
                <c:pt idx="44">
                  <c:v>3.584322580645162</c:v>
                </c:pt>
                <c:pt idx="45">
                  <c:v>4.4572580645161288</c:v>
                </c:pt>
                <c:pt idx="46">
                  <c:v>5.1909193548387105</c:v>
                </c:pt>
                <c:pt idx="47">
                  <c:v>5.7640645161290323</c:v>
                </c:pt>
                <c:pt idx="48">
                  <c:v>6.1361838709677423</c:v>
                </c:pt>
                <c:pt idx="49">
                  <c:v>6.3142741935483873</c:v>
                </c:pt>
                <c:pt idx="50">
                  <c:v>6.3190322580645173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graphs'!$H$105:$H$155</c:f>
              <c:numCache>
                <c:formatCode>0.0</c:formatCode>
                <c:ptCount val="51"/>
                <c:pt idx="0">
                  <c:v>11.137513951518095</c:v>
                </c:pt>
                <c:pt idx="1">
                  <c:v>10.837180669082269</c:v>
                </c:pt>
                <c:pt idx="2">
                  <c:v>10.377046613582326</c:v>
                </c:pt>
                <c:pt idx="3">
                  <c:v>9.8600942325555572</c:v>
                </c:pt>
                <c:pt idx="4">
                  <c:v>9.3607121049861597</c:v>
                </c:pt>
                <c:pt idx="5">
                  <c:v>8.9225121903976685</c:v>
                </c:pt>
                <c:pt idx="6">
                  <c:v>8.5700812561284181</c:v>
                </c:pt>
                <c:pt idx="7">
                  <c:v>8.2881609180232516</c:v>
                </c:pt>
                <c:pt idx="8">
                  <c:v>8.0080756701067344</c:v>
                </c:pt>
                <c:pt idx="9">
                  <c:v>7.6787390839523146</c:v>
                </c:pt>
                <c:pt idx="10">
                  <c:v>7.2855586495375366</c:v>
                </c:pt>
                <c:pt idx="11">
                  <c:v>6.7886178139627829</c:v>
                </c:pt>
                <c:pt idx="12">
                  <c:v>6.1838254080200219</c:v>
                </c:pt>
                <c:pt idx="13">
                  <c:v>5.4821165667254856</c:v>
                </c:pt>
                <c:pt idx="14">
                  <c:v>4.6948465878429433</c:v>
                </c:pt>
                <c:pt idx="15">
                  <c:v>3.8445861655946798</c:v>
                </c:pt>
                <c:pt idx="16">
                  <c:v>2.9687688292399352</c:v>
                </c:pt>
                <c:pt idx="17">
                  <c:v>2.0961625674888076</c:v>
                </c:pt>
                <c:pt idx="18">
                  <c:v>1.261029813516549</c:v>
                </c:pt>
                <c:pt idx="19">
                  <c:v>0.47033766152884393</c:v>
                </c:pt>
                <c:pt idx="20">
                  <c:v>-0.25176598787162163</c:v>
                </c:pt>
                <c:pt idx="21">
                  <c:v>-0.86227720014697518</c:v>
                </c:pt>
                <c:pt idx="22">
                  <c:v>-1.3461132224241785</c:v>
                </c:pt>
                <c:pt idx="23">
                  <c:v>-1.6836890939787548</c:v>
                </c:pt>
                <c:pt idx="24">
                  <c:v>-1.8584912895317842</c:v>
                </c:pt>
                <c:pt idx="25">
                  <c:v>-1.8872677988594582</c:v>
                </c:pt>
                <c:pt idx="26">
                  <c:v>-1.7667910274513785</c:v>
                </c:pt>
                <c:pt idx="27">
                  <c:v>-1.5580035308734681</c:v>
                </c:pt>
                <c:pt idx="28">
                  <c:v>-1.313486765758503</c:v>
                </c:pt>
                <c:pt idx="29">
                  <c:v>-1.1000410705067623</c:v>
                </c:pt>
                <c:pt idx="30">
                  <c:v>-0.92785169290386182</c:v>
                </c:pt>
                <c:pt idx="31">
                  <c:v>-0.81601045899135372</c:v>
                </c:pt>
                <c:pt idx="32">
                  <c:v>-0.73123562612481319</c:v>
                </c:pt>
                <c:pt idx="33">
                  <c:v>-0.63158667940248581</c:v>
                </c:pt>
                <c:pt idx="34">
                  <c:v>-0.4810547840391548</c:v>
                </c:pt>
                <c:pt idx="35">
                  <c:v>-0.2476630734429035</c:v>
                </c:pt>
                <c:pt idx="36">
                  <c:v>0.10188424365301652</c:v>
                </c:pt>
                <c:pt idx="37">
                  <c:v>0.59633562651762517</c:v>
                </c:pt>
                <c:pt idx="38">
                  <c:v>1.2495651637383893</c:v>
                </c:pt>
                <c:pt idx="39">
                  <c:v>2.0377680866578278</c:v>
                </c:pt>
                <c:pt idx="40">
                  <c:v>2.9572892857070698</c:v>
                </c:pt>
                <c:pt idx="41">
                  <c:v>3.9929290845978653</c:v>
                </c:pt>
                <c:pt idx="42">
                  <c:v>5.103366808427543</c:v>
                </c:pt>
                <c:pt idx="43">
                  <c:v>6.2607127087807974</c:v>
                </c:pt>
                <c:pt idx="44">
                  <c:v>7.4063809599601065</c:v>
                </c:pt>
                <c:pt idx="45">
                  <c:v>8.4861488809815597</c:v>
                </c:pt>
                <c:pt idx="46">
                  <c:v>9.4117145495096093</c:v>
                </c:pt>
                <c:pt idx="47">
                  <c:v>10.143210101896099</c:v>
                </c:pt>
                <c:pt idx="48">
                  <c:v>10.634613754907157</c:v>
                </c:pt>
                <c:pt idx="49">
                  <c:v>10.895727346114633</c:v>
                </c:pt>
                <c:pt idx="50">
                  <c:v>10.94559941290909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graphs'!$I$105:$I$155</c:f>
              <c:numCache>
                <c:formatCode>0.0</c:formatCode>
                <c:ptCount val="51"/>
                <c:pt idx="0">
                  <c:v>0.93144542861267965</c:v>
                </c:pt>
                <c:pt idx="1">
                  <c:v>0.89774009789084097</c:v>
                </c:pt>
                <c:pt idx="2">
                  <c:v>0.70095467037190762</c:v>
                </c:pt>
                <c:pt idx="3">
                  <c:v>0.38765720867799658</c:v>
                </c:pt>
                <c:pt idx="4">
                  <c:v>8.0890022013396568E-2</c:v>
                </c:pt>
                <c:pt idx="5">
                  <c:v>-0.14259706297918662</c:v>
                </c:pt>
                <c:pt idx="6">
                  <c:v>-0.27715290534219417</c:v>
                </c:pt>
                <c:pt idx="7">
                  <c:v>-0.3615962006736404</c:v>
                </c:pt>
                <c:pt idx="8">
                  <c:v>-0.45970024264038845</c:v>
                </c:pt>
                <c:pt idx="9">
                  <c:v>-0.62886520423869552</c:v>
                </c:pt>
                <c:pt idx="10">
                  <c:v>-0.88183227037108391</c:v>
                </c:pt>
                <c:pt idx="11">
                  <c:v>-1.216343806019387</c:v>
                </c:pt>
                <c:pt idx="12">
                  <c:v>-1.6324949618748934</c:v>
                </c:pt>
                <c:pt idx="13">
                  <c:v>-2.1266305329285835</c:v>
                </c:pt>
                <c:pt idx="14">
                  <c:v>-2.6986715941170329</c:v>
                </c:pt>
                <c:pt idx="15">
                  <c:v>-3.3599935347529843</c:v>
                </c:pt>
                <c:pt idx="16">
                  <c:v>-4.122469298820632</c:v>
                </c:pt>
                <c:pt idx="17">
                  <c:v>-4.9673016735963706</c:v>
                </c:pt>
                <c:pt idx="18">
                  <c:v>-5.8721958686241518</c:v>
                </c:pt>
                <c:pt idx="19">
                  <c:v>-6.8021544139205785</c:v>
                </c:pt>
                <c:pt idx="20">
                  <c:v>-7.7179274545422407</c:v>
                </c:pt>
                <c:pt idx="21">
                  <c:v>-8.5674862787074275</c:v>
                </c:pt>
                <c:pt idx="22">
                  <c:v>-9.2808363229003277</c:v>
                </c:pt>
                <c:pt idx="23">
                  <c:v>-9.7939820828956172</c:v>
                </c:pt>
                <c:pt idx="24">
                  <c:v>-10.095306996146579</c:v>
                </c:pt>
                <c:pt idx="25">
                  <c:v>-10.162116082537596</c:v>
                </c:pt>
                <c:pt idx="26">
                  <c:v>-10.001010695272029</c:v>
                </c:pt>
                <c:pt idx="27">
                  <c:v>-9.6630761570283461</c:v>
                </c:pt>
                <c:pt idx="28">
                  <c:v>-9.2536242194956912</c:v>
                </c:pt>
                <c:pt idx="29">
                  <c:v>-8.900361794108953</c:v>
                </c:pt>
                <c:pt idx="30">
                  <c:v>-8.6590841705672386</c:v>
                </c:pt>
                <c:pt idx="31">
                  <c:v>-8.506001740366516</c:v>
                </c:pt>
                <c:pt idx="32">
                  <c:v>-8.3659974056816626</c:v>
                </c:pt>
                <c:pt idx="33">
                  <c:v>-8.1222788497613561</c:v>
                </c:pt>
                <c:pt idx="34">
                  <c:v>-7.765393719445437</c:v>
                </c:pt>
                <c:pt idx="35">
                  <c:v>-7.3099491364605313</c:v>
                </c:pt>
                <c:pt idx="36">
                  <c:v>-6.7701212161757596</c:v>
                </c:pt>
                <c:pt idx="37">
                  <c:v>-6.1677121526696865</c:v>
                </c:pt>
                <c:pt idx="38">
                  <c:v>-5.5193779838886599</c:v>
                </c:pt>
                <c:pt idx="39">
                  <c:v>-4.8348986757920533</c:v>
                </c:pt>
                <c:pt idx="40">
                  <c:v>-4.1339517431958832</c:v>
                </c:pt>
                <c:pt idx="41">
                  <c:v>-3.4348882971517405</c:v>
                </c:pt>
                <c:pt idx="42">
                  <c:v>-2.7481584530079708</c:v>
                </c:pt>
                <c:pt idx="43">
                  <c:v>-2.0743587438155737</c:v>
                </c:pt>
                <c:pt idx="44">
                  <c:v>-1.4120889853932685</c:v>
                </c:pt>
                <c:pt idx="45">
                  <c:v>-0.77005396941290272</c:v>
                </c:pt>
                <c:pt idx="46">
                  <c:v>-0.17808810440793099</c:v>
                </c:pt>
                <c:pt idx="47">
                  <c:v>0.34079795988690265</c:v>
                </c:pt>
                <c:pt idx="48">
                  <c:v>0.73801442775591841</c:v>
                </c:pt>
                <c:pt idx="49">
                  <c:v>0.99468116209352253</c:v>
                </c:pt>
                <c:pt idx="50">
                  <c:v>1.1077948244893241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graphs'!$J$105:$J$155</c:f>
              <c:numCache>
                <c:formatCode>0.0</c:formatCode>
                <c:ptCount val="51"/>
                <c:pt idx="0">
                  <c:v>5.4519353511140842</c:v>
                </c:pt>
                <c:pt idx="1">
                  <c:v>5.3786278883909002</c:v>
                </c:pt>
                <c:pt idx="2">
                  <c:v>5.1111940035428836</c:v>
                </c:pt>
                <c:pt idx="3">
                  <c:v>4.7365158976050354</c:v>
                </c:pt>
                <c:pt idx="4">
                  <c:v>4.3833688684616821</c:v>
                </c:pt>
                <c:pt idx="5">
                  <c:v>4.1362099453254846</c:v>
                </c:pt>
                <c:pt idx="6">
                  <c:v>3.9941827168089405</c:v>
                </c:pt>
                <c:pt idx="7">
                  <c:v>3.898492104583569</c:v>
                </c:pt>
                <c:pt idx="8">
                  <c:v>3.7656481753145927</c:v>
                </c:pt>
                <c:pt idx="9">
                  <c:v>3.5381129918921035</c:v>
                </c:pt>
                <c:pt idx="10">
                  <c:v>3.2069075680434755</c:v>
                </c:pt>
                <c:pt idx="11">
                  <c:v>2.7787043422661135</c:v>
                </c:pt>
                <c:pt idx="12">
                  <c:v>2.2675920122128712</c:v>
                </c:pt>
                <c:pt idx="13">
                  <c:v>1.6903150424844113</c:v>
                </c:pt>
                <c:pt idx="14">
                  <c:v>1.058520248439661</c:v>
                </c:pt>
                <c:pt idx="15">
                  <c:v>0.37913137593193114</c:v>
                </c:pt>
                <c:pt idx="16">
                  <c:v>-0.34109537532069834</c:v>
                </c:pt>
                <c:pt idx="17">
                  <c:v>-1.0952918459096093</c:v>
                </c:pt>
                <c:pt idx="18">
                  <c:v>-1.8757801454052194</c:v>
                </c:pt>
                <c:pt idx="19">
                  <c:v>-2.666796093192497</c:v>
                </c:pt>
                <c:pt idx="20">
                  <c:v>-3.4464795896789946</c:v>
                </c:pt>
                <c:pt idx="21">
                  <c:v>-4.1706885877763318</c:v>
                </c:pt>
                <c:pt idx="22">
                  <c:v>-4.7899632314136751</c:v>
                </c:pt>
                <c:pt idx="23">
                  <c:v>-5.2550534995647737</c:v>
                </c:pt>
                <c:pt idx="24">
                  <c:v>-5.5477814512874026</c:v>
                </c:pt>
                <c:pt idx="25">
                  <c:v>-5.65563135575362</c:v>
                </c:pt>
                <c:pt idx="26">
                  <c:v>-5.5704785511673114</c:v>
                </c:pt>
                <c:pt idx="27">
                  <c:v>-5.3250672115973288</c:v>
                </c:pt>
                <c:pt idx="28">
                  <c:v>-4.9918559129428042</c:v>
                </c:pt>
                <c:pt idx="29">
                  <c:v>-4.6905176234919086</c:v>
                </c:pt>
                <c:pt idx="30">
                  <c:v>-4.4892381234278664</c:v>
                </c:pt>
                <c:pt idx="31">
                  <c:v>-4.3895490282835308</c:v>
                </c:pt>
                <c:pt idx="32">
                  <c:v>-4.3239132852586719</c:v>
                </c:pt>
                <c:pt idx="33">
                  <c:v>-4.1959257719713001</c:v>
                </c:pt>
                <c:pt idx="34">
                  <c:v>-3.9649392762297806</c:v>
                </c:pt>
                <c:pt idx="35">
                  <c:v>-3.6223525737249407</c:v>
                </c:pt>
                <c:pt idx="36">
                  <c:v>-3.1753532945110146</c:v>
                </c:pt>
                <c:pt idx="37">
                  <c:v>-2.6395394417170284</c:v>
                </c:pt>
                <c:pt idx="38">
                  <c:v>-2.0289533136024525</c:v>
                </c:pt>
                <c:pt idx="39">
                  <c:v>-1.3552013863745491</c:v>
                </c:pt>
                <c:pt idx="40">
                  <c:v>-0.62471534253744154</c:v>
                </c:pt>
                <c:pt idx="41">
                  <c:v>0.14976517284479129</c:v>
                </c:pt>
                <c:pt idx="42">
                  <c:v>0.94845232909606048</c:v>
                </c:pt>
                <c:pt idx="43">
                  <c:v>1.7600551513867801</c:v>
                </c:pt>
                <c:pt idx="44">
                  <c:v>2.5736331070450298</c:v>
                </c:pt>
                <c:pt idx="45">
                  <c:v>3.3671702185589121</c:v>
                </c:pt>
                <c:pt idx="46">
                  <c:v>4.0985006108689044</c:v>
                </c:pt>
                <c:pt idx="47">
                  <c:v>4.722553328738659</c:v>
                </c:pt>
                <c:pt idx="48">
                  <c:v>5.1903437217555259</c:v>
                </c:pt>
                <c:pt idx="49">
                  <c:v>5.4893489158141833</c:v>
                </c:pt>
                <c:pt idx="50">
                  <c:v>5.6198306327795615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graphs'!$K$105:$K$155</c:f>
              <c:numCache>
                <c:formatCode>0.0</c:formatCode>
                <c:ptCount val="51"/>
                <c:pt idx="0">
                  <c:v>9.9724252736154888</c:v>
                </c:pt>
                <c:pt idx="1">
                  <c:v>9.8595156788909595</c:v>
                </c:pt>
                <c:pt idx="2">
                  <c:v>9.5214333367138586</c:v>
                </c:pt>
                <c:pt idx="3">
                  <c:v>9.0853745865320743</c:v>
                </c:pt>
                <c:pt idx="4">
                  <c:v>8.6858477149099684</c:v>
                </c:pt>
                <c:pt idx="5">
                  <c:v>8.4150169536301558</c:v>
                </c:pt>
                <c:pt idx="6">
                  <c:v>8.2655183389600744</c:v>
                </c:pt>
                <c:pt idx="7">
                  <c:v>8.1585804098407788</c:v>
                </c:pt>
                <c:pt idx="8">
                  <c:v>7.9909965932695739</c:v>
                </c:pt>
                <c:pt idx="9">
                  <c:v>7.7050911880229025</c:v>
                </c:pt>
                <c:pt idx="10">
                  <c:v>7.295647406458035</c:v>
                </c:pt>
                <c:pt idx="11">
                  <c:v>6.7737524905516135</c:v>
                </c:pt>
                <c:pt idx="12">
                  <c:v>6.1676789863006363</c:v>
                </c:pt>
                <c:pt idx="13">
                  <c:v>5.5072606178974066</c:v>
                </c:pt>
                <c:pt idx="14">
                  <c:v>4.8157120909963549</c:v>
                </c:pt>
                <c:pt idx="15">
                  <c:v>4.1182562866168464</c:v>
                </c:pt>
                <c:pt idx="16">
                  <c:v>3.4402785481792355</c:v>
                </c:pt>
                <c:pt idx="17">
                  <c:v>2.7767179817771517</c:v>
                </c:pt>
                <c:pt idx="18">
                  <c:v>2.1206355778137134</c:v>
                </c:pt>
                <c:pt idx="19">
                  <c:v>1.4685622275355845</c:v>
                </c:pt>
                <c:pt idx="20">
                  <c:v>0.82496827518425153</c:v>
                </c:pt>
                <c:pt idx="21">
                  <c:v>0.22610910315476307</c:v>
                </c:pt>
                <c:pt idx="22">
                  <c:v>-0.29909013992702338</c:v>
                </c:pt>
                <c:pt idx="23">
                  <c:v>-0.71612491623393026</c:v>
                </c:pt>
                <c:pt idx="24">
                  <c:v>-1.000255906428225</c:v>
                </c:pt>
                <c:pt idx="25">
                  <c:v>-1.1491466289696444</c:v>
                </c:pt>
                <c:pt idx="26">
                  <c:v>-1.1399464070625926</c:v>
                </c:pt>
                <c:pt idx="27">
                  <c:v>-0.98705826616631143</c:v>
                </c:pt>
                <c:pt idx="28">
                  <c:v>-0.73008760638991799</c:v>
                </c:pt>
                <c:pt idx="29">
                  <c:v>-0.48067345287486418</c:v>
                </c:pt>
                <c:pt idx="30">
                  <c:v>-0.31939207628849431</c:v>
                </c:pt>
                <c:pt idx="31">
                  <c:v>-0.27309631620054553</c:v>
                </c:pt>
                <c:pt idx="32">
                  <c:v>-0.28182916483568121</c:v>
                </c:pt>
                <c:pt idx="33">
                  <c:v>-0.26957269418124374</c:v>
                </c:pt>
                <c:pt idx="34">
                  <c:v>-0.1644848330141242</c:v>
                </c:pt>
                <c:pt idx="35">
                  <c:v>6.5243989010649983E-2</c:v>
                </c:pt>
                <c:pt idx="36">
                  <c:v>0.41941462715373046</c:v>
                </c:pt>
                <c:pt idx="37">
                  <c:v>0.8886332692356298</c:v>
                </c:pt>
                <c:pt idx="38">
                  <c:v>1.4614713566837554</c:v>
                </c:pt>
                <c:pt idx="39">
                  <c:v>2.1244959030429547</c:v>
                </c:pt>
                <c:pt idx="40">
                  <c:v>2.8845210581209999</c:v>
                </c:pt>
                <c:pt idx="41">
                  <c:v>3.7344186428413231</c:v>
                </c:pt>
                <c:pt idx="42">
                  <c:v>4.6450631112000913</c:v>
                </c:pt>
                <c:pt idx="43">
                  <c:v>5.5944690465891336</c:v>
                </c:pt>
                <c:pt idx="44">
                  <c:v>6.5593551994833277</c:v>
                </c:pt>
                <c:pt idx="45">
                  <c:v>7.5043944065307269</c:v>
                </c:pt>
                <c:pt idx="46">
                  <c:v>8.3750893261457406</c:v>
                </c:pt>
                <c:pt idx="47">
                  <c:v>9.1043086975904153</c:v>
                </c:pt>
                <c:pt idx="48">
                  <c:v>9.6426730157551326</c:v>
                </c:pt>
                <c:pt idx="49">
                  <c:v>9.984016669534844</c:v>
                </c:pt>
                <c:pt idx="50">
                  <c:v>10.1318664410698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4672"/>
        <c:axId val="159244672"/>
      </c:scatterChart>
      <c:valAx>
        <c:axId val="1577246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9244672"/>
        <c:crosses val="autoZero"/>
        <c:crossBetween val="midCat"/>
      </c:valAx>
      <c:valAx>
        <c:axId val="15924467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Pelvic rotation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7724672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graphs'!$C$156:$C$206</c:f>
              <c:numCache>
                <c:formatCode>0.0</c:formatCode>
                <c:ptCount val="51"/>
                <c:pt idx="0">
                  <c:v>30.201724173162663</c:v>
                </c:pt>
                <c:pt idx="1">
                  <c:v>29.922085382058583</c:v>
                </c:pt>
                <c:pt idx="2">
                  <c:v>29.536988826621418</c:v>
                </c:pt>
                <c:pt idx="3">
                  <c:v>28.891855611150099</c:v>
                </c:pt>
                <c:pt idx="4">
                  <c:v>27.80584099337019</c:v>
                </c:pt>
                <c:pt idx="5">
                  <c:v>26.301197339429912</c:v>
                </c:pt>
                <c:pt idx="6">
                  <c:v>24.537284752641217</c:v>
                </c:pt>
                <c:pt idx="7">
                  <c:v>22.611218709713597</c:v>
                </c:pt>
                <c:pt idx="8">
                  <c:v>20.594294261916012</c:v>
                </c:pt>
                <c:pt idx="9">
                  <c:v>18.576500197388825</c:v>
                </c:pt>
                <c:pt idx="10">
                  <c:v>16.570989656836836</c:v>
                </c:pt>
                <c:pt idx="11">
                  <c:v>14.531769609769814</c:v>
                </c:pt>
                <c:pt idx="12">
                  <c:v>12.452683388828861</c:v>
                </c:pt>
                <c:pt idx="13">
                  <c:v>10.337722766619851</c:v>
                </c:pt>
                <c:pt idx="14">
                  <c:v>8.1995893983318187</c:v>
                </c:pt>
                <c:pt idx="15">
                  <c:v>6.0574666190514019</c:v>
                </c:pt>
                <c:pt idx="16">
                  <c:v>3.9201596813601967</c:v>
                </c:pt>
                <c:pt idx="17">
                  <c:v>1.7937868705165547</c:v>
                </c:pt>
                <c:pt idx="18">
                  <c:v>-0.29333835073464787</c:v>
                </c:pt>
                <c:pt idx="19">
                  <c:v>-2.316421498336009</c:v>
                </c:pt>
                <c:pt idx="20">
                  <c:v>-4.2646600246554804</c:v>
                </c:pt>
                <c:pt idx="21">
                  <c:v>-6.0973346922954343</c:v>
                </c:pt>
                <c:pt idx="22">
                  <c:v>-7.7644111914182234</c:v>
                </c:pt>
                <c:pt idx="23">
                  <c:v>-9.2561347640984195</c:v>
                </c:pt>
                <c:pt idx="24">
                  <c:v>-10.535768528684084</c:v>
                </c:pt>
                <c:pt idx="25">
                  <c:v>-11.508195685977626</c:v>
                </c:pt>
                <c:pt idx="26">
                  <c:v>-12.037768376615038</c:v>
                </c:pt>
                <c:pt idx="27">
                  <c:v>-12.006180457035807</c:v>
                </c:pt>
                <c:pt idx="28">
                  <c:v>-11.319628820836094</c:v>
                </c:pt>
                <c:pt idx="29">
                  <c:v>-9.8293458628651358</c:v>
                </c:pt>
                <c:pt idx="30">
                  <c:v>-7.4087506525121851</c:v>
                </c:pt>
                <c:pt idx="31">
                  <c:v>-4.0997407993433903</c:v>
                </c:pt>
                <c:pt idx="32">
                  <c:v>-0.16985571987033232</c:v>
                </c:pt>
                <c:pt idx="33">
                  <c:v>4.0329049973714239</c:v>
                </c:pt>
                <c:pt idx="34">
                  <c:v>8.2176215575917961</c:v>
                </c:pt>
                <c:pt idx="35">
                  <c:v>12.197487433064886</c:v>
                </c:pt>
                <c:pt idx="36">
                  <c:v>15.856508788225547</c:v>
                </c:pt>
                <c:pt idx="37">
                  <c:v>19.131381061113871</c:v>
                </c:pt>
                <c:pt idx="38">
                  <c:v>21.995459999675383</c:v>
                </c:pt>
                <c:pt idx="39">
                  <c:v>24.464297976690187</c:v>
                </c:pt>
                <c:pt idx="40">
                  <c:v>26.562807701628568</c:v>
                </c:pt>
                <c:pt idx="41">
                  <c:v>28.299609642298087</c:v>
                </c:pt>
                <c:pt idx="42">
                  <c:v>29.672091264827884</c:v>
                </c:pt>
                <c:pt idx="43">
                  <c:v>30.667573096676509</c:v>
                </c:pt>
                <c:pt idx="44">
                  <c:v>31.265007590856463</c:v>
                </c:pt>
                <c:pt idx="45">
                  <c:v>31.455488896701759</c:v>
                </c:pt>
                <c:pt idx="46">
                  <c:v>31.292098231744149</c:v>
                </c:pt>
                <c:pt idx="47">
                  <c:v>30.921267487361007</c:v>
                </c:pt>
                <c:pt idx="48">
                  <c:v>30.527285221664741</c:v>
                </c:pt>
                <c:pt idx="49">
                  <c:v>30.230880557191242</c:v>
                </c:pt>
                <c:pt idx="50">
                  <c:v>29.981320200389526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graphs'!$D$156:$D$206</c:f>
              <c:numCache>
                <c:formatCode>0.0</c:formatCode>
                <c:ptCount val="51"/>
                <c:pt idx="0">
                  <c:v>36.373360845777725</c:v>
                </c:pt>
                <c:pt idx="1">
                  <c:v>36.241221173055891</c:v>
                </c:pt>
                <c:pt idx="2">
                  <c:v>36.099871178508785</c:v>
                </c:pt>
                <c:pt idx="3">
                  <c:v>35.692528581228274</c:v>
                </c:pt>
                <c:pt idx="4">
                  <c:v>34.746624612150683</c:v>
                </c:pt>
                <c:pt idx="5">
                  <c:v>33.285646272667115</c:v>
                </c:pt>
                <c:pt idx="6">
                  <c:v>31.498903087751039</c:v>
                </c:pt>
                <c:pt idx="7">
                  <c:v>29.486242285214942</c:v>
                </c:pt>
                <c:pt idx="8">
                  <c:v>27.33967065882657</c:v>
                </c:pt>
                <c:pt idx="9">
                  <c:v>25.17280422972069</c:v>
                </c:pt>
                <c:pt idx="10">
                  <c:v>23.023256821294051</c:v>
                </c:pt>
                <c:pt idx="11">
                  <c:v>20.858049515593493</c:v>
                </c:pt>
                <c:pt idx="12">
                  <c:v>18.664139471693694</c:v>
                </c:pt>
                <c:pt idx="13">
                  <c:v>16.443943352936088</c:v>
                </c:pt>
                <c:pt idx="14">
                  <c:v>14.226593681161928</c:v>
                </c:pt>
                <c:pt idx="15">
                  <c:v>12.056095436722892</c:v>
                </c:pt>
                <c:pt idx="16">
                  <c:v>9.9598740106732642</c:v>
                </c:pt>
                <c:pt idx="17">
                  <c:v>7.9403163886528079</c:v>
                </c:pt>
                <c:pt idx="18">
                  <c:v>5.996496075003459</c:v>
                </c:pt>
                <c:pt idx="19">
                  <c:v>4.1189226793414964</c:v>
                </c:pt>
                <c:pt idx="20">
                  <c:v>2.2942895993867407</c:v>
                </c:pt>
                <c:pt idx="21">
                  <c:v>0.54589768789864235</c:v>
                </c:pt>
                <c:pt idx="22">
                  <c:v>-1.0855633786312417</c:v>
                </c:pt>
                <c:pt idx="23">
                  <c:v>-2.5644182200631747</c:v>
                </c:pt>
                <c:pt idx="24">
                  <c:v>-3.8292193326407116</c:v>
                </c:pt>
                <c:pt idx="25">
                  <c:v>-4.7757278498868398</c:v>
                </c:pt>
                <c:pt idx="26">
                  <c:v>-5.2734247341414306</c:v>
                </c:pt>
                <c:pt idx="27">
                  <c:v>-5.200977607248344</c:v>
                </c:pt>
                <c:pt idx="28">
                  <c:v>-4.4418206938314926</c:v>
                </c:pt>
                <c:pt idx="29">
                  <c:v>-2.8500289440110755</c:v>
                </c:pt>
                <c:pt idx="30">
                  <c:v>-0.3235310936175233</c:v>
                </c:pt>
                <c:pt idx="31">
                  <c:v>3.0421868875374947</c:v>
                </c:pt>
                <c:pt idx="32">
                  <c:v>6.9483920009347457</c:v>
                </c:pt>
                <c:pt idx="33">
                  <c:v>11.05438754538026</c:v>
                </c:pt>
                <c:pt idx="34">
                  <c:v>15.111404441265185</c:v>
                </c:pt>
                <c:pt idx="35">
                  <c:v>18.963898355643451</c:v>
                </c:pt>
                <c:pt idx="36">
                  <c:v>22.509938247832938</c:v>
                </c:pt>
                <c:pt idx="37">
                  <c:v>25.690294780338796</c:v>
                </c:pt>
                <c:pt idx="38">
                  <c:v>28.471316714974172</c:v>
                </c:pt>
                <c:pt idx="39">
                  <c:v>30.863975091147097</c:v>
                </c:pt>
                <c:pt idx="40">
                  <c:v>32.888740558874943</c:v>
                </c:pt>
                <c:pt idx="41">
                  <c:v>34.556373766654239</c:v>
                </c:pt>
                <c:pt idx="42">
                  <c:v>35.857758825820582</c:v>
                </c:pt>
                <c:pt idx="43">
                  <c:v>36.785313846089046</c:v>
                </c:pt>
                <c:pt idx="44">
                  <c:v>37.31984091369803</c:v>
                </c:pt>
                <c:pt idx="45">
                  <c:v>37.452328810443341</c:v>
                </c:pt>
                <c:pt idx="46">
                  <c:v>37.22706913671081</c:v>
                </c:pt>
                <c:pt idx="47">
                  <c:v>36.800602479603576</c:v>
                </c:pt>
                <c:pt idx="48">
                  <c:v>36.377675352024667</c:v>
                </c:pt>
                <c:pt idx="49">
                  <c:v>36.099000622102608</c:v>
                </c:pt>
                <c:pt idx="50">
                  <c:v>35.958125126214675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graphs'!$E$156:$E$206</c:f>
              <c:numCache>
                <c:formatCode>0.0</c:formatCode>
                <c:ptCount val="51"/>
                <c:pt idx="0">
                  <c:v>42.54499751839279</c:v>
                </c:pt>
                <c:pt idx="1">
                  <c:v>42.560356964053199</c:v>
                </c:pt>
                <c:pt idx="2">
                  <c:v>42.662753530396152</c:v>
                </c:pt>
                <c:pt idx="3">
                  <c:v>42.493201551306448</c:v>
                </c:pt>
                <c:pt idx="4">
                  <c:v>41.687408230931176</c:v>
                </c:pt>
                <c:pt idx="5">
                  <c:v>40.270095205904319</c:v>
                </c:pt>
                <c:pt idx="6">
                  <c:v>38.460521422860865</c:v>
                </c:pt>
                <c:pt idx="7">
                  <c:v>36.361265860716287</c:v>
                </c:pt>
                <c:pt idx="8">
                  <c:v>34.085047055737128</c:v>
                </c:pt>
                <c:pt idx="9">
                  <c:v>31.769108262052555</c:v>
                </c:pt>
                <c:pt idx="10">
                  <c:v>29.475523985751266</c:v>
                </c:pt>
                <c:pt idx="11">
                  <c:v>27.184329421417171</c:v>
                </c:pt>
                <c:pt idx="12">
                  <c:v>24.875595554558529</c:v>
                </c:pt>
                <c:pt idx="13">
                  <c:v>22.550163939252325</c:v>
                </c:pt>
                <c:pt idx="14">
                  <c:v>20.253597963992036</c:v>
                </c:pt>
                <c:pt idx="15">
                  <c:v>18.05472425439438</c:v>
                </c:pt>
                <c:pt idx="16">
                  <c:v>15.999588339986332</c:v>
                </c:pt>
                <c:pt idx="17">
                  <c:v>14.086845906789062</c:v>
                </c:pt>
                <c:pt idx="18">
                  <c:v>12.286330500741567</c:v>
                </c:pt>
                <c:pt idx="19">
                  <c:v>10.554266857019002</c:v>
                </c:pt>
                <c:pt idx="20">
                  <c:v>8.853239223428961</c:v>
                </c:pt>
                <c:pt idx="21">
                  <c:v>7.1891300680927186</c:v>
                </c:pt>
                <c:pt idx="22">
                  <c:v>5.5932844341557404</c:v>
                </c:pt>
                <c:pt idx="23">
                  <c:v>4.1272983239720702</c:v>
                </c:pt>
                <c:pt idx="24">
                  <c:v>2.8773298634026609</c:v>
                </c:pt>
                <c:pt idx="25">
                  <c:v>1.956739986203945</c:v>
                </c:pt>
                <c:pt idx="26">
                  <c:v>1.4909189083321763</c:v>
                </c:pt>
                <c:pt idx="27">
                  <c:v>1.6042252425391181</c:v>
                </c:pt>
                <c:pt idx="28">
                  <c:v>2.4359874331731088</c:v>
                </c:pt>
                <c:pt idx="29">
                  <c:v>4.1292879748429838</c:v>
                </c:pt>
                <c:pt idx="30">
                  <c:v>6.7616884652771381</c:v>
                </c:pt>
                <c:pt idx="31">
                  <c:v>10.184114574418381</c:v>
                </c:pt>
                <c:pt idx="32">
                  <c:v>14.066639721739824</c:v>
                </c:pt>
                <c:pt idx="33">
                  <c:v>18.075870093389096</c:v>
                </c:pt>
                <c:pt idx="34">
                  <c:v>22.005187324938575</c:v>
                </c:pt>
                <c:pt idx="35">
                  <c:v>25.730309278222016</c:v>
                </c:pt>
                <c:pt idx="36">
                  <c:v>29.163367707440329</c:v>
                </c:pt>
                <c:pt idx="37">
                  <c:v>32.249208499563721</c:v>
                </c:pt>
                <c:pt idx="38">
                  <c:v>34.947173430272962</c:v>
                </c:pt>
                <c:pt idx="39">
                  <c:v>37.263652205604011</c:v>
                </c:pt>
                <c:pt idx="40">
                  <c:v>39.214673416121315</c:v>
                </c:pt>
                <c:pt idx="41">
                  <c:v>40.813137891010392</c:v>
                </c:pt>
                <c:pt idx="42">
                  <c:v>42.04342638681328</c:v>
                </c:pt>
                <c:pt idx="43">
                  <c:v>42.903054595501587</c:v>
                </c:pt>
                <c:pt idx="44">
                  <c:v>43.374674236539597</c:v>
                </c:pt>
                <c:pt idx="45">
                  <c:v>43.449168724184922</c:v>
                </c:pt>
                <c:pt idx="46">
                  <c:v>43.162040041677471</c:v>
                </c:pt>
                <c:pt idx="47">
                  <c:v>42.679937471846145</c:v>
                </c:pt>
                <c:pt idx="48">
                  <c:v>42.228065482384594</c:v>
                </c:pt>
                <c:pt idx="49">
                  <c:v>41.967120687013974</c:v>
                </c:pt>
                <c:pt idx="50">
                  <c:v>41.934930052039824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graphs'!$F$156:$F$206</c:f>
              <c:numCache>
                <c:formatCode>0.0</c:formatCode>
                <c:ptCount val="51"/>
                <c:pt idx="0">
                  <c:v>30.216388962556973</c:v>
                </c:pt>
                <c:pt idx="1">
                  <c:v>29.977495442860043</c:v>
                </c:pt>
                <c:pt idx="2">
                  <c:v>29.432215691191121</c:v>
                </c:pt>
                <c:pt idx="3">
                  <c:v>28.438666323482813</c:v>
                </c:pt>
                <c:pt idx="4">
                  <c:v>27.002684201869254</c:v>
                </c:pt>
                <c:pt idx="5">
                  <c:v>25.165416758987881</c:v>
                </c:pt>
                <c:pt idx="6">
                  <c:v>23.027266427261281</c:v>
                </c:pt>
                <c:pt idx="7">
                  <c:v>20.690643858735285</c:v>
                </c:pt>
                <c:pt idx="8">
                  <c:v>18.234614614593458</c:v>
                </c:pt>
                <c:pt idx="9">
                  <c:v>15.747640199961337</c:v>
                </c:pt>
                <c:pt idx="10">
                  <c:v>13.330796020905471</c:v>
                </c:pt>
                <c:pt idx="11">
                  <c:v>11.014953443242888</c:v>
                </c:pt>
                <c:pt idx="12">
                  <c:v>8.7628587769135429</c:v>
                </c:pt>
                <c:pt idx="13">
                  <c:v>6.5532917874692371</c:v>
                </c:pt>
                <c:pt idx="14">
                  <c:v>4.3562097241852955</c:v>
                </c:pt>
                <c:pt idx="15">
                  <c:v>2.1917006340841194</c:v>
                </c:pt>
                <c:pt idx="16">
                  <c:v>6.6490613593933823E-2</c:v>
                </c:pt>
                <c:pt idx="17">
                  <c:v>-2.0020737557316419</c:v>
                </c:pt>
                <c:pt idx="18">
                  <c:v>-4.0043484275279457</c:v>
                </c:pt>
                <c:pt idx="19">
                  <c:v>-5.9070352718995078</c:v>
                </c:pt>
                <c:pt idx="20">
                  <c:v>-7.6928971417472933</c:v>
                </c:pt>
                <c:pt idx="21">
                  <c:v>-9.3296002715156643</c:v>
                </c:pt>
                <c:pt idx="22">
                  <c:v>-10.77764449229204</c:v>
                </c:pt>
                <c:pt idx="23">
                  <c:v>-11.978729079013263</c:v>
                </c:pt>
                <c:pt idx="24">
                  <c:v>-12.823105511437268</c:v>
                </c:pt>
                <c:pt idx="25">
                  <c:v>-13.224584601180194</c:v>
                </c:pt>
                <c:pt idx="26">
                  <c:v>-13.04832033740292</c:v>
                </c:pt>
                <c:pt idx="27">
                  <c:v>-12.245951565101246</c:v>
                </c:pt>
                <c:pt idx="28">
                  <c:v>-10.726293274646634</c:v>
                </c:pt>
                <c:pt idx="29">
                  <c:v>-8.4645919241172365</c:v>
                </c:pt>
                <c:pt idx="30">
                  <c:v>-5.5050829464173177</c:v>
                </c:pt>
                <c:pt idx="31">
                  <c:v>-1.9547547627166297</c:v>
                </c:pt>
                <c:pt idx="32">
                  <c:v>1.9915887817864224</c:v>
                </c:pt>
                <c:pt idx="33">
                  <c:v>6.1009723919360184</c:v>
                </c:pt>
                <c:pt idx="34">
                  <c:v>10.122754424740609</c:v>
                </c:pt>
                <c:pt idx="35">
                  <c:v>13.893418570974877</c:v>
                </c:pt>
                <c:pt idx="36">
                  <c:v>17.336914590063621</c:v>
                </c:pt>
                <c:pt idx="37">
                  <c:v>20.392528421853822</c:v>
                </c:pt>
                <c:pt idx="38">
                  <c:v>23.060244977131251</c:v>
                </c:pt>
                <c:pt idx="39">
                  <c:v>25.292004469645349</c:v>
                </c:pt>
                <c:pt idx="40">
                  <c:v>27.085241809224531</c:v>
                </c:pt>
                <c:pt idx="41">
                  <c:v>28.459756930902969</c:v>
                </c:pt>
                <c:pt idx="42">
                  <c:v>29.393940074756244</c:v>
                </c:pt>
                <c:pt idx="43">
                  <c:v>29.97981032134717</c:v>
                </c:pt>
                <c:pt idx="44">
                  <c:v>30.213796061013309</c:v>
                </c:pt>
                <c:pt idx="45">
                  <c:v>30.168233364501859</c:v>
                </c:pt>
                <c:pt idx="46">
                  <c:v>29.920641420879036</c:v>
                </c:pt>
                <c:pt idx="47">
                  <c:v>29.571421710460193</c:v>
                </c:pt>
                <c:pt idx="48">
                  <c:v>29.270504308538079</c:v>
                </c:pt>
                <c:pt idx="49">
                  <c:v>29.086174256675562</c:v>
                </c:pt>
                <c:pt idx="50">
                  <c:v>28.966604061183403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graphs'!$G$156:$G$206</c:f>
              <c:numCache>
                <c:formatCode>0.0</c:formatCode>
                <c:ptCount val="51"/>
                <c:pt idx="0">
                  <c:v>36.743548387096766</c:v>
                </c:pt>
                <c:pt idx="1">
                  <c:v>36.640322580645169</c:v>
                </c:pt>
                <c:pt idx="2">
                  <c:v>36.288709677419348</c:v>
                </c:pt>
                <c:pt idx="3">
                  <c:v>35.5532258064516</c:v>
                </c:pt>
                <c:pt idx="4">
                  <c:v>34.370967741935495</c:v>
                </c:pt>
                <c:pt idx="5">
                  <c:v>32.756451612903234</c:v>
                </c:pt>
                <c:pt idx="6">
                  <c:v>30.762903225806447</c:v>
                </c:pt>
                <c:pt idx="7">
                  <c:v>28.47774193548387</c:v>
                </c:pt>
                <c:pt idx="8">
                  <c:v>25.997580645161296</c:v>
                </c:pt>
                <c:pt idx="9">
                  <c:v>23.408548387096769</c:v>
                </c:pt>
                <c:pt idx="10">
                  <c:v>20.826935483870965</c:v>
                </c:pt>
                <c:pt idx="11">
                  <c:v>18.294032258064515</c:v>
                </c:pt>
                <c:pt idx="12">
                  <c:v>15.855806451612908</c:v>
                </c:pt>
                <c:pt idx="13">
                  <c:v>13.480967741935487</c:v>
                </c:pt>
                <c:pt idx="14">
                  <c:v>11.164838709677422</c:v>
                </c:pt>
                <c:pt idx="15">
                  <c:v>8.9164516129032254</c:v>
                </c:pt>
                <c:pt idx="16">
                  <c:v>6.7401612903225807</c:v>
                </c:pt>
                <c:pt idx="17">
                  <c:v>4.6342741935483884</c:v>
                </c:pt>
                <c:pt idx="18">
                  <c:v>2.6060483870967741</c:v>
                </c:pt>
                <c:pt idx="19">
                  <c:v>0.66719032258064526</c:v>
                </c:pt>
                <c:pt idx="20">
                  <c:v>-1.1767741935483855</c:v>
                </c:pt>
                <c:pt idx="21">
                  <c:v>-2.9012903225806457</c:v>
                </c:pt>
                <c:pt idx="22">
                  <c:v>-4.4611290322580643</c:v>
                </c:pt>
                <c:pt idx="23">
                  <c:v>-5.7820000000000009</c:v>
                </c:pt>
                <c:pt idx="24">
                  <c:v>-6.7473225806451618</c:v>
                </c:pt>
                <c:pt idx="25">
                  <c:v>-7.2293548387096758</c:v>
                </c:pt>
                <c:pt idx="26">
                  <c:v>-7.0695161290322606</c:v>
                </c:pt>
                <c:pt idx="27">
                  <c:v>-6.1809838709677427</c:v>
                </c:pt>
                <c:pt idx="28">
                  <c:v>-4.4829032258064512</c:v>
                </c:pt>
                <c:pt idx="29">
                  <c:v>-1.965967741935484</c:v>
                </c:pt>
                <c:pt idx="30">
                  <c:v>1.2819032258064518</c:v>
                </c:pt>
                <c:pt idx="31">
                  <c:v>5.1026129032258059</c:v>
                </c:pt>
                <c:pt idx="32">
                  <c:v>9.27338709677419</c:v>
                </c:pt>
                <c:pt idx="33">
                  <c:v>13.549032258064518</c:v>
                </c:pt>
                <c:pt idx="34">
                  <c:v>17.700967741935482</c:v>
                </c:pt>
                <c:pt idx="35">
                  <c:v>21.58580645161291</c:v>
                </c:pt>
                <c:pt idx="36">
                  <c:v>25.100000000000005</c:v>
                </c:pt>
                <c:pt idx="37">
                  <c:v>28.185161290322576</c:v>
                </c:pt>
                <c:pt idx="38">
                  <c:v>30.852903225806447</c:v>
                </c:pt>
                <c:pt idx="39">
                  <c:v>33.04354838709677</c:v>
                </c:pt>
                <c:pt idx="40">
                  <c:v>34.774193548387096</c:v>
                </c:pt>
                <c:pt idx="41">
                  <c:v>36.058064516129029</c:v>
                </c:pt>
                <c:pt idx="42">
                  <c:v>36.885483870967747</c:v>
                </c:pt>
                <c:pt idx="43">
                  <c:v>37.335483870967742</c:v>
                </c:pt>
                <c:pt idx="44">
                  <c:v>37.420967741935485</c:v>
                </c:pt>
                <c:pt idx="45">
                  <c:v>37.229032258064521</c:v>
                </c:pt>
                <c:pt idx="46">
                  <c:v>36.882258064516151</c:v>
                </c:pt>
                <c:pt idx="47">
                  <c:v>36.504838709677422</c:v>
                </c:pt>
                <c:pt idx="48">
                  <c:v>36.21612903225806</c:v>
                </c:pt>
                <c:pt idx="49">
                  <c:v>36.070967741935483</c:v>
                </c:pt>
                <c:pt idx="50">
                  <c:v>36.014516129032252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graphs'!$H$156:$H$206</c:f>
              <c:numCache>
                <c:formatCode>0.0</c:formatCode>
                <c:ptCount val="51"/>
                <c:pt idx="0">
                  <c:v>43.270707811636555</c:v>
                </c:pt>
                <c:pt idx="1">
                  <c:v>43.303149718430291</c:v>
                </c:pt>
                <c:pt idx="2">
                  <c:v>43.145203663647578</c:v>
                </c:pt>
                <c:pt idx="3">
                  <c:v>42.667785289420387</c:v>
                </c:pt>
                <c:pt idx="4">
                  <c:v>41.739251282001739</c:v>
                </c:pt>
                <c:pt idx="5">
                  <c:v>40.347486466818587</c:v>
                </c:pt>
                <c:pt idx="6">
                  <c:v>38.498540024351612</c:v>
                </c:pt>
                <c:pt idx="7">
                  <c:v>36.264840012232455</c:v>
                </c:pt>
                <c:pt idx="8">
                  <c:v>33.760546675729131</c:v>
                </c:pt>
                <c:pt idx="9">
                  <c:v>31.069456574232198</c:v>
                </c:pt>
                <c:pt idx="10">
                  <c:v>28.32307494683646</c:v>
                </c:pt>
                <c:pt idx="11">
                  <c:v>25.573111072886142</c:v>
                </c:pt>
                <c:pt idx="12">
                  <c:v>22.948754126312274</c:v>
                </c:pt>
                <c:pt idx="13">
                  <c:v>20.408643696401736</c:v>
                </c:pt>
                <c:pt idx="14">
                  <c:v>17.97346769516955</c:v>
                </c:pt>
                <c:pt idx="15">
                  <c:v>15.641202591722331</c:v>
                </c:pt>
                <c:pt idx="16">
                  <c:v>13.413831967051227</c:v>
                </c:pt>
                <c:pt idx="17">
                  <c:v>11.270622142828419</c:v>
                </c:pt>
                <c:pt idx="18">
                  <c:v>9.2164452017214948</c:v>
                </c:pt>
                <c:pt idx="19">
                  <c:v>7.2414159170607988</c:v>
                </c:pt>
                <c:pt idx="20">
                  <c:v>5.3393487546505227</c:v>
                </c:pt>
                <c:pt idx="21">
                  <c:v>3.5270196263543725</c:v>
                </c:pt>
                <c:pt idx="22">
                  <c:v>1.8553864277759127</c:v>
                </c:pt>
                <c:pt idx="23">
                  <c:v>0.41472907901326028</c:v>
                </c:pt>
                <c:pt idx="24">
                  <c:v>-0.67153964985305592</c:v>
                </c:pt>
                <c:pt idx="25">
                  <c:v>-1.2341250762391587</c:v>
                </c:pt>
                <c:pt idx="26">
                  <c:v>-1.0907119206616001</c:v>
                </c:pt>
                <c:pt idx="27">
                  <c:v>-0.11601617683423981</c:v>
                </c:pt>
                <c:pt idx="28">
                  <c:v>1.7604868230337321</c:v>
                </c:pt>
                <c:pt idx="29">
                  <c:v>4.5326564402462681</c:v>
                </c:pt>
                <c:pt idx="30">
                  <c:v>8.0688893980302208</c:v>
                </c:pt>
                <c:pt idx="31">
                  <c:v>12.159980569168241</c:v>
                </c:pt>
                <c:pt idx="32">
                  <c:v>16.555185411761958</c:v>
                </c:pt>
                <c:pt idx="33">
                  <c:v>20.997092124193017</c:v>
                </c:pt>
                <c:pt idx="34">
                  <c:v>25.279181059130355</c:v>
                </c:pt>
                <c:pt idx="35">
                  <c:v>29.278194332250944</c:v>
                </c:pt>
                <c:pt idx="36">
                  <c:v>32.863085409936389</c:v>
                </c:pt>
                <c:pt idx="37">
                  <c:v>35.977794158791326</c:v>
                </c:pt>
                <c:pt idx="38">
                  <c:v>38.645561474481639</c:v>
                </c:pt>
                <c:pt idx="39">
                  <c:v>40.795092304548191</c:v>
                </c:pt>
                <c:pt idx="40">
                  <c:v>42.463145287549665</c:v>
                </c:pt>
                <c:pt idx="41">
                  <c:v>43.656372101355089</c:v>
                </c:pt>
                <c:pt idx="42">
                  <c:v>44.377027667179249</c:v>
                </c:pt>
                <c:pt idx="43">
                  <c:v>44.691157420588311</c:v>
                </c:pt>
                <c:pt idx="44">
                  <c:v>44.628139422857657</c:v>
                </c:pt>
                <c:pt idx="45">
                  <c:v>44.289831151627183</c:v>
                </c:pt>
                <c:pt idx="46">
                  <c:v>43.843874708153265</c:v>
                </c:pt>
                <c:pt idx="47">
                  <c:v>43.438255708894651</c:v>
                </c:pt>
                <c:pt idx="48">
                  <c:v>43.16175375597804</c:v>
                </c:pt>
                <c:pt idx="49">
                  <c:v>43.055761227195404</c:v>
                </c:pt>
                <c:pt idx="50">
                  <c:v>43.0624281968811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graphs'!$I$156:$I$206</c:f>
              <c:numCache>
                <c:formatCode>0.0</c:formatCode>
                <c:ptCount val="51"/>
                <c:pt idx="0">
                  <c:v>30.209056567859818</c:v>
                </c:pt>
                <c:pt idx="1">
                  <c:v>29.949790412459318</c:v>
                </c:pt>
                <c:pt idx="2">
                  <c:v>29.484602258906264</c:v>
                </c:pt>
                <c:pt idx="3">
                  <c:v>28.665260967316456</c:v>
                </c:pt>
                <c:pt idx="4">
                  <c:v>27.404262597619727</c:v>
                </c:pt>
                <c:pt idx="5">
                  <c:v>25.733307049208893</c:v>
                </c:pt>
                <c:pt idx="6">
                  <c:v>23.782275589951247</c:v>
                </c:pt>
                <c:pt idx="7">
                  <c:v>21.650931284224441</c:v>
                </c:pt>
                <c:pt idx="8">
                  <c:v>19.414454438254737</c:v>
                </c:pt>
                <c:pt idx="9">
                  <c:v>17.162070198675082</c:v>
                </c:pt>
                <c:pt idx="10">
                  <c:v>14.950892838871152</c:v>
                </c:pt>
                <c:pt idx="11">
                  <c:v>12.773361526506353</c:v>
                </c:pt>
                <c:pt idx="12">
                  <c:v>10.607771082871201</c:v>
                </c:pt>
                <c:pt idx="13">
                  <c:v>8.4455072770445447</c:v>
                </c:pt>
                <c:pt idx="14">
                  <c:v>6.2778995612585557</c:v>
                </c:pt>
                <c:pt idx="15">
                  <c:v>4.1245836265677598</c:v>
                </c:pt>
                <c:pt idx="16">
                  <c:v>1.9933251474770639</c:v>
                </c:pt>
                <c:pt idx="17">
                  <c:v>-0.10414344260754405</c:v>
                </c:pt>
                <c:pt idx="18">
                  <c:v>-2.1488433891312972</c:v>
                </c:pt>
                <c:pt idx="19">
                  <c:v>-4.1117283851177575</c:v>
                </c:pt>
                <c:pt idx="20">
                  <c:v>-5.9787785832013869</c:v>
                </c:pt>
                <c:pt idx="21">
                  <c:v>-7.7134674819055489</c:v>
                </c:pt>
                <c:pt idx="22">
                  <c:v>-9.2710278418551333</c:v>
                </c:pt>
                <c:pt idx="23">
                  <c:v>-10.617431921555841</c:v>
                </c:pt>
                <c:pt idx="24">
                  <c:v>-11.679437020060675</c:v>
                </c:pt>
                <c:pt idx="25">
                  <c:v>-12.36639014357891</c:v>
                </c:pt>
                <c:pt idx="26">
                  <c:v>-12.543044357008979</c:v>
                </c:pt>
                <c:pt idx="27">
                  <c:v>-12.126066011068527</c:v>
                </c:pt>
                <c:pt idx="28">
                  <c:v>-11.022961047741365</c:v>
                </c:pt>
                <c:pt idx="29">
                  <c:v>-9.1469688934911844</c:v>
                </c:pt>
                <c:pt idx="30">
                  <c:v>-6.4569167994647509</c:v>
                </c:pt>
                <c:pt idx="31">
                  <c:v>-3.0272477810300096</c:v>
                </c:pt>
                <c:pt idx="32">
                  <c:v>0.91086653095804504</c:v>
                </c:pt>
                <c:pt idx="33">
                  <c:v>5.0669386946537216</c:v>
                </c:pt>
                <c:pt idx="34">
                  <c:v>9.1701879911662019</c:v>
                </c:pt>
                <c:pt idx="35">
                  <c:v>13.045453002019881</c:v>
                </c:pt>
                <c:pt idx="36">
                  <c:v>16.596711689144584</c:v>
                </c:pt>
                <c:pt idx="37">
                  <c:v>19.761954741483848</c:v>
                </c:pt>
                <c:pt idx="38">
                  <c:v>22.527852488403319</c:v>
                </c:pt>
                <c:pt idx="39">
                  <c:v>24.87815122316777</c:v>
                </c:pt>
                <c:pt idx="40">
                  <c:v>26.824024755426546</c:v>
                </c:pt>
                <c:pt idx="41">
                  <c:v>28.379683286600528</c:v>
                </c:pt>
                <c:pt idx="42">
                  <c:v>29.533015669792064</c:v>
                </c:pt>
                <c:pt idx="43">
                  <c:v>30.32369170901184</c:v>
                </c:pt>
                <c:pt idx="44">
                  <c:v>30.739401825934884</c:v>
                </c:pt>
                <c:pt idx="45">
                  <c:v>30.811861130601812</c:v>
                </c:pt>
                <c:pt idx="46">
                  <c:v>30.606369826311592</c:v>
                </c:pt>
                <c:pt idx="47">
                  <c:v>30.2463445989106</c:v>
                </c:pt>
                <c:pt idx="48">
                  <c:v>29.898894765101407</c:v>
                </c:pt>
                <c:pt idx="49">
                  <c:v>29.658527406933398</c:v>
                </c:pt>
                <c:pt idx="50">
                  <c:v>29.473962130786465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graphs'!$J$156:$J$206</c:f>
              <c:numCache>
                <c:formatCode>0.0</c:formatCode>
                <c:ptCount val="51"/>
                <c:pt idx="0">
                  <c:v>36.558454616437245</c:v>
                </c:pt>
                <c:pt idx="1">
                  <c:v>36.440771876850533</c:v>
                </c:pt>
                <c:pt idx="2">
                  <c:v>36.194290427964063</c:v>
                </c:pt>
                <c:pt idx="3">
                  <c:v>35.62287719383994</c:v>
                </c:pt>
                <c:pt idx="4">
                  <c:v>34.558796177043092</c:v>
                </c:pt>
                <c:pt idx="5">
                  <c:v>33.021048942785171</c:v>
                </c:pt>
                <c:pt idx="6">
                  <c:v>31.130903156778743</c:v>
                </c:pt>
                <c:pt idx="7">
                  <c:v>28.981992110349406</c:v>
                </c:pt>
                <c:pt idx="8">
                  <c:v>26.668625651993935</c:v>
                </c:pt>
                <c:pt idx="9">
                  <c:v>24.290676308408727</c:v>
                </c:pt>
                <c:pt idx="10">
                  <c:v>21.925096152582508</c:v>
                </c:pt>
                <c:pt idx="11">
                  <c:v>19.576040886829006</c:v>
                </c:pt>
                <c:pt idx="12">
                  <c:v>17.2599729616533</c:v>
                </c:pt>
                <c:pt idx="13">
                  <c:v>14.962455547435788</c:v>
                </c:pt>
                <c:pt idx="14">
                  <c:v>12.695716195419674</c:v>
                </c:pt>
                <c:pt idx="15">
                  <c:v>10.486273524813058</c:v>
                </c:pt>
                <c:pt idx="16">
                  <c:v>8.3500176504979216</c:v>
                </c:pt>
                <c:pt idx="17">
                  <c:v>6.2872952911005981</c:v>
                </c:pt>
                <c:pt idx="18">
                  <c:v>4.3012722310501168</c:v>
                </c:pt>
                <c:pt idx="19">
                  <c:v>2.3930565009610709</c:v>
                </c:pt>
                <c:pt idx="20">
                  <c:v>0.55875770291917759</c:v>
                </c:pt>
                <c:pt idx="21">
                  <c:v>-1.1776963173410016</c:v>
                </c:pt>
                <c:pt idx="22">
                  <c:v>-2.7733462054446529</c:v>
                </c:pt>
                <c:pt idx="23">
                  <c:v>-4.1732091100315873</c:v>
                </c:pt>
                <c:pt idx="24">
                  <c:v>-5.2882709566429362</c:v>
                </c:pt>
                <c:pt idx="25">
                  <c:v>-6.0025413442982583</c:v>
                </c:pt>
                <c:pt idx="26">
                  <c:v>-6.1714704315868456</c:v>
                </c:pt>
                <c:pt idx="27">
                  <c:v>-5.6909807391080438</c:v>
                </c:pt>
                <c:pt idx="28">
                  <c:v>-4.4623619598189723</c:v>
                </c:pt>
                <c:pt idx="29">
                  <c:v>-2.4079983429732796</c:v>
                </c:pt>
                <c:pt idx="30">
                  <c:v>0.47918606609446424</c:v>
                </c:pt>
                <c:pt idx="31">
                  <c:v>4.0723998953816505</c:v>
                </c:pt>
                <c:pt idx="32">
                  <c:v>8.1108895488544679</c:v>
                </c:pt>
                <c:pt idx="33">
                  <c:v>12.30170990172239</c:v>
                </c:pt>
                <c:pt idx="34">
                  <c:v>16.406186091600333</c:v>
                </c:pt>
                <c:pt idx="35">
                  <c:v>20.274852403628181</c:v>
                </c:pt>
                <c:pt idx="36">
                  <c:v>23.804969123916472</c:v>
                </c:pt>
                <c:pt idx="37">
                  <c:v>26.937728035330686</c:v>
                </c:pt>
                <c:pt idx="38">
                  <c:v>29.662109970390311</c:v>
                </c:pt>
                <c:pt idx="39">
                  <c:v>31.953761739121934</c:v>
                </c:pt>
                <c:pt idx="40">
                  <c:v>33.831467053631016</c:v>
                </c:pt>
                <c:pt idx="41">
                  <c:v>35.307219141391634</c:v>
                </c:pt>
                <c:pt idx="42">
                  <c:v>36.371621348394164</c:v>
                </c:pt>
                <c:pt idx="43">
                  <c:v>37.060398858528394</c:v>
                </c:pt>
                <c:pt idx="44">
                  <c:v>37.370404327816757</c:v>
                </c:pt>
                <c:pt idx="45">
                  <c:v>37.340680534253934</c:v>
                </c:pt>
                <c:pt idx="46">
                  <c:v>37.05466360061348</c:v>
                </c:pt>
                <c:pt idx="47">
                  <c:v>36.652720594640499</c:v>
                </c:pt>
                <c:pt idx="48">
                  <c:v>36.29690219214136</c:v>
                </c:pt>
                <c:pt idx="49">
                  <c:v>36.084984182019042</c:v>
                </c:pt>
                <c:pt idx="50">
                  <c:v>35.986320627623464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graphs'!$K$156:$K$206</c:f>
              <c:numCache>
                <c:formatCode>0.0</c:formatCode>
                <c:ptCount val="51"/>
                <c:pt idx="0">
                  <c:v>42.907852665014673</c:v>
                </c:pt>
                <c:pt idx="1">
                  <c:v>42.931753341241752</c:v>
                </c:pt>
                <c:pt idx="2">
                  <c:v>42.903978597021862</c:v>
                </c:pt>
                <c:pt idx="3">
                  <c:v>42.580493420363425</c:v>
                </c:pt>
                <c:pt idx="4">
                  <c:v>41.713329756466457</c:v>
                </c:pt>
                <c:pt idx="5">
                  <c:v>40.308790836361453</c:v>
                </c:pt>
                <c:pt idx="6">
                  <c:v>38.479530723606238</c:v>
                </c:pt>
                <c:pt idx="7">
                  <c:v>36.313052936474371</c:v>
                </c:pt>
                <c:pt idx="8">
                  <c:v>33.922796865733133</c:v>
                </c:pt>
                <c:pt idx="9">
                  <c:v>31.419282418142373</c:v>
                </c:pt>
                <c:pt idx="10">
                  <c:v>28.899299466293865</c:v>
                </c:pt>
                <c:pt idx="11">
                  <c:v>26.378720247151659</c:v>
                </c:pt>
                <c:pt idx="12">
                  <c:v>23.912174840435398</c:v>
                </c:pt>
                <c:pt idx="13">
                  <c:v>21.479403817827031</c:v>
                </c:pt>
                <c:pt idx="14">
                  <c:v>19.113532829580791</c:v>
                </c:pt>
                <c:pt idx="15">
                  <c:v>16.847963423058356</c:v>
                </c:pt>
                <c:pt idx="16">
                  <c:v>14.706710153518779</c:v>
                </c:pt>
                <c:pt idx="17">
                  <c:v>12.67873402480874</c:v>
                </c:pt>
                <c:pt idx="18">
                  <c:v>10.751387851231531</c:v>
                </c:pt>
                <c:pt idx="19">
                  <c:v>8.8978413870399002</c:v>
                </c:pt>
                <c:pt idx="20">
                  <c:v>7.0962939890397427</c:v>
                </c:pt>
                <c:pt idx="21">
                  <c:v>5.3580748472235458</c:v>
                </c:pt>
                <c:pt idx="22">
                  <c:v>3.724335430965827</c:v>
                </c:pt>
                <c:pt idx="23">
                  <c:v>2.2710137014926657</c:v>
                </c:pt>
                <c:pt idx="24">
                  <c:v>1.1028951067748025</c:v>
                </c:pt>
                <c:pt idx="25">
                  <c:v>0.36130745498239314</c:v>
                </c:pt>
                <c:pt idx="26">
                  <c:v>0.20010349383528769</c:v>
                </c:pt>
                <c:pt idx="27">
                  <c:v>0.74410453285243872</c:v>
                </c:pt>
                <c:pt idx="28">
                  <c:v>2.0982371281034204</c:v>
                </c:pt>
                <c:pt idx="29">
                  <c:v>4.330972207544626</c:v>
                </c:pt>
                <c:pt idx="30">
                  <c:v>7.4152889316536799</c:v>
                </c:pt>
                <c:pt idx="31">
                  <c:v>11.172047571793311</c:v>
                </c:pt>
                <c:pt idx="32">
                  <c:v>15.31091256675089</c:v>
                </c:pt>
                <c:pt idx="33">
                  <c:v>19.536481108791058</c:v>
                </c:pt>
                <c:pt idx="34">
                  <c:v>23.642184192034463</c:v>
                </c:pt>
                <c:pt idx="35">
                  <c:v>27.504251805236478</c:v>
                </c:pt>
                <c:pt idx="36">
                  <c:v>31.013226558688359</c:v>
                </c:pt>
                <c:pt idx="37">
                  <c:v>34.113501329177524</c:v>
                </c:pt>
                <c:pt idx="38">
                  <c:v>36.796367452377304</c:v>
                </c:pt>
                <c:pt idx="39">
                  <c:v>39.029372255076098</c:v>
                </c:pt>
                <c:pt idx="40">
                  <c:v>40.838909351835483</c:v>
                </c:pt>
                <c:pt idx="41">
                  <c:v>42.234754996182744</c:v>
                </c:pt>
                <c:pt idx="42">
                  <c:v>43.210227026996264</c:v>
                </c:pt>
                <c:pt idx="43">
                  <c:v>43.797106008044949</c:v>
                </c:pt>
                <c:pt idx="44">
                  <c:v>44.001406829698631</c:v>
                </c:pt>
                <c:pt idx="45">
                  <c:v>43.869499937906056</c:v>
                </c:pt>
                <c:pt idx="46">
                  <c:v>43.502957374915368</c:v>
                </c:pt>
                <c:pt idx="47">
                  <c:v>43.059096590370402</c:v>
                </c:pt>
                <c:pt idx="48">
                  <c:v>42.694909619181317</c:v>
                </c:pt>
                <c:pt idx="49">
                  <c:v>42.511440957104682</c:v>
                </c:pt>
                <c:pt idx="50">
                  <c:v>42.498679124460466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9712"/>
        <c:axId val="157626368"/>
      </c:scatterChart>
      <c:valAx>
        <c:axId val="1576197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7626368"/>
        <c:crosses val="autoZero"/>
        <c:crossBetween val="midCat"/>
      </c:valAx>
      <c:valAx>
        <c:axId val="157626368"/>
        <c:scaling>
          <c:orientation val="minMax"/>
          <c:max val="7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flexion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7619712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graphs'!$C$207:$C$257</c:f>
              <c:numCache>
                <c:formatCode>0.0</c:formatCode>
                <c:ptCount val="51"/>
                <c:pt idx="0">
                  <c:v>-4.8406408232704123</c:v>
                </c:pt>
                <c:pt idx="1">
                  <c:v>-4.1860273012420155</c:v>
                </c:pt>
                <c:pt idx="2">
                  <c:v>-3.225698476169121</c:v>
                </c:pt>
                <c:pt idx="3">
                  <c:v>-1.9738682708867219</c:v>
                </c:pt>
                <c:pt idx="4">
                  <c:v>-0.63919303233248614</c:v>
                </c:pt>
                <c:pt idx="5">
                  <c:v>0.51118789297435407</c:v>
                </c:pt>
                <c:pt idx="6">
                  <c:v>1.3544651520690132</c:v>
                </c:pt>
                <c:pt idx="7">
                  <c:v>1.9061911897019135</c:v>
                </c:pt>
                <c:pt idx="8">
                  <c:v>2.2040285350255302</c:v>
                </c:pt>
                <c:pt idx="9">
                  <c:v>2.2600345960762729</c:v>
                </c:pt>
                <c:pt idx="10">
                  <c:v>2.1129539547194263</c:v>
                </c:pt>
                <c:pt idx="11">
                  <c:v>1.8252989842884517</c:v>
                </c:pt>
                <c:pt idx="12">
                  <c:v>1.4444227168719705</c:v>
                </c:pt>
                <c:pt idx="13">
                  <c:v>1.0102701797211409</c:v>
                </c:pt>
                <c:pt idx="14">
                  <c:v>0.57705592421431851</c:v>
                </c:pt>
                <c:pt idx="15">
                  <c:v>0.20095286100362486</c:v>
                </c:pt>
                <c:pt idx="16">
                  <c:v>-9.1119273279890667E-2</c:v>
                </c:pt>
                <c:pt idx="17">
                  <c:v>-0.31128812322672506</c:v>
                </c:pt>
                <c:pt idx="18">
                  <c:v>-0.46487146537717194</c:v>
                </c:pt>
                <c:pt idx="19">
                  <c:v>-0.55968850246993584</c:v>
                </c:pt>
                <c:pt idx="20">
                  <c:v>-0.63196787634410523</c:v>
                </c:pt>
                <c:pt idx="21">
                  <c:v>-0.74391594422773988</c:v>
                </c:pt>
                <c:pt idx="22">
                  <c:v>-0.96612785589236738</c:v>
                </c:pt>
                <c:pt idx="23">
                  <c:v>-1.36038924711932</c:v>
                </c:pt>
                <c:pt idx="24">
                  <c:v>-1.9520173596483843</c:v>
                </c:pt>
                <c:pt idx="25">
                  <c:v>-2.7125347971761142</c:v>
                </c:pt>
                <c:pt idx="26">
                  <c:v>-3.6301595394877122</c:v>
                </c:pt>
                <c:pt idx="27">
                  <c:v>-4.760106277186023</c:v>
                </c:pt>
                <c:pt idx="28">
                  <c:v>-6.154070647754537</c:v>
                </c:pt>
                <c:pt idx="29">
                  <c:v>-7.6720243166379616</c:v>
                </c:pt>
                <c:pt idx="30">
                  <c:v>-9.026488301675446</c:v>
                </c:pt>
                <c:pt idx="31">
                  <c:v>-9.9695061629998989</c:v>
                </c:pt>
                <c:pt idx="32">
                  <c:v>-10.402878707945906</c:v>
                </c:pt>
                <c:pt idx="33">
                  <c:v>-10.357307587089892</c:v>
                </c:pt>
                <c:pt idx="34">
                  <c:v>-9.9433993972625103</c:v>
                </c:pt>
                <c:pt idx="35">
                  <c:v>-9.29167346624949</c:v>
                </c:pt>
                <c:pt idx="36">
                  <c:v>-8.5186623737377012</c:v>
                </c:pt>
                <c:pt idx="37">
                  <c:v>-7.7313778050092674</c:v>
                </c:pt>
                <c:pt idx="38">
                  <c:v>-7.0030208682374013</c:v>
                </c:pt>
                <c:pt idx="39">
                  <c:v>-6.3663847471580448</c:v>
                </c:pt>
                <c:pt idx="40">
                  <c:v>-5.8291506964468347</c:v>
                </c:pt>
                <c:pt idx="41">
                  <c:v>-5.4231207680493885</c:v>
                </c:pt>
                <c:pt idx="42">
                  <c:v>-5.1657973566150091</c:v>
                </c:pt>
                <c:pt idx="43">
                  <c:v>-5.0591082965683789</c:v>
                </c:pt>
                <c:pt idx="44">
                  <c:v>-5.0843112585097749</c:v>
                </c:pt>
                <c:pt idx="45">
                  <c:v>-5.2159930232458009</c:v>
                </c:pt>
                <c:pt idx="46">
                  <c:v>-5.4140605316269479</c:v>
                </c:pt>
                <c:pt idx="47">
                  <c:v>-5.5851065891512306</c:v>
                </c:pt>
                <c:pt idx="48">
                  <c:v>-5.6171917394919095</c:v>
                </c:pt>
                <c:pt idx="49">
                  <c:v>-5.4170663322012018</c:v>
                </c:pt>
                <c:pt idx="50">
                  <c:v>-4.9569020430185473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graphs'!$D$207:$D$257</c:f>
              <c:numCache>
                <c:formatCode>0.0</c:formatCode>
                <c:ptCount val="51"/>
                <c:pt idx="0">
                  <c:v>-1.5157362448028575</c:v>
                </c:pt>
                <c:pt idx="1">
                  <c:v>-0.87621327110741376</c:v>
                </c:pt>
                <c:pt idx="2">
                  <c:v>6.7158972685901527E-2</c:v>
                </c:pt>
                <c:pt idx="3">
                  <c:v>1.3023407200916743</c:v>
                </c:pt>
                <c:pt idx="4">
                  <c:v>2.6141548436386395</c:v>
                </c:pt>
                <c:pt idx="5">
                  <c:v>3.7327806667354073</c:v>
                </c:pt>
                <c:pt idx="6">
                  <c:v>4.5565801179149439</c:v>
                </c:pt>
                <c:pt idx="7">
                  <c:v>5.1080694324987697</c:v>
                </c:pt>
                <c:pt idx="8">
                  <c:v>5.4104199263033479</c:v>
                </c:pt>
                <c:pt idx="9">
                  <c:v>5.4681105860729451</c:v>
                </c:pt>
                <c:pt idx="10">
                  <c:v>5.3176592953454414</c:v>
                </c:pt>
                <c:pt idx="11">
                  <c:v>5.0180376110065161</c:v>
                </c:pt>
                <c:pt idx="12">
                  <c:v>4.6219444289037197</c:v>
                </c:pt>
                <c:pt idx="13">
                  <c:v>4.1777254947167952</c:v>
                </c:pt>
                <c:pt idx="14">
                  <c:v>3.7332211513989906</c:v>
                </c:pt>
                <c:pt idx="15">
                  <c:v>3.3360641579476247</c:v>
                </c:pt>
                <c:pt idx="16">
                  <c:v>3.0199490814551297</c:v>
                </c:pt>
                <c:pt idx="17">
                  <c:v>2.785717938575333</c:v>
                </c:pt>
                <c:pt idx="18">
                  <c:v>2.6326073407225938</c:v>
                </c:pt>
                <c:pt idx="19">
                  <c:v>2.5474274721019552</c:v>
                </c:pt>
                <c:pt idx="20">
                  <c:v>2.4877615758234808</c:v>
                </c:pt>
                <c:pt idx="21">
                  <c:v>2.3938113265099306</c:v>
                </c:pt>
                <c:pt idx="22">
                  <c:v>2.2068903387325469</c:v>
                </c:pt>
                <c:pt idx="23">
                  <c:v>1.8708560461096353</c:v>
                </c:pt>
                <c:pt idx="24">
                  <c:v>1.3640272434149014</c:v>
                </c:pt>
                <c:pt idx="25">
                  <c:v>0.70565359949315676</c:v>
                </c:pt>
                <c:pt idx="26">
                  <c:v>-0.10319964149551308</c:v>
                </c:pt>
                <c:pt idx="27">
                  <c:v>-1.1291365016851951</c:v>
                </c:pt>
                <c:pt idx="28">
                  <c:v>-2.4303586053363224</c:v>
                </c:pt>
                <c:pt idx="29">
                  <c:v>-3.9171961094227559</c:v>
                </c:pt>
                <c:pt idx="30">
                  <c:v>-5.3406161527815303</c:v>
                </c:pt>
                <c:pt idx="31">
                  <c:v>-6.4463254918665145</c:v>
                </c:pt>
                <c:pt idx="32">
                  <c:v>-7.0906938298024711</c:v>
                </c:pt>
                <c:pt idx="33">
                  <c:v>-7.2488104361757451</c:v>
                </c:pt>
                <c:pt idx="34">
                  <c:v>-6.9962591914642944</c:v>
                </c:pt>
                <c:pt idx="35">
                  <c:v>-6.4475963737812716</c:v>
                </c:pt>
                <c:pt idx="36">
                  <c:v>-5.7343828161901138</c:v>
                </c:pt>
                <c:pt idx="37">
                  <c:v>-4.9835337403454458</c:v>
                </c:pt>
                <c:pt idx="38">
                  <c:v>-4.2786053854202599</c:v>
                </c:pt>
                <c:pt idx="39">
                  <c:v>-3.6577530005919705</c:v>
                </c:pt>
                <c:pt idx="40">
                  <c:v>-3.1324565351171865</c:v>
                </c:pt>
                <c:pt idx="41">
                  <c:v>-2.7164683539542667</c:v>
                </c:pt>
                <c:pt idx="42">
                  <c:v>-2.4112733244948958</c:v>
                </c:pt>
                <c:pt idx="43">
                  <c:v>-2.2269548323390196</c:v>
                </c:pt>
                <c:pt idx="44">
                  <c:v>-2.169779801765972</c:v>
                </c:pt>
                <c:pt idx="45">
                  <c:v>-2.2254198679521471</c:v>
                </c:pt>
                <c:pt idx="46">
                  <c:v>-2.3407938716330916</c:v>
                </c:pt>
                <c:pt idx="47">
                  <c:v>-2.4208199941447415</c:v>
                </c:pt>
                <c:pt idx="48">
                  <c:v>-2.3616721607044</c:v>
                </c:pt>
                <c:pt idx="49">
                  <c:v>-2.0907000761999113</c:v>
                </c:pt>
                <c:pt idx="50">
                  <c:v>-1.589437575780867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graphs'!$E$207:$E$257</c:f>
              <c:numCache>
                <c:formatCode>0.0</c:formatCode>
                <c:ptCount val="51"/>
                <c:pt idx="0">
                  <c:v>1.8091683336646969</c:v>
                </c:pt>
                <c:pt idx="1">
                  <c:v>2.4336007590271875</c:v>
                </c:pt>
                <c:pt idx="2">
                  <c:v>3.3600164215409243</c:v>
                </c:pt>
                <c:pt idx="3">
                  <c:v>4.578549711070071</c:v>
                </c:pt>
                <c:pt idx="4">
                  <c:v>5.8675027196097655</c:v>
                </c:pt>
                <c:pt idx="5">
                  <c:v>6.954373440496461</c:v>
                </c:pt>
                <c:pt idx="6">
                  <c:v>7.758695083760875</c:v>
                </c:pt>
                <c:pt idx="7">
                  <c:v>8.3099476752956249</c:v>
                </c:pt>
                <c:pt idx="8">
                  <c:v>8.6168113175811651</c:v>
                </c:pt>
                <c:pt idx="9">
                  <c:v>8.6761865760696182</c:v>
                </c:pt>
                <c:pt idx="10">
                  <c:v>8.5223646359714564</c:v>
                </c:pt>
                <c:pt idx="11">
                  <c:v>8.2107762377245805</c:v>
                </c:pt>
                <c:pt idx="12">
                  <c:v>7.7994661409354684</c:v>
                </c:pt>
                <c:pt idx="13">
                  <c:v>7.3451808097124491</c:v>
                </c:pt>
                <c:pt idx="14">
                  <c:v>6.8893863785836622</c:v>
                </c:pt>
                <c:pt idx="15">
                  <c:v>6.4711754548916245</c:v>
                </c:pt>
                <c:pt idx="16">
                  <c:v>6.1310174361901506</c:v>
                </c:pt>
                <c:pt idx="17">
                  <c:v>5.8827240003773911</c:v>
                </c:pt>
                <c:pt idx="18">
                  <c:v>5.7300861468223596</c:v>
                </c:pt>
                <c:pt idx="19">
                  <c:v>5.6545434466738467</c:v>
                </c:pt>
                <c:pt idx="20">
                  <c:v>5.6074910279910668</c:v>
                </c:pt>
                <c:pt idx="21">
                  <c:v>5.531538597247601</c:v>
                </c:pt>
                <c:pt idx="22">
                  <c:v>5.3799085333574617</c:v>
                </c:pt>
                <c:pt idx="23">
                  <c:v>5.1021013393385903</c:v>
                </c:pt>
                <c:pt idx="24">
                  <c:v>4.680071846478187</c:v>
                </c:pt>
                <c:pt idx="25">
                  <c:v>4.1238419961624277</c:v>
                </c:pt>
                <c:pt idx="26">
                  <c:v>3.4237602564966858</c:v>
                </c:pt>
                <c:pt idx="27">
                  <c:v>2.5018332738156328</c:v>
                </c:pt>
                <c:pt idx="28">
                  <c:v>1.2933534370818918</c:v>
                </c:pt>
                <c:pt idx="29">
                  <c:v>-0.16236790220755015</c:v>
                </c:pt>
                <c:pt idx="30">
                  <c:v>-1.6547440038876156</c:v>
                </c:pt>
                <c:pt idx="31">
                  <c:v>-2.9231448207331305</c:v>
                </c:pt>
                <c:pt idx="32">
                  <c:v>-3.7785089516590364</c:v>
                </c:pt>
                <c:pt idx="33">
                  <c:v>-4.1403132852615974</c:v>
                </c:pt>
                <c:pt idx="34">
                  <c:v>-4.0491189856660794</c:v>
                </c:pt>
                <c:pt idx="35">
                  <c:v>-3.6035192813130537</c:v>
                </c:pt>
                <c:pt idx="36">
                  <c:v>-2.9501032586425269</c:v>
                </c:pt>
                <c:pt idx="37">
                  <c:v>-2.2356896756816242</c:v>
                </c:pt>
                <c:pt idx="38">
                  <c:v>-1.554189902603119</c:v>
                </c:pt>
                <c:pt idx="39">
                  <c:v>-0.9491212540258962</c:v>
                </c:pt>
                <c:pt idx="40">
                  <c:v>-0.43576237378753824</c:v>
                </c:pt>
                <c:pt idx="41">
                  <c:v>-9.815939859144418E-3</c:v>
                </c:pt>
                <c:pt idx="42">
                  <c:v>0.34325070762521692</c:v>
                </c:pt>
                <c:pt idx="43">
                  <c:v>0.60519863189033929</c:v>
                </c:pt>
                <c:pt idx="44">
                  <c:v>0.74475165497783102</c:v>
                </c:pt>
                <c:pt idx="45">
                  <c:v>0.76515328734150723</c:v>
                </c:pt>
                <c:pt idx="46">
                  <c:v>0.73247278836076513</c:v>
                </c:pt>
                <c:pt idx="47">
                  <c:v>0.74346660086174721</c:v>
                </c:pt>
                <c:pt idx="48">
                  <c:v>0.89384741808310952</c:v>
                </c:pt>
                <c:pt idx="49">
                  <c:v>1.2356661798013797</c:v>
                </c:pt>
                <c:pt idx="50">
                  <c:v>1.7780268914568136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graphs'!$F$207:$F$257</c:f>
              <c:numCache>
                <c:formatCode>0.0</c:formatCode>
                <c:ptCount val="51"/>
                <c:pt idx="0">
                  <c:v>-5.0592824138170034</c:v>
                </c:pt>
                <c:pt idx="1">
                  <c:v>-3.7553996180466402</c:v>
                </c:pt>
                <c:pt idx="2">
                  <c:v>-2.2323172390796922</c:v>
                </c:pt>
                <c:pt idx="3">
                  <c:v>-0.63690163949546852</c:v>
                </c:pt>
                <c:pt idx="4">
                  <c:v>0.82990317029403782</c:v>
                </c:pt>
                <c:pt idx="5">
                  <c:v>2.0235052061731924</c:v>
                </c:pt>
                <c:pt idx="6">
                  <c:v>2.8756445776172601</c:v>
                </c:pt>
                <c:pt idx="7">
                  <c:v>3.357666140375402</c:v>
                </c:pt>
                <c:pt idx="8">
                  <c:v>3.5135809341695827</c:v>
                </c:pt>
                <c:pt idx="9">
                  <c:v>3.4101638787221966</c:v>
                </c:pt>
                <c:pt idx="10">
                  <c:v>3.1079554503925424</c:v>
                </c:pt>
                <c:pt idx="11">
                  <c:v>2.6606461612829637</c:v>
                </c:pt>
                <c:pt idx="12">
                  <c:v>2.1359811150983448</c:v>
                </c:pt>
                <c:pt idx="13">
                  <c:v>1.5914235210971155</c:v>
                </c:pt>
                <c:pt idx="14">
                  <c:v>1.0900865921522516</c:v>
                </c:pt>
                <c:pt idx="15">
                  <c:v>0.67940784140359201</c:v>
                </c:pt>
                <c:pt idx="16">
                  <c:v>0.35660195456984534</c:v>
                </c:pt>
                <c:pt idx="17">
                  <c:v>9.7883456633117039E-2</c:v>
                </c:pt>
                <c:pt idx="18">
                  <c:v>-0.1269644342748113</c:v>
                </c:pt>
                <c:pt idx="19">
                  <c:v>-0.3607469965928165</c:v>
                </c:pt>
                <c:pt idx="20">
                  <c:v>-0.65410213883529389</c:v>
                </c:pt>
                <c:pt idx="21">
                  <c:v>-1.0523068946749374</c:v>
                </c:pt>
                <c:pt idx="22">
                  <c:v>-1.5855190366994283</c:v>
                </c:pt>
                <c:pt idx="23">
                  <c:v>-2.2842738813689674</c:v>
                </c:pt>
                <c:pt idx="24">
                  <c:v>-3.152071700752114</c:v>
                </c:pt>
                <c:pt idx="25">
                  <c:v>-4.1897517615335502</c:v>
                </c:pt>
                <c:pt idx="26">
                  <c:v>-5.3651111701787197</c:v>
                </c:pt>
                <c:pt idx="27">
                  <c:v>-6.6262150770727555</c:v>
                </c:pt>
                <c:pt idx="28">
                  <c:v>-7.8930475377502569</c:v>
                </c:pt>
                <c:pt idx="29">
                  <c:v>-9.0772505168373652</c:v>
                </c:pt>
                <c:pt idx="30">
                  <c:v>-10.053041304736372</c:v>
                </c:pt>
                <c:pt idx="31">
                  <c:v>-10.746909600484624</c:v>
                </c:pt>
                <c:pt idx="32">
                  <c:v>-11.097879116458829</c:v>
                </c:pt>
                <c:pt idx="33">
                  <c:v>-11.101208785700548</c:v>
                </c:pt>
                <c:pt idx="34">
                  <c:v>-10.756844057920164</c:v>
                </c:pt>
                <c:pt idx="35">
                  <c:v>-10.160075284746112</c:v>
                </c:pt>
                <c:pt idx="36">
                  <c:v>-9.4072102269813875</c:v>
                </c:pt>
                <c:pt idx="37">
                  <c:v>-8.6108854149976377</c:v>
                </c:pt>
                <c:pt idx="38">
                  <c:v>-7.8768733188055755</c:v>
                </c:pt>
                <c:pt idx="39">
                  <c:v>-7.2563356500273688</c:v>
                </c:pt>
                <c:pt idx="40">
                  <c:v>-6.8204718904471306</c:v>
                </c:pt>
                <c:pt idx="41">
                  <c:v>-6.5736107029015098</c:v>
                </c:pt>
                <c:pt idx="42">
                  <c:v>-6.4882051148992268</c:v>
                </c:pt>
                <c:pt idx="43">
                  <c:v>-6.52220449347654</c:v>
                </c:pt>
                <c:pt idx="44">
                  <c:v>-6.6103813521017436</c:v>
                </c:pt>
                <c:pt idx="45">
                  <c:v>-6.6967234902335795</c:v>
                </c:pt>
                <c:pt idx="46">
                  <c:v>-6.6719066583683375</c:v>
                </c:pt>
                <c:pt idx="47">
                  <c:v>-6.4640559351785498</c:v>
                </c:pt>
                <c:pt idx="48">
                  <c:v>-5.9780831627277227</c:v>
                </c:pt>
                <c:pt idx="49">
                  <c:v>-5.1937324246756091</c:v>
                </c:pt>
                <c:pt idx="50">
                  <c:v>-4.1341668155200209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graphs'!$G$207:$G$257</c:f>
              <c:numCache>
                <c:formatCode>0.0</c:formatCode>
                <c:ptCount val="51"/>
                <c:pt idx="0">
                  <c:v>-1.2007741935483873</c:v>
                </c:pt>
                <c:pt idx="1">
                  <c:v>3.7467741935483946E-2</c:v>
                </c:pt>
                <c:pt idx="2">
                  <c:v>1.4451612903225806</c:v>
                </c:pt>
                <c:pt idx="3">
                  <c:v>2.9085483870967743</c:v>
                </c:pt>
                <c:pt idx="4">
                  <c:v>4.2879032258064509</c:v>
                </c:pt>
                <c:pt idx="5">
                  <c:v>5.4724193548387072</c:v>
                </c:pt>
                <c:pt idx="6">
                  <c:v>6.3820967741935481</c:v>
                </c:pt>
                <c:pt idx="7">
                  <c:v>6.9661290322580625</c:v>
                </c:pt>
                <c:pt idx="8">
                  <c:v>7.2286774193548391</c:v>
                </c:pt>
                <c:pt idx="9">
                  <c:v>7.2112903225806422</c:v>
                </c:pt>
                <c:pt idx="10">
                  <c:v>6.9601451612903213</c:v>
                </c:pt>
                <c:pt idx="11">
                  <c:v>6.5577419354838709</c:v>
                </c:pt>
                <c:pt idx="12">
                  <c:v>6.0577419354838709</c:v>
                </c:pt>
                <c:pt idx="13">
                  <c:v>5.5273709677419349</c:v>
                </c:pt>
                <c:pt idx="14">
                  <c:v>5.0154677419354829</c:v>
                </c:pt>
                <c:pt idx="15">
                  <c:v>4.5638870967741934</c:v>
                </c:pt>
                <c:pt idx="16">
                  <c:v>4.1770322580645161</c:v>
                </c:pt>
                <c:pt idx="17">
                  <c:v>3.8476935483870971</c:v>
                </c:pt>
                <c:pt idx="18">
                  <c:v>3.549967741935482</c:v>
                </c:pt>
                <c:pt idx="19">
                  <c:v>3.2552419354838715</c:v>
                </c:pt>
                <c:pt idx="20">
                  <c:v>2.9269435483870976</c:v>
                </c:pt>
                <c:pt idx="21">
                  <c:v>2.5172580645161289</c:v>
                </c:pt>
                <c:pt idx="22">
                  <c:v>1.9975322580645158</c:v>
                </c:pt>
                <c:pt idx="23">
                  <c:v>1.3285483870967738</c:v>
                </c:pt>
                <c:pt idx="24">
                  <c:v>0.49124193548387096</c:v>
                </c:pt>
                <c:pt idx="25">
                  <c:v>-0.51133064516129023</c:v>
                </c:pt>
                <c:pt idx="26">
                  <c:v>-1.6640322580645159</c:v>
                </c:pt>
                <c:pt idx="27">
                  <c:v>-2.95558064516129</c:v>
                </c:pt>
                <c:pt idx="28">
                  <c:v>-4.3073225806451614</c:v>
                </c:pt>
                <c:pt idx="29">
                  <c:v>-5.5996774193548395</c:v>
                </c:pt>
                <c:pt idx="30">
                  <c:v>-6.6780645161290311</c:v>
                </c:pt>
                <c:pt idx="31">
                  <c:v>-7.4124193548387094</c:v>
                </c:pt>
                <c:pt idx="32">
                  <c:v>-7.7266129032258037</c:v>
                </c:pt>
                <c:pt idx="33">
                  <c:v>-7.6488709677419378</c:v>
                </c:pt>
                <c:pt idx="34">
                  <c:v>-7.2370967741935486</c:v>
                </c:pt>
                <c:pt idx="35">
                  <c:v>-6.6066129032258072</c:v>
                </c:pt>
                <c:pt idx="36">
                  <c:v>-5.8724193548387102</c:v>
                </c:pt>
                <c:pt idx="37">
                  <c:v>-5.1474693548387096</c:v>
                </c:pt>
                <c:pt idx="38">
                  <c:v>-4.5174193548387116</c:v>
                </c:pt>
                <c:pt idx="39">
                  <c:v>-4.015483870967743</c:v>
                </c:pt>
                <c:pt idx="40">
                  <c:v>-3.6683225806451616</c:v>
                </c:pt>
                <c:pt idx="41">
                  <c:v>-3.4567903225806451</c:v>
                </c:pt>
                <c:pt idx="42">
                  <c:v>-3.3438709677419363</c:v>
                </c:pt>
                <c:pt idx="43">
                  <c:v>-3.3040645161290323</c:v>
                </c:pt>
                <c:pt idx="44">
                  <c:v>-3.3048709677419361</c:v>
                </c:pt>
                <c:pt idx="45">
                  <c:v>-3.2898387096774195</c:v>
                </c:pt>
                <c:pt idx="46">
                  <c:v>-3.1716129032258058</c:v>
                </c:pt>
                <c:pt idx="47">
                  <c:v>-2.8904032258064527</c:v>
                </c:pt>
                <c:pt idx="48">
                  <c:v>-2.3625161290322576</c:v>
                </c:pt>
                <c:pt idx="49">
                  <c:v>-1.5691612903225809</c:v>
                </c:pt>
                <c:pt idx="50">
                  <c:v>-0.52716129032258052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graphs'!$H$207:$H$257</c:f>
              <c:numCache>
                <c:formatCode>0.0</c:formatCode>
                <c:ptCount val="51"/>
                <c:pt idx="0">
                  <c:v>2.6577340267202283</c:v>
                </c:pt>
                <c:pt idx="1">
                  <c:v>3.8303351019176084</c:v>
                </c:pt>
                <c:pt idx="2">
                  <c:v>5.1226398197248537</c:v>
                </c:pt>
                <c:pt idx="3">
                  <c:v>6.4539984136890176</c:v>
                </c:pt>
                <c:pt idx="4">
                  <c:v>7.7459032813188635</c:v>
                </c:pt>
                <c:pt idx="5">
                  <c:v>8.9213335035042221</c:v>
                </c:pt>
                <c:pt idx="6">
                  <c:v>9.8885489707698362</c:v>
                </c:pt>
                <c:pt idx="7">
                  <c:v>10.574591924140723</c:v>
                </c:pt>
                <c:pt idx="8">
                  <c:v>10.943773904540095</c:v>
                </c:pt>
                <c:pt idx="9">
                  <c:v>11.012416766439088</c:v>
                </c:pt>
                <c:pt idx="10">
                  <c:v>10.812334872188099</c:v>
                </c:pt>
                <c:pt idx="11">
                  <c:v>10.454837709684778</c:v>
                </c:pt>
                <c:pt idx="12">
                  <c:v>9.9795027558693974</c:v>
                </c:pt>
                <c:pt idx="13">
                  <c:v>9.4633184143867553</c:v>
                </c:pt>
                <c:pt idx="14">
                  <c:v>8.9408488917187139</c:v>
                </c:pt>
                <c:pt idx="15">
                  <c:v>8.4483663521447951</c:v>
                </c:pt>
                <c:pt idx="16">
                  <c:v>7.9974625615591872</c:v>
                </c:pt>
                <c:pt idx="17">
                  <c:v>7.5975036401410776</c:v>
                </c:pt>
                <c:pt idx="18">
                  <c:v>7.2268999181457758</c:v>
                </c:pt>
                <c:pt idx="19">
                  <c:v>6.8712308675605591</c:v>
                </c:pt>
                <c:pt idx="20">
                  <c:v>6.5079892356094895</c:v>
                </c:pt>
                <c:pt idx="21">
                  <c:v>6.0868230237071952</c:v>
                </c:pt>
                <c:pt idx="22">
                  <c:v>5.5805835528284602</c:v>
                </c:pt>
                <c:pt idx="23">
                  <c:v>4.9413706555625154</c:v>
                </c:pt>
                <c:pt idx="24">
                  <c:v>4.1345555717198561</c:v>
                </c:pt>
                <c:pt idx="25">
                  <c:v>3.1670904712109698</c:v>
                </c:pt>
                <c:pt idx="26">
                  <c:v>2.0370466540496874</c:v>
                </c:pt>
                <c:pt idx="27">
                  <c:v>0.71505378675017495</c:v>
                </c:pt>
                <c:pt idx="28">
                  <c:v>-0.72159762354006585</c:v>
                </c:pt>
                <c:pt idx="29">
                  <c:v>-2.1221043218723139</c:v>
                </c:pt>
                <c:pt idx="30">
                  <c:v>-3.3030877275216914</c:v>
                </c:pt>
                <c:pt idx="31">
                  <c:v>-4.0779291091927936</c:v>
                </c:pt>
                <c:pt idx="32">
                  <c:v>-4.3553466899927784</c:v>
                </c:pt>
                <c:pt idx="33">
                  <c:v>-4.1965331497833276</c:v>
                </c:pt>
                <c:pt idx="34">
                  <c:v>-3.7173494904669337</c:v>
                </c:pt>
                <c:pt idx="35">
                  <c:v>-3.0531505217055028</c:v>
                </c:pt>
                <c:pt idx="36">
                  <c:v>-2.3376284826960334</c:v>
                </c:pt>
                <c:pt idx="37">
                  <c:v>-1.6840532946797815</c:v>
                </c:pt>
                <c:pt idx="38">
                  <c:v>-1.1579653908718477</c:v>
                </c:pt>
                <c:pt idx="39">
                  <c:v>-0.77463209190811666</c:v>
                </c:pt>
                <c:pt idx="40">
                  <c:v>-0.51617327084319209</c:v>
                </c:pt>
                <c:pt idx="41">
                  <c:v>-0.33996994225977994</c:v>
                </c:pt>
                <c:pt idx="42">
                  <c:v>-0.19953682058464528</c:v>
                </c:pt>
                <c:pt idx="43">
                  <c:v>-8.5924538781524618E-2</c:v>
                </c:pt>
                <c:pt idx="44">
                  <c:v>6.3941661787092485E-4</c:v>
                </c:pt>
                <c:pt idx="45">
                  <c:v>0.11704607087874042</c:v>
                </c:pt>
                <c:pt idx="46">
                  <c:v>0.32868085191672591</c:v>
                </c:pt>
                <c:pt idx="47">
                  <c:v>0.68324948356564486</c:v>
                </c:pt>
                <c:pt idx="48">
                  <c:v>1.2530509046632079</c:v>
                </c:pt>
                <c:pt idx="49">
                  <c:v>2.0554098440304469</c:v>
                </c:pt>
                <c:pt idx="50">
                  <c:v>3.07984423487486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graphs'!$I$207:$I$257</c:f>
              <c:numCache>
                <c:formatCode>0.0</c:formatCode>
                <c:ptCount val="51"/>
                <c:pt idx="0">
                  <c:v>-4.949961618543707</c:v>
                </c:pt>
                <c:pt idx="1">
                  <c:v>-3.9707134596443274</c:v>
                </c:pt>
                <c:pt idx="2">
                  <c:v>-2.7290078576244072</c:v>
                </c:pt>
                <c:pt idx="3">
                  <c:v>-1.3053849551910952</c:v>
                </c:pt>
                <c:pt idx="4">
                  <c:v>9.5355068980775393E-2</c:v>
                </c:pt>
                <c:pt idx="5">
                  <c:v>1.267346549573773</c:v>
                </c:pt>
                <c:pt idx="6">
                  <c:v>2.1150548648431373</c:v>
                </c:pt>
                <c:pt idx="7">
                  <c:v>2.6319286650386582</c:v>
                </c:pt>
                <c:pt idx="8">
                  <c:v>2.8588047345975562</c:v>
                </c:pt>
                <c:pt idx="9">
                  <c:v>2.835099237399235</c:v>
                </c:pt>
                <c:pt idx="10">
                  <c:v>2.6104547025559848</c:v>
                </c:pt>
                <c:pt idx="11">
                  <c:v>2.2429725727857082</c:v>
                </c:pt>
                <c:pt idx="12">
                  <c:v>1.7902019159851577</c:v>
                </c:pt>
                <c:pt idx="13">
                  <c:v>1.300846850409128</c:v>
                </c:pt>
                <c:pt idx="14">
                  <c:v>0.83357125818328548</c:v>
                </c:pt>
                <c:pt idx="15">
                  <c:v>0.44018035120360866</c:v>
                </c:pt>
                <c:pt idx="16">
                  <c:v>0.13274134064497733</c:v>
                </c:pt>
                <c:pt idx="17">
                  <c:v>-0.10670233329680379</c:v>
                </c:pt>
                <c:pt idx="18">
                  <c:v>-0.2959179498259914</c:v>
                </c:pt>
                <c:pt idx="19">
                  <c:v>-0.46021774953137662</c:v>
                </c:pt>
                <c:pt idx="20">
                  <c:v>-0.64303500758969934</c:v>
                </c:pt>
                <c:pt idx="21">
                  <c:v>-0.89811141945133866</c:v>
                </c:pt>
                <c:pt idx="22">
                  <c:v>-1.2758234462958979</c:v>
                </c:pt>
                <c:pt idx="23">
                  <c:v>-1.822331564244144</c:v>
                </c:pt>
                <c:pt idx="24">
                  <c:v>-2.5520445302002486</c:v>
                </c:pt>
                <c:pt idx="25">
                  <c:v>-3.4511432793548322</c:v>
                </c:pt>
                <c:pt idx="26">
                  <c:v>-4.497635354833216</c:v>
                </c:pt>
                <c:pt idx="27">
                  <c:v>-5.6931606771293888</c:v>
                </c:pt>
                <c:pt idx="28">
                  <c:v>-7.0235590927523965</c:v>
                </c:pt>
                <c:pt idx="29">
                  <c:v>-8.3746374167376629</c:v>
                </c:pt>
                <c:pt idx="30">
                  <c:v>-9.5397648032059088</c:v>
                </c:pt>
                <c:pt idx="31">
                  <c:v>-10.358207881742263</c:v>
                </c:pt>
                <c:pt idx="32">
                  <c:v>-10.750378912202368</c:v>
                </c:pt>
                <c:pt idx="33">
                  <c:v>-10.729258186395221</c:v>
                </c:pt>
                <c:pt idx="34">
                  <c:v>-10.350121727591336</c:v>
                </c:pt>
                <c:pt idx="35">
                  <c:v>-9.725874375497801</c:v>
                </c:pt>
                <c:pt idx="36">
                  <c:v>-8.9629363003595444</c:v>
                </c:pt>
                <c:pt idx="37">
                  <c:v>-8.171131610003453</c:v>
                </c:pt>
                <c:pt idx="38">
                  <c:v>-7.4399470935214884</c:v>
                </c:pt>
                <c:pt idx="39">
                  <c:v>-6.8113601985927072</c:v>
                </c:pt>
                <c:pt idx="40">
                  <c:v>-6.3248112934469827</c:v>
                </c:pt>
                <c:pt idx="41">
                  <c:v>-5.99836573547545</c:v>
                </c:pt>
                <c:pt idx="42">
                  <c:v>-5.8270012357571179</c:v>
                </c:pt>
                <c:pt idx="43">
                  <c:v>-5.7906563950224594</c:v>
                </c:pt>
                <c:pt idx="44">
                  <c:v>-5.8473463053057593</c:v>
                </c:pt>
                <c:pt idx="45">
                  <c:v>-5.9563582567396907</c:v>
                </c:pt>
                <c:pt idx="46">
                  <c:v>-6.0429835949976427</c:v>
                </c:pt>
                <c:pt idx="47">
                  <c:v>-6.0245812621648902</c:v>
                </c:pt>
                <c:pt idx="48">
                  <c:v>-5.7976374511098161</c:v>
                </c:pt>
                <c:pt idx="49">
                  <c:v>-5.3053993784384055</c:v>
                </c:pt>
                <c:pt idx="50">
                  <c:v>-4.545534429269285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graphs'!$J$207:$J$257</c:f>
              <c:numCache>
                <c:formatCode>0.0</c:formatCode>
                <c:ptCount val="51"/>
                <c:pt idx="0">
                  <c:v>-1.3582552191756223</c:v>
                </c:pt>
                <c:pt idx="1">
                  <c:v>-0.4193727645859649</c:v>
                </c:pt>
                <c:pt idx="2">
                  <c:v>0.756160131504241</c:v>
                </c:pt>
                <c:pt idx="3">
                  <c:v>2.1054445535942241</c:v>
                </c:pt>
                <c:pt idx="4">
                  <c:v>3.451029034722545</c:v>
                </c:pt>
                <c:pt idx="5">
                  <c:v>4.6026000107870573</c:v>
                </c:pt>
                <c:pt idx="6">
                  <c:v>5.4693384460542465</c:v>
                </c:pt>
                <c:pt idx="7">
                  <c:v>6.0370992323784165</c:v>
                </c:pt>
                <c:pt idx="8">
                  <c:v>6.3195486728290931</c:v>
                </c:pt>
                <c:pt idx="9">
                  <c:v>6.3397004543267936</c:v>
                </c:pt>
                <c:pt idx="10">
                  <c:v>6.1389022283178818</c:v>
                </c:pt>
                <c:pt idx="11">
                  <c:v>5.7878897732451939</c:v>
                </c:pt>
                <c:pt idx="12">
                  <c:v>5.3398431821937953</c:v>
                </c:pt>
                <c:pt idx="13">
                  <c:v>4.8525482312293651</c:v>
                </c:pt>
                <c:pt idx="14">
                  <c:v>4.3743444466672372</c:v>
                </c:pt>
                <c:pt idx="15">
                  <c:v>3.9499756273609092</c:v>
                </c:pt>
                <c:pt idx="16">
                  <c:v>3.5984906697598227</c:v>
                </c:pt>
                <c:pt idx="17">
                  <c:v>3.3167057434812151</c:v>
                </c:pt>
                <c:pt idx="18">
                  <c:v>3.0912875413290379</c:v>
                </c:pt>
                <c:pt idx="19">
                  <c:v>2.9013347037929131</c:v>
                </c:pt>
                <c:pt idx="20">
                  <c:v>2.7073525621052892</c:v>
                </c:pt>
                <c:pt idx="21">
                  <c:v>2.4555346955130295</c:v>
                </c:pt>
                <c:pt idx="22">
                  <c:v>2.1022112983985313</c:v>
                </c:pt>
                <c:pt idx="23">
                  <c:v>1.5997022166032044</c:v>
                </c:pt>
                <c:pt idx="24">
                  <c:v>0.92763458944938626</c:v>
                </c:pt>
                <c:pt idx="25">
                  <c:v>9.7161477165933263E-2</c:v>
                </c:pt>
                <c:pt idx="26">
                  <c:v>-0.88361594978001445</c:v>
                </c:pt>
                <c:pt idx="27">
                  <c:v>-2.0423585734232423</c:v>
                </c:pt>
                <c:pt idx="28">
                  <c:v>-3.3688405929907419</c:v>
                </c:pt>
                <c:pt idx="29">
                  <c:v>-4.7584367643887973</c:v>
                </c:pt>
                <c:pt idx="30">
                  <c:v>-6.0093403344552812</c:v>
                </c:pt>
                <c:pt idx="31">
                  <c:v>-6.9293724233526124</c:v>
                </c:pt>
                <c:pt idx="32">
                  <c:v>-7.4086533665141374</c:v>
                </c:pt>
                <c:pt idx="33">
                  <c:v>-7.4488407019588418</c:v>
                </c:pt>
                <c:pt idx="34">
                  <c:v>-7.1166779828289215</c:v>
                </c:pt>
                <c:pt idx="35">
                  <c:v>-6.5271046385035394</c:v>
                </c:pt>
                <c:pt idx="36">
                  <c:v>-5.8034010855144125</c:v>
                </c:pt>
                <c:pt idx="37">
                  <c:v>-5.0655015475920777</c:v>
                </c:pt>
                <c:pt idx="38">
                  <c:v>-4.3980123701294858</c:v>
                </c:pt>
                <c:pt idx="39">
                  <c:v>-3.8366184357798567</c:v>
                </c:pt>
                <c:pt idx="40">
                  <c:v>-3.4003895578811738</c:v>
                </c:pt>
                <c:pt idx="41">
                  <c:v>-3.0866293382674561</c:v>
                </c:pt>
                <c:pt idx="42">
                  <c:v>-2.8775721461184158</c:v>
                </c:pt>
                <c:pt idx="43">
                  <c:v>-2.7655096742340257</c:v>
                </c:pt>
                <c:pt idx="44">
                  <c:v>-2.7373253847539543</c:v>
                </c:pt>
                <c:pt idx="45">
                  <c:v>-2.7576292888147833</c:v>
                </c:pt>
                <c:pt idx="46">
                  <c:v>-2.7562033874294487</c:v>
                </c:pt>
                <c:pt idx="47">
                  <c:v>-2.6556116099755971</c:v>
                </c:pt>
                <c:pt idx="48">
                  <c:v>-2.3620941448683288</c:v>
                </c:pt>
                <c:pt idx="49">
                  <c:v>-1.8299306832612461</c:v>
                </c:pt>
                <c:pt idx="50">
                  <c:v>-1.0582994330517237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graphs'!$K$207:$K$257</c:f>
              <c:numCache>
                <c:formatCode>0.0</c:formatCode>
                <c:ptCount val="51"/>
                <c:pt idx="0">
                  <c:v>2.2334511801924628</c:v>
                </c:pt>
                <c:pt idx="1">
                  <c:v>3.1319679304723977</c:v>
                </c:pt>
                <c:pt idx="2">
                  <c:v>4.2413281206328888</c:v>
                </c:pt>
                <c:pt idx="3">
                  <c:v>5.5162740623795434</c:v>
                </c:pt>
                <c:pt idx="4">
                  <c:v>6.8067030004643145</c:v>
                </c:pt>
                <c:pt idx="5">
                  <c:v>7.9378534720003415</c:v>
                </c:pt>
                <c:pt idx="6">
                  <c:v>8.8236220272653547</c:v>
                </c:pt>
                <c:pt idx="7">
                  <c:v>9.4422697997181757</c:v>
                </c:pt>
                <c:pt idx="8">
                  <c:v>9.7802926110606307</c:v>
                </c:pt>
                <c:pt idx="9">
                  <c:v>9.8443016712543532</c:v>
                </c:pt>
                <c:pt idx="10">
                  <c:v>9.6673497540797797</c:v>
                </c:pt>
                <c:pt idx="11">
                  <c:v>9.3328069737046793</c:v>
                </c:pt>
                <c:pt idx="12">
                  <c:v>8.8894844484024329</c:v>
                </c:pt>
                <c:pt idx="13">
                  <c:v>8.4042496120496022</c:v>
                </c:pt>
                <c:pt idx="14">
                  <c:v>7.9151176351511889</c:v>
                </c:pt>
                <c:pt idx="15">
                  <c:v>7.4597709035182103</c:v>
                </c:pt>
                <c:pt idx="16">
                  <c:v>7.064239998874668</c:v>
                </c:pt>
                <c:pt idx="17">
                  <c:v>6.7401138202592339</c:v>
                </c:pt>
                <c:pt idx="18">
                  <c:v>6.4784930324840673</c:v>
                </c:pt>
                <c:pt idx="19">
                  <c:v>6.2628871571172029</c:v>
                </c:pt>
                <c:pt idx="20">
                  <c:v>6.0577401318002781</c:v>
                </c:pt>
                <c:pt idx="21">
                  <c:v>5.8091808104773976</c:v>
                </c:pt>
                <c:pt idx="22">
                  <c:v>5.4802460430929605</c:v>
                </c:pt>
                <c:pt idx="23">
                  <c:v>5.0217359974505529</c:v>
                </c:pt>
                <c:pt idx="24">
                  <c:v>4.4073137090990215</c:v>
                </c:pt>
                <c:pt idx="25">
                  <c:v>3.6454662336866988</c:v>
                </c:pt>
                <c:pt idx="26">
                  <c:v>2.7304034552731871</c:v>
                </c:pt>
                <c:pt idx="27">
                  <c:v>1.6084435302829041</c:v>
                </c:pt>
                <c:pt idx="28">
                  <c:v>0.28587790677091318</c:v>
                </c:pt>
                <c:pt idx="29">
                  <c:v>-1.1422361120399316</c:v>
                </c:pt>
                <c:pt idx="30">
                  <c:v>-2.4789158657046539</c:v>
                </c:pt>
                <c:pt idx="31">
                  <c:v>-3.5005369649629623</c:v>
                </c:pt>
                <c:pt idx="32">
                  <c:v>-4.0669278208259074</c:v>
                </c:pt>
                <c:pt idx="33">
                  <c:v>-4.1684232175224629</c:v>
                </c:pt>
                <c:pt idx="34">
                  <c:v>-3.8832342380665068</c:v>
                </c:pt>
                <c:pt idx="35">
                  <c:v>-3.3283349015092782</c:v>
                </c:pt>
                <c:pt idx="36">
                  <c:v>-2.6438658706692806</c:v>
                </c:pt>
                <c:pt idx="37">
                  <c:v>-1.9598714851807029</c:v>
                </c:pt>
                <c:pt idx="38">
                  <c:v>-1.3560776467374831</c:v>
                </c:pt>
                <c:pt idx="39">
                  <c:v>-0.86187667296700665</c:v>
                </c:pt>
                <c:pt idx="40">
                  <c:v>-0.47596782231536494</c:v>
                </c:pt>
                <c:pt idx="41">
                  <c:v>-0.17489294105946218</c:v>
                </c:pt>
                <c:pt idx="42">
                  <c:v>7.1856943520286265E-2</c:v>
                </c:pt>
                <c:pt idx="43">
                  <c:v>0.25963704655440756</c:v>
                </c:pt>
                <c:pt idx="44">
                  <c:v>0.37269553579785075</c:v>
                </c:pt>
                <c:pt idx="45">
                  <c:v>0.44109967911012404</c:v>
                </c:pt>
                <c:pt idx="46">
                  <c:v>0.5305768201387453</c:v>
                </c:pt>
                <c:pt idx="47">
                  <c:v>0.71335804221369603</c:v>
                </c:pt>
                <c:pt idx="48">
                  <c:v>1.0734491613731585</c:v>
                </c:pt>
                <c:pt idx="49">
                  <c:v>1.6455380119159135</c:v>
                </c:pt>
                <c:pt idx="50">
                  <c:v>2.4289355631658371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1632"/>
        <c:axId val="139231232"/>
      </c:scatterChart>
      <c:valAx>
        <c:axId val="113141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39231232"/>
        <c:crosses val="autoZero"/>
        <c:crossBetween val="midCat"/>
      </c:valAx>
      <c:valAx>
        <c:axId val="13923123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adduction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13141632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graphs'!$C$258:$C$308</c:f>
              <c:numCache>
                <c:formatCode>0.0</c:formatCode>
                <c:ptCount val="51"/>
                <c:pt idx="0">
                  <c:v>-12.322831799593546</c:v>
                </c:pt>
                <c:pt idx="1">
                  <c:v>-12.011134493626646</c:v>
                </c:pt>
                <c:pt idx="2">
                  <c:v>-11.641488593684567</c:v>
                </c:pt>
                <c:pt idx="3">
                  <c:v>-10.851977217429164</c:v>
                </c:pt>
                <c:pt idx="4">
                  <c:v>-9.8229731579967972</c:v>
                </c:pt>
                <c:pt idx="5">
                  <c:v>-9.3100784867700668</c:v>
                </c:pt>
                <c:pt idx="6">
                  <c:v>-9.5137800667705807</c:v>
                </c:pt>
                <c:pt idx="7">
                  <c:v>-9.8954520452225587</c:v>
                </c:pt>
                <c:pt idx="8">
                  <c:v>-10.113391763587787</c:v>
                </c:pt>
                <c:pt idx="9">
                  <c:v>-10.221545909288382</c:v>
                </c:pt>
                <c:pt idx="10">
                  <c:v>-10.412522023771437</c:v>
                </c:pt>
                <c:pt idx="11">
                  <c:v>-10.764441341436207</c:v>
                </c:pt>
                <c:pt idx="12">
                  <c:v>-11.173245129700035</c:v>
                </c:pt>
                <c:pt idx="13">
                  <c:v>-11.487502501787461</c:v>
                </c:pt>
                <c:pt idx="14">
                  <c:v>-11.641835614509871</c:v>
                </c:pt>
                <c:pt idx="15">
                  <c:v>-11.671688325119307</c:v>
                </c:pt>
                <c:pt idx="16">
                  <c:v>-11.665028447767844</c:v>
                </c:pt>
                <c:pt idx="17">
                  <c:v>-11.643148706217232</c:v>
                </c:pt>
                <c:pt idx="18">
                  <c:v>-11.665025620249056</c:v>
                </c:pt>
                <c:pt idx="19">
                  <c:v>-11.767726715943803</c:v>
                </c:pt>
                <c:pt idx="20">
                  <c:v>-11.914139096289679</c:v>
                </c:pt>
                <c:pt idx="21">
                  <c:v>-12.05230034571407</c:v>
                </c:pt>
                <c:pt idx="22">
                  <c:v>-12.188024684477416</c:v>
                </c:pt>
                <c:pt idx="23">
                  <c:v>-12.350935192035619</c:v>
                </c:pt>
                <c:pt idx="24">
                  <c:v>-12.596325707689646</c:v>
                </c:pt>
                <c:pt idx="25">
                  <c:v>-12.9448107457058</c:v>
                </c:pt>
                <c:pt idx="26">
                  <c:v>-13.379903362699654</c:v>
                </c:pt>
                <c:pt idx="27">
                  <c:v>-13.826957420003087</c:v>
                </c:pt>
                <c:pt idx="28">
                  <c:v>-14.217180232439025</c:v>
                </c:pt>
                <c:pt idx="29">
                  <c:v>-14.506675062845154</c:v>
                </c:pt>
                <c:pt idx="30">
                  <c:v>-14.700050560910615</c:v>
                </c:pt>
                <c:pt idx="31">
                  <c:v>-14.776802576892337</c:v>
                </c:pt>
                <c:pt idx="32">
                  <c:v>-14.679127604558404</c:v>
                </c:pt>
                <c:pt idx="33">
                  <c:v>-14.361939179017714</c:v>
                </c:pt>
                <c:pt idx="34">
                  <c:v>-13.80830067479112</c:v>
                </c:pt>
                <c:pt idx="35">
                  <c:v>-13.023392266206429</c:v>
                </c:pt>
                <c:pt idx="36">
                  <c:v>-12.078070151297688</c:v>
                </c:pt>
                <c:pt idx="37">
                  <c:v>-11.063300459711007</c:v>
                </c:pt>
                <c:pt idx="38">
                  <c:v>-10.059122856965073</c:v>
                </c:pt>
                <c:pt idx="39">
                  <c:v>-9.1471139848649567</c:v>
                </c:pt>
                <c:pt idx="40">
                  <c:v>-8.4739977838423659</c:v>
                </c:pt>
                <c:pt idx="41">
                  <c:v>-8.2203323162371102</c:v>
                </c:pt>
                <c:pt idx="42">
                  <c:v>-8.5518507529951862</c:v>
                </c:pt>
                <c:pt idx="43">
                  <c:v>-9.447375070531205</c:v>
                </c:pt>
                <c:pt idx="44">
                  <c:v>-10.709219916707754</c:v>
                </c:pt>
                <c:pt idx="45">
                  <c:v>-11.96724749867602</c:v>
                </c:pt>
                <c:pt idx="46">
                  <c:v>-12.863971439120634</c:v>
                </c:pt>
                <c:pt idx="47">
                  <c:v>-13.186080941153849</c:v>
                </c:pt>
                <c:pt idx="48">
                  <c:v>-13.058626273502139</c:v>
                </c:pt>
                <c:pt idx="49">
                  <c:v>-12.696203715597518</c:v>
                </c:pt>
                <c:pt idx="50">
                  <c:v>-12.335883779302774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graphs'!$D$258:$D$308</c:f>
              <c:numCache>
                <c:formatCode>0.0</c:formatCode>
                <c:ptCount val="51"/>
                <c:pt idx="0">
                  <c:v>-3.1031813712813605</c:v>
                </c:pt>
                <c:pt idx="1">
                  <c:v>-2.9267116694639386</c:v>
                </c:pt>
                <c:pt idx="2">
                  <c:v>-2.5148689240197184</c:v>
                </c:pt>
                <c:pt idx="3">
                  <c:v>-1.5168841824284061</c:v>
                </c:pt>
                <c:pt idx="4">
                  <c:v>-0.19627601824357138</c:v>
                </c:pt>
                <c:pt idx="5">
                  <c:v>0.53705921686502123</c:v>
                </c:pt>
                <c:pt idx="6">
                  <c:v>0.41561119556223847</c:v>
                </c:pt>
                <c:pt idx="7">
                  <c:v>1.9300306143892207E-2</c:v>
                </c:pt>
                <c:pt idx="8">
                  <c:v>-0.23857957290733012</c:v>
                </c:pt>
                <c:pt idx="9">
                  <c:v>-0.38012809383771307</c:v>
                </c:pt>
                <c:pt idx="10">
                  <c:v>-0.56824660460288423</c:v>
                </c:pt>
                <c:pt idx="11">
                  <c:v>-0.87724611836587463</c:v>
                </c:pt>
                <c:pt idx="12">
                  <c:v>-1.2366829537524409</c:v>
                </c:pt>
                <c:pt idx="13">
                  <c:v>-1.519086927872453</c:v>
                </c:pt>
                <c:pt idx="14">
                  <c:v>-1.6550373241943159</c:v>
                </c:pt>
                <c:pt idx="15">
                  <c:v>-1.6708036757105209</c:v>
                </c:pt>
                <c:pt idx="16">
                  <c:v>-1.643801278857685</c:v>
                </c:pt>
                <c:pt idx="17">
                  <c:v>-1.6215583227362702</c:v>
                </c:pt>
                <c:pt idx="18">
                  <c:v>-1.654790752398966</c:v>
                </c:pt>
                <c:pt idx="19">
                  <c:v>-1.7494142304543241</c:v>
                </c:pt>
                <c:pt idx="20">
                  <c:v>-1.8640745147667084</c:v>
                </c:pt>
                <c:pt idx="21">
                  <c:v>-1.9991619741576405</c:v>
                </c:pt>
                <c:pt idx="22">
                  <c:v>-2.1846358798662751</c:v>
                </c:pt>
                <c:pt idx="23">
                  <c:v>-2.4260182518071489</c:v>
                </c:pt>
                <c:pt idx="24">
                  <c:v>-2.7298310809277342</c:v>
                </c:pt>
                <c:pt idx="25">
                  <c:v>-3.1118373946511695</c:v>
                </c:pt>
                <c:pt idx="26">
                  <c:v>-3.5829989016985255</c:v>
                </c:pt>
                <c:pt idx="27">
                  <c:v>-4.0801810991440846</c:v>
                </c:pt>
                <c:pt idx="28">
                  <c:v>-4.51370259600351</c:v>
                </c:pt>
                <c:pt idx="29">
                  <c:v>-4.8208952058582453</c:v>
                </c:pt>
                <c:pt idx="30">
                  <c:v>-5.0354184338099977</c:v>
                </c:pt>
                <c:pt idx="31">
                  <c:v>-5.194421780673693</c:v>
                </c:pt>
                <c:pt idx="32">
                  <c:v>-5.2535055275660678</c:v>
                </c:pt>
                <c:pt idx="33">
                  <c:v>-5.0843124916900155</c:v>
                </c:pt>
                <c:pt idx="34">
                  <c:v>-4.5864365692290612</c:v>
                </c:pt>
                <c:pt idx="35">
                  <c:v>-3.7685614400485683</c:v>
                </c:pt>
                <c:pt idx="36">
                  <c:v>-2.7158598348614031</c:v>
                </c:pt>
                <c:pt idx="37">
                  <c:v>-1.5467079157081223</c:v>
                </c:pt>
                <c:pt idx="38">
                  <c:v>-0.38942640908188608</c:v>
                </c:pt>
                <c:pt idx="39">
                  <c:v>0.59659406709611418</c:v>
                </c:pt>
                <c:pt idx="40">
                  <c:v>1.2355784246532753</c:v>
                </c:pt>
                <c:pt idx="41">
                  <c:v>1.3817266000731609</c:v>
                </c:pt>
                <c:pt idx="42">
                  <c:v>0.94364667922141476</c:v>
                </c:pt>
                <c:pt idx="43">
                  <c:v>-3.2373053769362004E-2</c:v>
                </c:pt>
                <c:pt idx="44">
                  <c:v>-1.3468152244145959</c:v>
                </c:pt>
                <c:pt idx="45">
                  <c:v>-2.6448799664489386</c:v>
                </c:pt>
                <c:pt idx="46">
                  <c:v>-3.5371968224882266</c:v>
                </c:pt>
                <c:pt idx="47">
                  <c:v>-3.8198717289198778</c:v>
                </c:pt>
                <c:pt idx="48">
                  <c:v>-3.6531622911855974</c:v>
                </c:pt>
                <c:pt idx="49">
                  <c:v>-3.3565867460460725</c:v>
                </c:pt>
                <c:pt idx="50">
                  <c:v>-3.1410969912223976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graphs'!$E$258:$E$308</c:f>
              <c:numCache>
                <c:formatCode>0.0</c:formatCode>
                <c:ptCount val="51"/>
                <c:pt idx="0">
                  <c:v>6.1164690570308249</c:v>
                </c:pt>
                <c:pt idx="1">
                  <c:v>6.1577111546987675</c:v>
                </c:pt>
                <c:pt idx="2">
                  <c:v>6.6117507456451294</c:v>
                </c:pt>
                <c:pt idx="3">
                  <c:v>7.8182088525723525</c:v>
                </c:pt>
                <c:pt idx="4">
                  <c:v>9.4304211215096547</c:v>
                </c:pt>
                <c:pt idx="5">
                  <c:v>10.384196920500109</c:v>
                </c:pt>
                <c:pt idx="6">
                  <c:v>10.345002457895058</c:v>
                </c:pt>
                <c:pt idx="7">
                  <c:v>9.9340526575103425</c:v>
                </c:pt>
                <c:pt idx="8">
                  <c:v>9.6362326177731266</c:v>
                </c:pt>
                <c:pt idx="9">
                  <c:v>9.461289721612955</c:v>
                </c:pt>
                <c:pt idx="10">
                  <c:v>9.2760288145656702</c:v>
                </c:pt>
                <c:pt idx="11">
                  <c:v>9.0099491047044573</c:v>
                </c:pt>
                <c:pt idx="12">
                  <c:v>8.699879222195154</c:v>
                </c:pt>
                <c:pt idx="13">
                  <c:v>8.4493286460425558</c:v>
                </c:pt>
                <c:pt idx="14">
                  <c:v>8.3317609661212391</c:v>
                </c:pt>
                <c:pt idx="15">
                  <c:v>8.3300809736982639</c:v>
                </c:pt>
                <c:pt idx="16">
                  <c:v>8.3774258900524732</c:v>
                </c:pt>
                <c:pt idx="17">
                  <c:v>8.4000320607446923</c:v>
                </c:pt>
                <c:pt idx="18">
                  <c:v>8.3554441154511228</c:v>
                </c:pt>
                <c:pt idx="19">
                  <c:v>8.2688982550351557</c:v>
                </c:pt>
                <c:pt idx="20">
                  <c:v>8.1859900667562631</c:v>
                </c:pt>
                <c:pt idx="21">
                  <c:v>8.0539763973987881</c:v>
                </c:pt>
                <c:pt idx="22">
                  <c:v>7.8187529247448646</c:v>
                </c:pt>
                <c:pt idx="23">
                  <c:v>7.4988986884213222</c:v>
                </c:pt>
                <c:pt idx="24">
                  <c:v>7.1366635458341765</c:v>
                </c:pt>
                <c:pt idx="25">
                  <c:v>6.7211359564034598</c:v>
                </c:pt>
                <c:pt idx="26">
                  <c:v>6.2139055593026029</c:v>
                </c:pt>
                <c:pt idx="27">
                  <c:v>5.6665952217149176</c:v>
                </c:pt>
                <c:pt idx="28">
                  <c:v>5.1897750404320053</c:v>
                </c:pt>
                <c:pt idx="29">
                  <c:v>4.8648846511286647</c:v>
                </c:pt>
                <c:pt idx="30">
                  <c:v>4.6292136932906196</c:v>
                </c:pt>
                <c:pt idx="31">
                  <c:v>4.3879590155449506</c:v>
                </c:pt>
                <c:pt idx="32">
                  <c:v>4.1721165494262689</c:v>
                </c:pt>
                <c:pt idx="33">
                  <c:v>4.1933141956376829</c:v>
                </c:pt>
                <c:pt idx="34">
                  <c:v>4.6354275363329975</c:v>
                </c:pt>
                <c:pt idx="35">
                  <c:v>5.4862693861092922</c:v>
                </c:pt>
                <c:pt idx="36">
                  <c:v>6.6463504815748813</c:v>
                </c:pt>
                <c:pt idx="37">
                  <c:v>7.9698846282947624</c:v>
                </c:pt>
                <c:pt idx="38">
                  <c:v>9.2802700388012997</c:v>
                </c:pt>
                <c:pt idx="39">
                  <c:v>10.340302119057187</c:v>
                </c:pt>
                <c:pt idx="40">
                  <c:v>10.945154633148915</c:v>
                </c:pt>
                <c:pt idx="41">
                  <c:v>10.983785516383433</c:v>
                </c:pt>
                <c:pt idx="42">
                  <c:v>10.439144111438015</c:v>
                </c:pt>
                <c:pt idx="43">
                  <c:v>9.3826289629924808</c:v>
                </c:pt>
                <c:pt idx="44">
                  <c:v>8.0155894678785611</c:v>
                </c:pt>
                <c:pt idx="45">
                  <c:v>6.6774875657781436</c:v>
                </c:pt>
                <c:pt idx="46">
                  <c:v>5.7895777941441811</c:v>
                </c:pt>
                <c:pt idx="47">
                  <c:v>5.5463374833140922</c:v>
                </c:pt>
                <c:pt idx="48">
                  <c:v>5.7523016911309428</c:v>
                </c:pt>
                <c:pt idx="49">
                  <c:v>5.9830302235053718</c:v>
                </c:pt>
                <c:pt idx="50">
                  <c:v>6.053689796857979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graphs'!$F$258:$F$308</c:f>
              <c:numCache>
                <c:formatCode>0.0</c:formatCode>
                <c:ptCount val="51"/>
                <c:pt idx="0">
                  <c:v>-8.4763873841467507</c:v>
                </c:pt>
                <c:pt idx="1">
                  <c:v>-7.3037554058594756</c:v>
                </c:pt>
                <c:pt idx="2">
                  <c:v>-5.7371275916361562</c:v>
                </c:pt>
                <c:pt idx="3">
                  <c:v>-3.9591315771953797</c:v>
                </c:pt>
                <c:pt idx="4">
                  <c:v>-2.4737047270064192</c:v>
                </c:pt>
                <c:pt idx="5">
                  <c:v>-1.5770910560771565</c:v>
                </c:pt>
                <c:pt idx="6">
                  <c:v>-1.3575546021638782</c:v>
                </c:pt>
                <c:pt idx="7">
                  <c:v>-1.7048248413856717</c:v>
                </c:pt>
                <c:pt idx="8">
                  <c:v>-2.2851254697990129</c:v>
                </c:pt>
                <c:pt idx="9">
                  <c:v>-2.7605299365524072</c:v>
                </c:pt>
                <c:pt idx="10">
                  <c:v>-3.0274534492687524</c:v>
                </c:pt>
                <c:pt idx="11">
                  <c:v>-3.1279942215949834</c:v>
                </c:pt>
                <c:pt idx="12">
                  <c:v>-3.1118449840538247</c:v>
                </c:pt>
                <c:pt idx="13">
                  <c:v>-3.0123620696433075</c:v>
                </c:pt>
                <c:pt idx="14">
                  <c:v>-2.8397757409621445</c:v>
                </c:pt>
                <c:pt idx="15">
                  <c:v>-2.6236947964333819</c:v>
                </c:pt>
                <c:pt idx="16">
                  <c:v>-2.4100263983315333</c:v>
                </c:pt>
                <c:pt idx="17">
                  <c:v>-2.2773009095655095</c:v>
                </c:pt>
                <c:pt idx="18">
                  <c:v>-2.2559441327919307</c:v>
                </c:pt>
                <c:pt idx="19">
                  <c:v>-2.3873550739411344</c:v>
                </c:pt>
                <c:pt idx="20">
                  <c:v>-2.6681247660089049</c:v>
                </c:pt>
                <c:pt idx="21">
                  <c:v>-3.1092227075533261</c:v>
                </c:pt>
                <c:pt idx="22">
                  <c:v>-3.6445262341230462</c:v>
                </c:pt>
                <c:pt idx="23">
                  <c:v>-4.1869352066614098</c:v>
                </c:pt>
                <c:pt idx="24">
                  <c:v>-4.6961027439883472</c:v>
                </c:pt>
                <c:pt idx="25">
                  <c:v>-5.1029892739615175</c:v>
                </c:pt>
                <c:pt idx="26">
                  <c:v>-5.3939093941700982</c:v>
                </c:pt>
                <c:pt idx="27">
                  <c:v>-5.5086009657154609</c:v>
                </c:pt>
                <c:pt idx="28">
                  <c:v>-5.4297425773577306</c:v>
                </c:pt>
                <c:pt idx="29">
                  <c:v>-5.2320795571909144</c:v>
                </c:pt>
                <c:pt idx="30">
                  <c:v>-5.0653273295485786</c:v>
                </c:pt>
                <c:pt idx="31">
                  <c:v>-5.0180929588591745</c:v>
                </c:pt>
                <c:pt idx="32">
                  <c:v>-5.0519993808850039</c:v>
                </c:pt>
                <c:pt idx="33">
                  <c:v>-5.0150608033843813</c:v>
                </c:pt>
                <c:pt idx="34">
                  <c:v>-4.7013523512305468</c:v>
                </c:pt>
                <c:pt idx="35">
                  <c:v>-3.974344323136429</c:v>
                </c:pt>
                <c:pt idx="36">
                  <c:v>-2.8568084965781306</c:v>
                </c:pt>
                <c:pt idx="37">
                  <c:v>-1.4581156474393433</c:v>
                </c:pt>
                <c:pt idx="38">
                  <c:v>-9.7159352971933899E-3</c:v>
                </c:pt>
                <c:pt idx="39">
                  <c:v>1.2351604611244476</c:v>
                </c:pt>
                <c:pt idx="40">
                  <c:v>2.0049976824709352</c:v>
                </c:pt>
                <c:pt idx="41">
                  <c:v>2.052395710908514</c:v>
                </c:pt>
                <c:pt idx="42">
                  <c:v>1.2088407149944453</c:v>
                </c:pt>
                <c:pt idx="43">
                  <c:v>-0.53312739502718642</c:v>
                </c:pt>
                <c:pt idx="44">
                  <c:v>-2.7888710534456913</c:v>
                </c:pt>
                <c:pt idx="45">
                  <c:v>-4.9845978113324803</c:v>
                </c:pt>
                <c:pt idx="46">
                  <c:v>-6.704474972973399</c:v>
                </c:pt>
                <c:pt idx="47">
                  <c:v>-7.8321416051576733</c:v>
                </c:pt>
                <c:pt idx="48">
                  <c:v>-8.3786694587146808</c:v>
                </c:pt>
                <c:pt idx="49">
                  <c:v>-8.4423169181128621</c:v>
                </c:pt>
                <c:pt idx="50">
                  <c:v>-8.0799300074763032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graphs'!$G$258:$G$308</c:f>
              <c:numCache>
                <c:formatCode>0.0</c:formatCode>
                <c:ptCount val="51"/>
                <c:pt idx="0">
                  <c:v>-2.024999999999999</c:v>
                </c:pt>
                <c:pt idx="1">
                  <c:v>-0.9020967741935485</c:v>
                </c:pt>
                <c:pt idx="2">
                  <c:v>0.68338709677419351</c:v>
                </c:pt>
                <c:pt idx="3">
                  <c:v>2.5535483870967735</c:v>
                </c:pt>
                <c:pt idx="4">
                  <c:v>4.2674193548387107</c:v>
                </c:pt>
                <c:pt idx="5">
                  <c:v>5.3737419354838725</c:v>
                </c:pt>
                <c:pt idx="6">
                  <c:v>5.7440322580645153</c:v>
                </c:pt>
                <c:pt idx="7">
                  <c:v>5.5767741935483865</c:v>
                </c:pt>
                <c:pt idx="8">
                  <c:v>5.202145161290324</c:v>
                </c:pt>
                <c:pt idx="9">
                  <c:v>4.837338709677419</c:v>
                </c:pt>
                <c:pt idx="10">
                  <c:v>4.5320483870967729</c:v>
                </c:pt>
                <c:pt idx="11">
                  <c:v>4.3060806451612894</c:v>
                </c:pt>
                <c:pt idx="12">
                  <c:v>4.1850000000000005</c:v>
                </c:pt>
                <c:pt idx="13">
                  <c:v>4.1995322580645178</c:v>
                </c:pt>
                <c:pt idx="14">
                  <c:v>4.3219354838709672</c:v>
                </c:pt>
                <c:pt idx="15">
                  <c:v>4.5269354838709699</c:v>
                </c:pt>
                <c:pt idx="16">
                  <c:v>4.7683870967741937</c:v>
                </c:pt>
                <c:pt idx="17">
                  <c:v>4.9546774193548391</c:v>
                </c:pt>
                <c:pt idx="18">
                  <c:v>5.0290322580645155</c:v>
                </c:pt>
                <c:pt idx="19">
                  <c:v>4.9327419354838709</c:v>
                </c:pt>
                <c:pt idx="20">
                  <c:v>4.634000000000003</c:v>
                </c:pt>
                <c:pt idx="21">
                  <c:v>4.1740645161290315</c:v>
                </c:pt>
                <c:pt idx="22">
                  <c:v>3.6412903225806437</c:v>
                </c:pt>
                <c:pt idx="23">
                  <c:v>3.1221290322580639</c:v>
                </c:pt>
                <c:pt idx="24">
                  <c:v>2.6928548387096782</c:v>
                </c:pt>
                <c:pt idx="25">
                  <c:v>2.4032258064516125</c:v>
                </c:pt>
                <c:pt idx="26">
                  <c:v>2.2646048387096775</c:v>
                </c:pt>
                <c:pt idx="27">
                  <c:v>2.2925161290322582</c:v>
                </c:pt>
                <c:pt idx="28">
                  <c:v>2.4159999999999999</c:v>
                </c:pt>
                <c:pt idx="29">
                  <c:v>2.5206451612903225</c:v>
                </c:pt>
                <c:pt idx="30">
                  <c:v>2.421725806451613</c:v>
                </c:pt>
                <c:pt idx="31">
                  <c:v>2.0619354838709683</c:v>
                </c:pt>
                <c:pt idx="32">
                  <c:v>1.5608064516129034</c:v>
                </c:pt>
                <c:pt idx="33">
                  <c:v>1.211483870967742</c:v>
                </c:pt>
                <c:pt idx="34">
                  <c:v>1.3460806451612901</c:v>
                </c:pt>
                <c:pt idx="35">
                  <c:v>2.1412741935483872</c:v>
                </c:pt>
                <c:pt idx="36">
                  <c:v>3.5372741935483871</c:v>
                </c:pt>
                <c:pt idx="37">
                  <c:v>5.2656451612903208</c:v>
                </c:pt>
                <c:pt idx="38">
                  <c:v>7.0029032258064507</c:v>
                </c:pt>
                <c:pt idx="39">
                  <c:v>8.4111290322580636</c:v>
                </c:pt>
                <c:pt idx="40">
                  <c:v>9.1782258064516142</c:v>
                </c:pt>
                <c:pt idx="41">
                  <c:v>9.0880645161290303</c:v>
                </c:pt>
                <c:pt idx="42">
                  <c:v>8.0322580645161317</c:v>
                </c:pt>
                <c:pt idx="43">
                  <c:v>6.1300806451612901</c:v>
                </c:pt>
                <c:pt idx="44">
                  <c:v>3.7652419354838709</c:v>
                </c:pt>
                <c:pt idx="45">
                  <c:v>1.4433870967741935</c:v>
                </c:pt>
                <c:pt idx="46">
                  <c:v>-0.37129032258064498</c:v>
                </c:pt>
                <c:pt idx="47">
                  <c:v>-1.4641935483870965</c:v>
                </c:pt>
                <c:pt idx="48">
                  <c:v>-1.8904838709677418</c:v>
                </c:pt>
                <c:pt idx="49">
                  <c:v>-1.8475806451612902</c:v>
                </c:pt>
                <c:pt idx="50">
                  <c:v>-1.4224354838709683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graphs'!$H$258:$H$308</c:f>
              <c:numCache>
                <c:formatCode>0.0</c:formatCode>
                <c:ptCount val="51"/>
                <c:pt idx="0">
                  <c:v>4.4263873841467518</c:v>
                </c:pt>
                <c:pt idx="1">
                  <c:v>5.4995618574723784</c:v>
                </c:pt>
                <c:pt idx="2">
                  <c:v>7.1039017851845436</c:v>
                </c:pt>
                <c:pt idx="3">
                  <c:v>9.0662283513889257</c:v>
                </c:pt>
                <c:pt idx="4">
                  <c:v>11.008543436683841</c:v>
                </c:pt>
                <c:pt idx="5">
                  <c:v>12.324574927044901</c:v>
                </c:pt>
                <c:pt idx="6">
                  <c:v>12.845619118292909</c:v>
                </c:pt>
                <c:pt idx="7">
                  <c:v>12.858373228482446</c:v>
                </c:pt>
                <c:pt idx="8">
                  <c:v>12.689415792379661</c:v>
                </c:pt>
                <c:pt idx="9">
                  <c:v>12.435207355907245</c:v>
                </c:pt>
                <c:pt idx="10">
                  <c:v>12.091550223462299</c:v>
                </c:pt>
                <c:pt idx="11">
                  <c:v>11.740155511917562</c:v>
                </c:pt>
                <c:pt idx="12">
                  <c:v>11.481844984053826</c:v>
                </c:pt>
                <c:pt idx="13">
                  <c:v>11.411426585772343</c:v>
                </c:pt>
                <c:pt idx="14">
                  <c:v>11.483646708704079</c:v>
                </c:pt>
                <c:pt idx="15">
                  <c:v>11.677565764175322</c:v>
                </c:pt>
                <c:pt idx="16">
                  <c:v>11.946800591879921</c:v>
                </c:pt>
                <c:pt idx="17">
                  <c:v>12.186655748275188</c:v>
                </c:pt>
                <c:pt idx="18">
                  <c:v>12.314008648920961</c:v>
                </c:pt>
                <c:pt idx="19">
                  <c:v>12.252838944908877</c:v>
                </c:pt>
                <c:pt idx="20">
                  <c:v>11.936124766008911</c:v>
                </c:pt>
                <c:pt idx="21">
                  <c:v>11.45735173981139</c:v>
                </c:pt>
                <c:pt idx="22">
                  <c:v>10.927106879284334</c:v>
                </c:pt>
                <c:pt idx="23">
                  <c:v>10.431193271177538</c:v>
                </c:pt>
                <c:pt idx="24">
                  <c:v>10.081812421407705</c:v>
                </c:pt>
                <c:pt idx="25">
                  <c:v>9.9094408868647417</c:v>
                </c:pt>
                <c:pt idx="26">
                  <c:v>9.9231190715894542</c:v>
                </c:pt>
                <c:pt idx="27">
                  <c:v>10.093633223779978</c:v>
                </c:pt>
                <c:pt idx="28">
                  <c:v>10.261742577357731</c:v>
                </c:pt>
                <c:pt idx="29">
                  <c:v>10.273369879771559</c:v>
                </c:pt>
                <c:pt idx="30">
                  <c:v>9.9087789424518053</c:v>
                </c:pt>
                <c:pt idx="31">
                  <c:v>9.141963926601111</c:v>
                </c:pt>
                <c:pt idx="32">
                  <c:v>8.1736122841108099</c:v>
                </c:pt>
                <c:pt idx="33">
                  <c:v>7.4380285453198649</c:v>
                </c:pt>
                <c:pt idx="34">
                  <c:v>7.3935136415531275</c:v>
                </c:pt>
                <c:pt idx="35">
                  <c:v>8.2568927102332026</c:v>
                </c:pt>
                <c:pt idx="36">
                  <c:v>9.9313568836749049</c:v>
                </c:pt>
                <c:pt idx="37">
                  <c:v>11.989405970019984</c:v>
                </c:pt>
                <c:pt idx="38">
                  <c:v>14.015522386910096</c:v>
                </c:pt>
                <c:pt idx="39">
                  <c:v>15.58709760339168</c:v>
                </c:pt>
                <c:pt idx="40">
                  <c:v>16.351453930432292</c:v>
                </c:pt>
                <c:pt idx="41">
                  <c:v>16.123733321349548</c:v>
                </c:pt>
                <c:pt idx="42">
                  <c:v>14.855675414037819</c:v>
                </c:pt>
                <c:pt idx="43">
                  <c:v>12.793288685349767</c:v>
                </c:pt>
                <c:pt idx="44">
                  <c:v>10.319354924413433</c:v>
                </c:pt>
                <c:pt idx="45">
                  <c:v>7.8713720048808673</c:v>
                </c:pt>
                <c:pt idx="46">
                  <c:v>5.961894327812109</c:v>
                </c:pt>
                <c:pt idx="47">
                  <c:v>4.9037545083834804</c:v>
                </c:pt>
                <c:pt idx="48">
                  <c:v>4.5977017167791967</c:v>
                </c:pt>
                <c:pt idx="49">
                  <c:v>4.7471556277902813</c:v>
                </c:pt>
                <c:pt idx="50">
                  <c:v>5.2350590397343657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graphs'!$I$258:$I$308</c:f>
              <c:numCache>
                <c:formatCode>0.0</c:formatCode>
                <c:ptCount val="51"/>
                <c:pt idx="0">
                  <c:v>-10.399609591870149</c:v>
                </c:pt>
                <c:pt idx="1">
                  <c:v>-9.6574449497430592</c:v>
                </c:pt>
                <c:pt idx="2">
                  <c:v>-8.6893080926603616</c:v>
                </c:pt>
                <c:pt idx="3">
                  <c:v>-7.4055543973122715</c:v>
                </c:pt>
                <c:pt idx="4">
                  <c:v>-6.1483389425016082</c:v>
                </c:pt>
                <c:pt idx="5">
                  <c:v>-5.4435847714236116</c:v>
                </c:pt>
                <c:pt idx="6">
                  <c:v>-5.4356673344672295</c:v>
                </c:pt>
                <c:pt idx="7">
                  <c:v>-5.8001384433041157</c:v>
                </c:pt>
                <c:pt idx="8">
                  <c:v>-6.1992586166933989</c:v>
                </c:pt>
                <c:pt idx="9">
                  <c:v>-6.4910379229203947</c:v>
                </c:pt>
                <c:pt idx="10">
                  <c:v>-6.7199877365200962</c:v>
                </c:pt>
                <c:pt idx="11">
                  <c:v>-6.9462177815155952</c:v>
                </c:pt>
                <c:pt idx="12">
                  <c:v>-7.14254505687693</c:v>
                </c:pt>
                <c:pt idx="13">
                  <c:v>-7.2499322857153849</c:v>
                </c:pt>
                <c:pt idx="14">
                  <c:v>-7.2408056777360077</c:v>
                </c:pt>
                <c:pt idx="15">
                  <c:v>-7.1476915607763445</c:v>
                </c:pt>
                <c:pt idx="16">
                  <c:v>-7.0375274230496885</c:v>
                </c:pt>
                <c:pt idx="17">
                  <c:v>-6.9602248078913709</c:v>
                </c:pt>
                <c:pt idx="18">
                  <c:v>-6.9604848765204936</c:v>
                </c:pt>
                <c:pt idx="19">
                  <c:v>-7.0775408949424694</c:v>
                </c:pt>
                <c:pt idx="20">
                  <c:v>-7.2911319311492928</c:v>
                </c:pt>
                <c:pt idx="21">
                  <c:v>-7.5807615266336974</c:v>
                </c:pt>
                <c:pt idx="22">
                  <c:v>-7.9162754593002296</c:v>
                </c:pt>
                <c:pt idx="23">
                  <c:v>-8.2689351993485154</c:v>
                </c:pt>
                <c:pt idx="24">
                  <c:v>-8.646214225838996</c:v>
                </c:pt>
                <c:pt idx="25">
                  <c:v>-9.0239000098336586</c:v>
                </c:pt>
                <c:pt idx="26">
                  <c:v>-9.3869063784348761</c:v>
                </c:pt>
                <c:pt idx="27">
                  <c:v>-9.6677791928592747</c:v>
                </c:pt>
                <c:pt idx="28">
                  <c:v>-9.8234614048983797</c:v>
                </c:pt>
                <c:pt idx="29">
                  <c:v>-9.8693773100180344</c:v>
                </c:pt>
                <c:pt idx="30">
                  <c:v>-9.8826889452295976</c:v>
                </c:pt>
                <c:pt idx="31">
                  <c:v>-9.8974477678757555</c:v>
                </c:pt>
                <c:pt idx="32">
                  <c:v>-9.8655634927217051</c:v>
                </c:pt>
                <c:pt idx="33">
                  <c:v>-9.6884999912010485</c:v>
                </c:pt>
                <c:pt idx="34">
                  <c:v>-9.2548265130108334</c:v>
                </c:pt>
                <c:pt idx="35">
                  <c:v>-8.4988682946714285</c:v>
                </c:pt>
                <c:pt idx="36">
                  <c:v>-7.46743932393791</c:v>
                </c:pt>
                <c:pt idx="37">
                  <c:v>-6.2607080535751747</c:v>
                </c:pt>
                <c:pt idx="38">
                  <c:v>-5.034419396131133</c:v>
                </c:pt>
                <c:pt idx="39">
                  <c:v>-3.9559767618702546</c:v>
                </c:pt>
                <c:pt idx="40">
                  <c:v>-3.2345000506857149</c:v>
                </c:pt>
                <c:pt idx="41">
                  <c:v>-3.0839683026642977</c:v>
                </c:pt>
                <c:pt idx="42">
                  <c:v>-3.67150501900037</c:v>
                </c:pt>
                <c:pt idx="43">
                  <c:v>-4.9902512327791957</c:v>
                </c:pt>
                <c:pt idx="44">
                  <c:v>-6.7490454850767225</c:v>
                </c:pt>
                <c:pt idx="45">
                  <c:v>-8.4759226550042506</c:v>
                </c:pt>
                <c:pt idx="46">
                  <c:v>-9.7842232060470167</c:v>
                </c:pt>
                <c:pt idx="47">
                  <c:v>-10.50911127315576</c:v>
                </c:pt>
                <c:pt idx="48">
                  <c:v>-10.718647866108409</c:v>
                </c:pt>
                <c:pt idx="49">
                  <c:v>-10.569260316855189</c:v>
                </c:pt>
                <c:pt idx="50">
                  <c:v>-10.207906893389538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graphs'!$J$258:$J$308</c:f>
              <c:numCache>
                <c:formatCode>0.0</c:formatCode>
                <c:ptCount val="51"/>
                <c:pt idx="0">
                  <c:v>-2.5640906856406795</c:v>
                </c:pt>
                <c:pt idx="1">
                  <c:v>-1.9144042218287436</c:v>
                </c:pt>
                <c:pt idx="2">
                  <c:v>-0.91574091362276244</c:v>
                </c:pt>
                <c:pt idx="3">
                  <c:v>0.5183321023341837</c:v>
                </c:pt>
                <c:pt idx="4">
                  <c:v>2.0355716682975697</c:v>
                </c:pt>
                <c:pt idx="5">
                  <c:v>2.9554005761744468</c:v>
                </c:pt>
                <c:pt idx="6">
                  <c:v>3.079821726813377</c:v>
                </c:pt>
                <c:pt idx="7">
                  <c:v>2.7980372498461392</c:v>
                </c:pt>
                <c:pt idx="8">
                  <c:v>2.4817827941914969</c:v>
                </c:pt>
                <c:pt idx="9">
                  <c:v>2.2286053079198531</c:v>
                </c:pt>
                <c:pt idx="10">
                  <c:v>1.9819008912469442</c:v>
                </c:pt>
                <c:pt idx="11">
                  <c:v>1.7144172633977073</c:v>
                </c:pt>
                <c:pt idx="12">
                  <c:v>1.4741585231237799</c:v>
                </c:pt>
                <c:pt idx="13">
                  <c:v>1.3402226650960323</c:v>
                </c:pt>
                <c:pt idx="14">
                  <c:v>1.3334490798383256</c:v>
                </c:pt>
                <c:pt idx="15">
                  <c:v>1.4280659040802246</c:v>
                </c:pt>
                <c:pt idx="16">
                  <c:v>1.5622929089582542</c:v>
                </c:pt>
                <c:pt idx="17">
                  <c:v>1.6665595483092845</c:v>
                </c:pt>
                <c:pt idx="18">
                  <c:v>1.6871207528327747</c:v>
                </c:pt>
                <c:pt idx="19">
                  <c:v>1.5916638525147735</c:v>
                </c:pt>
                <c:pt idx="20">
                  <c:v>1.3849627426166473</c:v>
                </c:pt>
                <c:pt idx="21">
                  <c:v>1.0874512709856954</c:v>
                </c:pt>
                <c:pt idx="22">
                  <c:v>0.72832722135718431</c:v>
                </c:pt>
                <c:pt idx="23">
                  <c:v>0.34805539022545751</c:v>
                </c:pt>
                <c:pt idx="24">
                  <c:v>-1.8488121109027977E-2</c:v>
                </c:pt>
                <c:pt idx="25">
                  <c:v>-0.35430579409977847</c:v>
                </c:pt>
                <c:pt idx="26">
                  <c:v>-0.65919703149442399</c:v>
                </c:pt>
                <c:pt idx="27">
                  <c:v>-0.89383248505591317</c:v>
                </c:pt>
                <c:pt idx="28">
                  <c:v>-1.048851298001755</c:v>
                </c:pt>
                <c:pt idx="29">
                  <c:v>-1.1501250222839614</c:v>
                </c:pt>
                <c:pt idx="30">
                  <c:v>-1.3068463136791924</c:v>
                </c:pt>
                <c:pt idx="31">
                  <c:v>-1.5662431484013624</c:v>
                </c:pt>
                <c:pt idx="32">
                  <c:v>-1.8463495379765822</c:v>
                </c:pt>
                <c:pt idx="33">
                  <c:v>-1.9364143103611369</c:v>
                </c:pt>
                <c:pt idx="34">
                  <c:v>-1.6201779620338854</c:v>
                </c:pt>
                <c:pt idx="35">
                  <c:v>-0.81364362325009054</c:v>
                </c:pt>
                <c:pt idx="36">
                  <c:v>0.41070717934349199</c:v>
                </c:pt>
                <c:pt idx="37">
                  <c:v>1.8594686227910993</c:v>
                </c:pt>
                <c:pt idx="38">
                  <c:v>3.3067384083622824</c:v>
                </c:pt>
                <c:pt idx="39">
                  <c:v>4.5038615496770893</c:v>
                </c:pt>
                <c:pt idx="40">
                  <c:v>5.2069021155524444</c:v>
                </c:pt>
                <c:pt idx="41">
                  <c:v>5.2348955581010959</c:v>
                </c:pt>
                <c:pt idx="42">
                  <c:v>4.487952371868773</c:v>
                </c:pt>
                <c:pt idx="43">
                  <c:v>3.048853795695964</c:v>
                </c:pt>
                <c:pt idx="44">
                  <c:v>1.2092133555346374</c:v>
                </c:pt>
                <c:pt idx="45">
                  <c:v>-0.60074643483737256</c:v>
                </c:pt>
                <c:pt idx="46">
                  <c:v>-1.9542435725344358</c:v>
                </c:pt>
                <c:pt idx="47">
                  <c:v>-2.6420326386534869</c:v>
                </c:pt>
                <c:pt idx="48">
                  <c:v>-2.7718230810766697</c:v>
                </c:pt>
                <c:pt idx="49">
                  <c:v>-2.6020836956036812</c:v>
                </c:pt>
                <c:pt idx="50">
                  <c:v>-2.281766237546683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graphs'!$K$258:$K$308</c:f>
              <c:numCache>
                <c:formatCode>0.0</c:formatCode>
                <c:ptCount val="51"/>
                <c:pt idx="0">
                  <c:v>5.2714282205887892</c:v>
                </c:pt>
                <c:pt idx="1">
                  <c:v>5.8286365060855729</c:v>
                </c:pt>
                <c:pt idx="2">
                  <c:v>6.8578262654148361</c:v>
                </c:pt>
                <c:pt idx="3">
                  <c:v>8.4422186019806382</c:v>
                </c:pt>
                <c:pt idx="4">
                  <c:v>10.219482279096747</c:v>
                </c:pt>
                <c:pt idx="5">
                  <c:v>11.354385923772504</c:v>
                </c:pt>
                <c:pt idx="6">
                  <c:v>11.595310788093983</c:v>
                </c:pt>
                <c:pt idx="7">
                  <c:v>11.396212942996394</c:v>
                </c:pt>
                <c:pt idx="8">
                  <c:v>11.162824205076394</c:v>
                </c:pt>
                <c:pt idx="9">
                  <c:v>10.948248538760101</c:v>
                </c:pt>
                <c:pt idx="10">
                  <c:v>10.683789519013985</c:v>
                </c:pt>
                <c:pt idx="11">
                  <c:v>10.375052308311009</c:v>
                </c:pt>
                <c:pt idx="12">
                  <c:v>10.09086210312449</c:v>
                </c:pt>
                <c:pt idx="13">
                  <c:v>9.9303776159074495</c:v>
                </c:pt>
                <c:pt idx="14">
                  <c:v>9.9077038374126598</c:v>
                </c:pt>
                <c:pt idx="15">
                  <c:v>10.003823368936793</c:v>
                </c:pt>
                <c:pt idx="16">
                  <c:v>10.162113240966196</c:v>
                </c:pt>
                <c:pt idx="17">
                  <c:v>10.293343904509939</c:v>
                </c:pt>
                <c:pt idx="18">
                  <c:v>10.334726382186043</c:v>
                </c:pt>
                <c:pt idx="19">
                  <c:v>10.260868599972017</c:v>
                </c:pt>
                <c:pt idx="20">
                  <c:v>10.061057416382587</c:v>
                </c:pt>
                <c:pt idx="21">
                  <c:v>9.7556640686050891</c:v>
                </c:pt>
                <c:pt idx="22">
                  <c:v>9.3729299020145973</c:v>
                </c:pt>
                <c:pt idx="23">
                  <c:v>8.9650459797994309</c:v>
                </c:pt>
                <c:pt idx="24">
                  <c:v>8.6092379836209396</c:v>
                </c:pt>
                <c:pt idx="25">
                  <c:v>8.3152884216341025</c:v>
                </c:pt>
                <c:pt idx="26">
                  <c:v>8.0685123154460285</c:v>
                </c:pt>
                <c:pt idx="27">
                  <c:v>7.8801142227474479</c:v>
                </c:pt>
                <c:pt idx="28">
                  <c:v>7.7257588088948692</c:v>
                </c:pt>
                <c:pt idx="29">
                  <c:v>7.5691272654501125</c:v>
                </c:pt>
                <c:pt idx="30">
                  <c:v>7.2689963178712125</c:v>
                </c:pt>
                <c:pt idx="31">
                  <c:v>6.7649614710730308</c:v>
                </c:pt>
                <c:pt idx="32">
                  <c:v>6.1728644167685403</c:v>
                </c:pt>
                <c:pt idx="33">
                  <c:v>5.8156713704787739</c:v>
                </c:pt>
                <c:pt idx="34">
                  <c:v>6.0144705889430625</c:v>
                </c:pt>
                <c:pt idx="35">
                  <c:v>6.8715810481712474</c:v>
                </c:pt>
                <c:pt idx="36">
                  <c:v>8.2888536826248931</c:v>
                </c:pt>
                <c:pt idx="37">
                  <c:v>9.9796452991573723</c:v>
                </c:pt>
                <c:pt idx="38">
                  <c:v>11.647896212855697</c:v>
                </c:pt>
                <c:pt idx="39">
                  <c:v>12.963699861224434</c:v>
                </c:pt>
                <c:pt idx="40">
                  <c:v>13.648304281790605</c:v>
                </c:pt>
                <c:pt idx="41">
                  <c:v>13.553759418866489</c:v>
                </c:pt>
                <c:pt idx="42">
                  <c:v>12.647409762737915</c:v>
                </c:pt>
                <c:pt idx="43">
                  <c:v>11.087958824171123</c:v>
                </c:pt>
                <c:pt idx="44">
                  <c:v>9.1674721961459973</c:v>
                </c:pt>
                <c:pt idx="45">
                  <c:v>7.2744297853295059</c:v>
                </c:pt>
                <c:pt idx="46">
                  <c:v>5.875736060978145</c:v>
                </c:pt>
                <c:pt idx="47">
                  <c:v>5.2250459958487872</c:v>
                </c:pt>
                <c:pt idx="48">
                  <c:v>5.1750017039550702</c:v>
                </c:pt>
                <c:pt idx="49">
                  <c:v>5.3650929256478275</c:v>
                </c:pt>
                <c:pt idx="50">
                  <c:v>5.6443744182961728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1456"/>
        <c:axId val="157670400"/>
      </c:scatterChart>
      <c:valAx>
        <c:axId val="1572514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7670400"/>
        <c:crosses val="autoZero"/>
        <c:crossBetween val="midCat"/>
      </c:valAx>
      <c:valAx>
        <c:axId val="157670400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Hip rotation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7251456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graphs'!$C$309:$C$359</c:f>
              <c:numCache>
                <c:formatCode>0.0</c:formatCode>
                <c:ptCount val="51"/>
                <c:pt idx="0">
                  <c:v>0.25093962746716425</c:v>
                </c:pt>
                <c:pt idx="1">
                  <c:v>2.5745186625679111</c:v>
                </c:pt>
                <c:pt idx="2">
                  <c:v>5.3611074095744842</c:v>
                </c:pt>
                <c:pt idx="3">
                  <c:v>8.2568118125728027</c:v>
                </c:pt>
                <c:pt idx="4">
                  <c:v>10.626900076822048</c:v>
                </c:pt>
                <c:pt idx="5">
                  <c:v>12.055731189822403</c:v>
                </c:pt>
                <c:pt idx="6">
                  <c:v>12.625486916790237</c:v>
                </c:pt>
                <c:pt idx="7">
                  <c:v>12.555514972553784</c:v>
                </c:pt>
                <c:pt idx="8">
                  <c:v>12.069218966140149</c:v>
                </c:pt>
                <c:pt idx="9">
                  <c:v>11.366880143453951</c:v>
                </c:pt>
                <c:pt idx="10">
                  <c:v>10.532960885848986</c:v>
                </c:pt>
                <c:pt idx="11">
                  <c:v>9.5703947570312593</c:v>
                </c:pt>
                <c:pt idx="12">
                  <c:v>8.5125053738672616</c:v>
                </c:pt>
                <c:pt idx="13">
                  <c:v>7.4236990650053905</c:v>
                </c:pt>
                <c:pt idx="14">
                  <c:v>6.3442536570722385</c:v>
                </c:pt>
                <c:pt idx="15">
                  <c:v>5.2686419659901302</c:v>
                </c:pt>
                <c:pt idx="16">
                  <c:v>4.1903988044857954</c:v>
                </c:pt>
                <c:pt idx="17">
                  <c:v>3.1364720664312058</c:v>
                </c:pt>
                <c:pt idx="18">
                  <c:v>2.1820611228835594</c:v>
                </c:pt>
                <c:pt idx="19">
                  <c:v>1.4196441741159012</c:v>
                </c:pt>
                <c:pt idx="20">
                  <c:v>0.94772665055286431</c:v>
                </c:pt>
                <c:pt idx="21">
                  <c:v>0.88079322465738752</c:v>
                </c:pt>
                <c:pt idx="22">
                  <c:v>1.3136100731175286</c:v>
                </c:pt>
                <c:pt idx="23">
                  <c:v>2.2858730427824705</c:v>
                </c:pt>
                <c:pt idx="24">
                  <c:v>3.807829520443323</c:v>
                </c:pt>
                <c:pt idx="25">
                  <c:v>5.8977515761094548</c:v>
                </c:pt>
                <c:pt idx="26">
                  <c:v>8.611338209968169</c:v>
                </c:pt>
                <c:pt idx="27">
                  <c:v>12.054412925458024</c:v>
                </c:pt>
                <c:pt idx="28">
                  <c:v>16.323483917509503</c:v>
                </c:pt>
                <c:pt idx="29">
                  <c:v>21.44438980882471</c:v>
                </c:pt>
                <c:pt idx="30">
                  <c:v>27.315840567165363</c:v>
                </c:pt>
                <c:pt idx="31">
                  <c:v>33.717983072842387</c:v>
                </c:pt>
                <c:pt idx="32">
                  <c:v>40.255374121574043</c:v>
                </c:pt>
                <c:pt idx="33">
                  <c:v>46.237077601400635</c:v>
                </c:pt>
                <c:pt idx="34">
                  <c:v>50.889140781599401</c:v>
                </c:pt>
                <c:pt idx="35">
                  <c:v>53.715379487817302</c:v>
                </c:pt>
                <c:pt idx="36">
                  <c:v>54.603337770899927</c:v>
                </c:pt>
                <c:pt idx="37">
                  <c:v>53.692105452677026</c:v>
                </c:pt>
                <c:pt idx="38">
                  <c:v>51.215000840678407</c:v>
                </c:pt>
                <c:pt idx="39">
                  <c:v>47.398582560686819</c:v>
                </c:pt>
                <c:pt idx="40">
                  <c:v>42.470297065585171</c:v>
                </c:pt>
                <c:pt idx="41">
                  <c:v>36.689313976621307</c:v>
                </c:pt>
                <c:pt idx="42">
                  <c:v>30.309887592380079</c:v>
                </c:pt>
                <c:pt idx="43">
                  <c:v>23.579180524194513</c:v>
                </c:pt>
                <c:pt idx="44">
                  <c:v>16.797053081277909</c:v>
                </c:pt>
                <c:pt idx="45">
                  <c:v>10.379116001920782</c:v>
                </c:pt>
                <c:pt idx="46">
                  <c:v>4.8411245216627279</c:v>
                </c:pt>
                <c:pt idx="47">
                  <c:v>0.749860868636401</c:v>
                </c:pt>
                <c:pt idx="48">
                  <c:v>-1.4479978008493859</c:v>
                </c:pt>
                <c:pt idx="49">
                  <c:v>-1.6592028458889851</c:v>
                </c:pt>
                <c:pt idx="50">
                  <c:v>-0.30328903732316981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graphs'!$D$309:$D$359</c:f>
              <c:numCache>
                <c:formatCode>0.0</c:formatCode>
                <c:ptCount val="51"/>
                <c:pt idx="0">
                  <c:v>5.490645294227166</c:v>
                </c:pt>
                <c:pt idx="1">
                  <c:v>7.8208547224957341</c:v>
                </c:pt>
                <c:pt idx="2">
                  <c:v>10.934558642609</c:v>
                </c:pt>
                <c:pt idx="3">
                  <c:v>14.296968989291313</c:v>
                </c:pt>
                <c:pt idx="4">
                  <c:v>17.081355010514628</c:v>
                </c:pt>
                <c:pt idx="5">
                  <c:v>18.804410673646558</c:v>
                </c:pt>
                <c:pt idx="6">
                  <c:v>19.51834498905815</c:v>
                </c:pt>
                <c:pt idx="7">
                  <c:v>19.424691032378355</c:v>
                </c:pt>
                <c:pt idx="8">
                  <c:v>18.796717823941936</c:v>
                </c:pt>
                <c:pt idx="9">
                  <c:v>17.884212350080112</c:v>
                </c:pt>
                <c:pt idx="10">
                  <c:v>16.813078793595619</c:v>
                </c:pt>
                <c:pt idx="11">
                  <c:v>15.625956094035027</c:v>
                </c:pt>
                <c:pt idx="12">
                  <c:v>14.376434817260492</c:v>
                </c:pt>
                <c:pt idx="13">
                  <c:v>13.119675888907928</c:v>
                </c:pt>
                <c:pt idx="14">
                  <c:v>11.904527753363572</c:v>
                </c:pt>
                <c:pt idx="15">
                  <c:v>10.757786950839311</c:v>
                </c:pt>
                <c:pt idx="16">
                  <c:v>9.6900431270440723</c:v>
                </c:pt>
                <c:pt idx="17">
                  <c:v>8.7112896343866488</c:v>
                </c:pt>
                <c:pt idx="18">
                  <c:v>7.8574472497208534</c:v>
                </c:pt>
                <c:pt idx="19">
                  <c:v>7.1813076821744648</c:v>
                </c:pt>
                <c:pt idx="20">
                  <c:v>6.7576896002350813</c:v>
                </c:pt>
                <c:pt idx="21">
                  <c:v>6.6977624234464654</c:v>
                </c:pt>
                <c:pt idx="22">
                  <c:v>7.1059528894321522</c:v>
                </c:pt>
                <c:pt idx="23">
                  <c:v>8.0346527792403748</c:v>
                </c:pt>
                <c:pt idx="24">
                  <c:v>9.5245705555284115</c:v>
                </c:pt>
                <c:pt idx="25">
                  <c:v>11.634629010625874</c:v>
                </c:pt>
                <c:pt idx="26">
                  <c:v>14.450152207235991</c:v>
                </c:pt>
                <c:pt idx="27">
                  <c:v>18.097202677423049</c:v>
                </c:pt>
                <c:pt idx="28">
                  <c:v>22.650937537772858</c:v>
                </c:pt>
                <c:pt idx="29">
                  <c:v>28.072270800946246</c:v>
                </c:pt>
                <c:pt idx="30">
                  <c:v>34.188903078031132</c:v>
                </c:pt>
                <c:pt idx="31">
                  <c:v>40.679056464756094</c:v>
                </c:pt>
                <c:pt idx="32">
                  <c:v>47.018273731493558</c:v>
                </c:pt>
                <c:pt idx="33">
                  <c:v>52.559217559003685</c:v>
                </c:pt>
                <c:pt idx="34">
                  <c:v>56.766366248461928</c:v>
                </c:pt>
                <c:pt idx="35">
                  <c:v>59.392178221735776</c:v>
                </c:pt>
                <c:pt idx="36">
                  <c:v>60.414238764540563</c:v>
                </c:pt>
                <c:pt idx="37">
                  <c:v>59.916645096283595</c:v>
                </c:pt>
                <c:pt idx="38">
                  <c:v>58.007279884583632</c:v>
                </c:pt>
                <c:pt idx="39">
                  <c:v>54.820796851150263</c:v>
                </c:pt>
                <c:pt idx="40">
                  <c:v>50.50736230717186</c:v>
                </c:pt>
                <c:pt idx="41">
                  <c:v>45.242703501060959</c:v>
                </c:pt>
                <c:pt idx="42">
                  <c:v>39.211971376000918</c:v>
                </c:pt>
                <c:pt idx="43">
                  <c:v>32.613175280198668</c:v>
                </c:pt>
                <c:pt idx="44">
                  <c:v>25.67658975247658</c:v>
                </c:pt>
                <c:pt idx="45">
                  <c:v>18.758573802291725</c:v>
                </c:pt>
                <c:pt idx="46">
                  <c:v>12.406871301184253</c:v>
                </c:pt>
                <c:pt idx="47">
                  <c:v>7.3529027345390023</c:v>
                </c:pt>
                <c:pt idx="48">
                  <c:v>4.3345882994905951</c:v>
                </c:pt>
                <c:pt idx="49">
                  <c:v>3.6936732158051502</c:v>
                </c:pt>
                <c:pt idx="50">
                  <c:v>5.0483727327973389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graphs'!$E$309:$E$359</c:f>
              <c:numCache>
                <c:formatCode>0.0</c:formatCode>
                <c:ptCount val="51"/>
                <c:pt idx="0">
                  <c:v>10.730350960987167</c:v>
                </c:pt>
                <c:pt idx="1">
                  <c:v>13.067190782423557</c:v>
                </c:pt>
                <c:pt idx="2">
                  <c:v>16.508009875643516</c:v>
                </c:pt>
                <c:pt idx="3">
                  <c:v>20.337126166009824</c:v>
                </c:pt>
                <c:pt idx="4">
                  <c:v>23.535809944207209</c:v>
                </c:pt>
                <c:pt idx="5">
                  <c:v>25.553090157470713</c:v>
                </c:pt>
                <c:pt idx="6">
                  <c:v>26.411203061326063</c:v>
                </c:pt>
                <c:pt idx="7">
                  <c:v>26.293867092202927</c:v>
                </c:pt>
                <c:pt idx="8">
                  <c:v>25.524216681743724</c:v>
                </c:pt>
                <c:pt idx="9">
                  <c:v>24.401544556706273</c:v>
                </c:pt>
                <c:pt idx="10">
                  <c:v>23.093196701342251</c:v>
                </c:pt>
                <c:pt idx="11">
                  <c:v>21.681517431038795</c:v>
                </c:pt>
                <c:pt idx="12">
                  <c:v>20.24036426065372</c:v>
                </c:pt>
                <c:pt idx="13">
                  <c:v>18.815652712810465</c:v>
                </c:pt>
                <c:pt idx="14">
                  <c:v>17.464801849654904</c:v>
                </c:pt>
                <c:pt idx="15">
                  <c:v>16.24693193568849</c:v>
                </c:pt>
                <c:pt idx="16">
                  <c:v>15.189687449602349</c:v>
                </c:pt>
                <c:pt idx="17">
                  <c:v>14.286107202342091</c:v>
                </c:pt>
                <c:pt idx="18">
                  <c:v>13.532833376558148</c:v>
                </c:pt>
                <c:pt idx="19">
                  <c:v>12.942971190233028</c:v>
                </c:pt>
                <c:pt idx="20">
                  <c:v>12.567652549917298</c:v>
                </c:pt>
                <c:pt idx="21">
                  <c:v>12.514731622235544</c:v>
                </c:pt>
                <c:pt idx="22">
                  <c:v>12.898295705746776</c:v>
                </c:pt>
                <c:pt idx="23">
                  <c:v>13.78343251569828</c:v>
                </c:pt>
                <c:pt idx="24">
                  <c:v>15.241311590613499</c:v>
                </c:pt>
                <c:pt idx="25">
                  <c:v>17.371506445142295</c:v>
                </c:pt>
                <c:pt idx="26">
                  <c:v>20.288966204503815</c:v>
                </c:pt>
                <c:pt idx="27">
                  <c:v>24.139992429388073</c:v>
                </c:pt>
                <c:pt idx="28">
                  <c:v>28.978391158036214</c:v>
                </c:pt>
                <c:pt idx="29">
                  <c:v>34.700151793067782</c:v>
                </c:pt>
                <c:pt idx="30">
                  <c:v>41.061965588896896</c:v>
                </c:pt>
                <c:pt idx="31">
                  <c:v>47.640129856669802</c:v>
                </c:pt>
                <c:pt idx="32">
                  <c:v>53.781173341413073</c:v>
                </c:pt>
                <c:pt idx="33">
                  <c:v>58.881357516606734</c:v>
                </c:pt>
                <c:pt idx="34">
                  <c:v>62.643591715324455</c:v>
                </c:pt>
                <c:pt idx="35">
                  <c:v>65.06897695565425</c:v>
                </c:pt>
                <c:pt idx="36">
                  <c:v>66.2251397581812</c:v>
                </c:pt>
                <c:pt idx="37">
                  <c:v>66.141184739890164</c:v>
                </c:pt>
                <c:pt idx="38">
                  <c:v>64.799558928488864</c:v>
                </c:pt>
                <c:pt idx="39">
                  <c:v>62.243011141613707</c:v>
                </c:pt>
                <c:pt idx="40">
                  <c:v>58.544427548758549</c:v>
                </c:pt>
                <c:pt idx="41">
                  <c:v>53.79609302550061</c:v>
                </c:pt>
                <c:pt idx="42">
                  <c:v>48.114055159621756</c:v>
                </c:pt>
                <c:pt idx="43">
                  <c:v>41.647170036202823</c:v>
                </c:pt>
                <c:pt idx="44">
                  <c:v>34.556126423675252</c:v>
                </c:pt>
                <c:pt idx="45">
                  <c:v>27.138031602662668</c:v>
                </c:pt>
                <c:pt idx="46">
                  <c:v>19.972618080705779</c:v>
                </c:pt>
                <c:pt idx="47">
                  <c:v>13.955944600441605</c:v>
                </c:pt>
                <c:pt idx="48">
                  <c:v>10.117174399830576</c:v>
                </c:pt>
                <c:pt idx="49">
                  <c:v>9.0465492774992846</c:v>
                </c:pt>
                <c:pt idx="50">
                  <c:v>10.400034502917848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graphs'!$F$309:$F$359</c:f>
              <c:numCache>
                <c:formatCode>0.0</c:formatCode>
                <c:ptCount val="51"/>
                <c:pt idx="0">
                  <c:v>2.3096815405664888</c:v>
                </c:pt>
                <c:pt idx="1">
                  <c:v>5.4580819433204359</c:v>
                </c:pt>
                <c:pt idx="2">
                  <c:v>8.6496501798292034</c:v>
                </c:pt>
                <c:pt idx="3">
                  <c:v>11.33219074664285</c:v>
                </c:pt>
                <c:pt idx="4">
                  <c:v>13.167989435677175</c:v>
                </c:pt>
                <c:pt idx="5">
                  <c:v>14.013383816825105</c:v>
                </c:pt>
                <c:pt idx="6">
                  <c:v>13.980305337029375</c:v>
                </c:pt>
                <c:pt idx="7">
                  <c:v>13.248275959549677</c:v>
                </c:pt>
                <c:pt idx="8">
                  <c:v>12.021364415569723</c:v>
                </c:pt>
                <c:pt idx="9">
                  <c:v>10.566138538024813</c:v>
                </c:pt>
                <c:pt idx="10">
                  <c:v>9.0483713624911761</c:v>
                </c:pt>
                <c:pt idx="11">
                  <c:v>7.5306241614157257</c:v>
                </c:pt>
                <c:pt idx="12">
                  <c:v>6.037069270581517</c:v>
                </c:pt>
                <c:pt idx="13">
                  <c:v>4.6142637297381537</c:v>
                </c:pt>
                <c:pt idx="14">
                  <c:v>3.30697904039903</c:v>
                </c:pt>
                <c:pt idx="15">
                  <c:v>2.1618092678508631</c:v>
                </c:pt>
                <c:pt idx="16">
                  <c:v>1.1803195616181537</c:v>
                </c:pt>
                <c:pt idx="17">
                  <c:v>0.3710952160706551</c:v>
                </c:pt>
                <c:pt idx="18">
                  <c:v>-0.22969755696754035</c:v>
                </c:pt>
                <c:pt idx="19">
                  <c:v>-0.53334738793868119</c:v>
                </c:pt>
                <c:pt idx="20">
                  <c:v>-0.45951607616743395</c:v>
                </c:pt>
                <c:pt idx="21">
                  <c:v>6.9408549634498051E-2</c:v>
                </c:pt>
                <c:pt idx="22">
                  <c:v>1.1076920418104113</c:v>
                </c:pt>
                <c:pt idx="23">
                  <c:v>2.6960169850495088</c:v>
                </c:pt>
                <c:pt idx="24">
                  <c:v>4.8673527600836533</c:v>
                </c:pt>
                <c:pt idx="25">
                  <c:v>7.7096691278066878</c:v>
                </c:pt>
                <c:pt idx="26">
                  <c:v>11.316193691722116</c:v>
                </c:pt>
                <c:pt idx="27">
                  <c:v>15.74381910381425</c:v>
                </c:pt>
                <c:pt idx="28">
                  <c:v>21.018397078670187</c:v>
                </c:pt>
                <c:pt idx="29">
                  <c:v>27.042434916898436</c:v>
                </c:pt>
                <c:pt idx="30">
                  <c:v>33.559645678260594</c:v>
                </c:pt>
                <c:pt idx="31">
                  <c:v>40.234613295693443</c:v>
                </c:pt>
                <c:pt idx="32">
                  <c:v>46.477896342748018</c:v>
                </c:pt>
                <c:pt idx="33">
                  <c:v>51.544782260405533</c:v>
                </c:pt>
                <c:pt idx="34">
                  <c:v>54.833141617983046</c:v>
                </c:pt>
                <c:pt idx="35">
                  <c:v>55.987530996182045</c:v>
                </c:pt>
                <c:pt idx="36">
                  <c:v>55.068162921064712</c:v>
                </c:pt>
                <c:pt idx="37">
                  <c:v>52.407383085832265</c:v>
                </c:pt>
                <c:pt idx="38">
                  <c:v>48.328149589896796</c:v>
                </c:pt>
                <c:pt idx="39">
                  <c:v>43.137631136832141</c:v>
                </c:pt>
                <c:pt idx="40">
                  <c:v>37.145765778799628</c:v>
                </c:pt>
                <c:pt idx="41">
                  <c:v>30.605990190232113</c:v>
                </c:pt>
                <c:pt idx="42">
                  <c:v>23.8396849889685</c:v>
                </c:pt>
                <c:pt idx="43">
                  <c:v>17.129103007049785</c:v>
                </c:pt>
                <c:pt idx="44">
                  <c:v>10.886795703699288</c:v>
                </c:pt>
                <c:pt idx="45">
                  <c:v>5.5205009629590762</c:v>
                </c:pt>
                <c:pt idx="46">
                  <c:v>1.4732342539594709</c:v>
                </c:pt>
                <c:pt idx="47">
                  <c:v>-0.9833659472200198</c:v>
                </c:pt>
                <c:pt idx="48">
                  <c:v>-1.7623739998682368</c:v>
                </c:pt>
                <c:pt idx="49">
                  <c:v>-0.98316507163463296</c:v>
                </c:pt>
                <c:pt idx="50">
                  <c:v>1.0847700073016577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graphs'!$G$309:$G$359</c:f>
              <c:numCache>
                <c:formatCode>0.0</c:formatCode>
                <c:ptCount val="51"/>
                <c:pt idx="0">
                  <c:v>6.7929032258064499</c:v>
                </c:pt>
                <c:pt idx="1">
                  <c:v>9.9925806451612882</c:v>
                </c:pt>
                <c:pt idx="2">
                  <c:v>13.429354838709678</c:v>
                </c:pt>
                <c:pt idx="3">
                  <c:v>16.486129032258063</c:v>
                </c:pt>
                <c:pt idx="4">
                  <c:v>18.733870967741932</c:v>
                </c:pt>
                <c:pt idx="5">
                  <c:v>19.949838709677426</c:v>
                </c:pt>
                <c:pt idx="6">
                  <c:v>20.179032258064506</c:v>
                </c:pt>
                <c:pt idx="7">
                  <c:v>19.579838709677414</c:v>
                </c:pt>
                <c:pt idx="8">
                  <c:v>18.382580645161291</c:v>
                </c:pt>
                <c:pt idx="9">
                  <c:v>16.861451612903224</c:v>
                </c:pt>
                <c:pt idx="10">
                  <c:v>15.231774193548388</c:v>
                </c:pt>
                <c:pt idx="11">
                  <c:v>13.627096774193548</c:v>
                </c:pt>
                <c:pt idx="12">
                  <c:v>12.088548387096775</c:v>
                </c:pt>
                <c:pt idx="13">
                  <c:v>10.650322580645163</c:v>
                </c:pt>
                <c:pt idx="14">
                  <c:v>9.3267741935483865</c:v>
                </c:pt>
                <c:pt idx="15">
                  <c:v>8.1503225806451614</c:v>
                </c:pt>
                <c:pt idx="16">
                  <c:v>7.1316129032258049</c:v>
                </c:pt>
                <c:pt idx="17">
                  <c:v>6.2970000000000015</c:v>
                </c:pt>
                <c:pt idx="18">
                  <c:v>5.6719193548387121</c:v>
                </c:pt>
                <c:pt idx="19">
                  <c:v>5.3011290322580642</c:v>
                </c:pt>
                <c:pt idx="20">
                  <c:v>5.2783225806451588</c:v>
                </c:pt>
                <c:pt idx="21">
                  <c:v>5.6722580645161278</c:v>
                </c:pt>
                <c:pt idx="22">
                  <c:v>6.566451612903224</c:v>
                </c:pt>
                <c:pt idx="23">
                  <c:v>8.0527419354838727</c:v>
                </c:pt>
                <c:pt idx="24">
                  <c:v>10.228387096774197</c:v>
                </c:pt>
                <c:pt idx="25">
                  <c:v>13.188870967741938</c:v>
                </c:pt>
                <c:pt idx="26">
                  <c:v>17.012096774193548</c:v>
                </c:pt>
                <c:pt idx="27">
                  <c:v>21.723064516129032</c:v>
                </c:pt>
                <c:pt idx="28">
                  <c:v>27.306451612903235</c:v>
                </c:pt>
                <c:pt idx="29">
                  <c:v>33.62096774193548</c:v>
                </c:pt>
                <c:pt idx="30">
                  <c:v>40.354838709677409</c:v>
                </c:pt>
                <c:pt idx="31">
                  <c:v>47.064516129032263</c:v>
                </c:pt>
                <c:pt idx="32">
                  <c:v>53.15</c:v>
                </c:pt>
                <c:pt idx="33">
                  <c:v>57.999999999999993</c:v>
                </c:pt>
                <c:pt idx="34">
                  <c:v>61.241935483870961</c:v>
                </c:pt>
                <c:pt idx="35">
                  <c:v>62.685483870967744</c:v>
                </c:pt>
                <c:pt idx="36">
                  <c:v>62.366129032258058</c:v>
                </c:pt>
                <c:pt idx="37">
                  <c:v>60.479032258064514</c:v>
                </c:pt>
                <c:pt idx="38">
                  <c:v>57.212903225806443</c:v>
                </c:pt>
                <c:pt idx="39">
                  <c:v>52.743548387096773</c:v>
                </c:pt>
                <c:pt idx="40">
                  <c:v>47.262903225806461</c:v>
                </c:pt>
                <c:pt idx="41">
                  <c:v>40.959677419354833</c:v>
                </c:pt>
                <c:pt idx="42">
                  <c:v>34.073387096774191</c:v>
                </c:pt>
                <c:pt idx="43">
                  <c:v>26.892903225806453</c:v>
                </c:pt>
                <c:pt idx="44">
                  <c:v>19.83161290322581</c:v>
                </c:pt>
                <c:pt idx="45">
                  <c:v>13.401290322580643</c:v>
                </c:pt>
                <c:pt idx="46">
                  <c:v>8.2197258064516099</c:v>
                </c:pt>
                <c:pt idx="47">
                  <c:v>4.8244354838709675</c:v>
                </c:pt>
                <c:pt idx="48">
                  <c:v>3.5461290322580648</c:v>
                </c:pt>
                <c:pt idx="49">
                  <c:v>4.307903225806454</c:v>
                </c:pt>
                <c:pt idx="50">
                  <c:v>6.6422580645161267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graphs'!$H$309:$H$359</c:f>
              <c:numCache>
                <c:formatCode>0.0</c:formatCode>
                <c:ptCount val="51"/>
                <c:pt idx="0">
                  <c:v>11.276124911046411</c:v>
                </c:pt>
                <c:pt idx="1">
                  <c:v>14.52707934700214</c:v>
                </c:pt>
                <c:pt idx="2">
                  <c:v>18.209059497590154</c:v>
                </c:pt>
                <c:pt idx="3">
                  <c:v>21.640067317873275</c:v>
                </c:pt>
                <c:pt idx="4">
                  <c:v>24.29975249980669</c:v>
                </c:pt>
                <c:pt idx="5">
                  <c:v>25.886293602529747</c:v>
                </c:pt>
                <c:pt idx="6">
                  <c:v>26.377759179099638</c:v>
                </c:pt>
                <c:pt idx="7">
                  <c:v>25.911401459805152</c:v>
                </c:pt>
                <c:pt idx="8">
                  <c:v>24.74379687475286</c:v>
                </c:pt>
                <c:pt idx="9">
                  <c:v>23.156764687781635</c:v>
                </c:pt>
                <c:pt idx="10">
                  <c:v>21.415177024605597</c:v>
                </c:pt>
                <c:pt idx="11">
                  <c:v>19.72356938697137</c:v>
                </c:pt>
                <c:pt idx="12">
                  <c:v>18.140027503612032</c:v>
                </c:pt>
                <c:pt idx="13">
                  <c:v>16.686381431552171</c:v>
                </c:pt>
                <c:pt idx="14">
                  <c:v>15.346569346697743</c:v>
                </c:pt>
                <c:pt idx="15">
                  <c:v>14.13883589343946</c:v>
                </c:pt>
                <c:pt idx="16">
                  <c:v>13.082906244833456</c:v>
                </c:pt>
                <c:pt idx="17">
                  <c:v>12.222904783929348</c:v>
                </c:pt>
                <c:pt idx="18">
                  <c:v>11.573536266644965</c:v>
                </c:pt>
                <c:pt idx="19">
                  <c:v>11.13560545245481</c:v>
                </c:pt>
                <c:pt idx="20">
                  <c:v>11.016161237457752</c:v>
                </c:pt>
                <c:pt idx="21">
                  <c:v>11.275107579397758</c:v>
                </c:pt>
                <c:pt idx="22">
                  <c:v>12.025211183996037</c:v>
                </c:pt>
                <c:pt idx="23">
                  <c:v>13.409466885918237</c:v>
                </c:pt>
                <c:pt idx="24">
                  <c:v>15.589421433464741</c:v>
                </c:pt>
                <c:pt idx="25">
                  <c:v>18.668072807677188</c:v>
                </c:pt>
                <c:pt idx="26">
                  <c:v>22.70799985666498</c:v>
                </c:pt>
                <c:pt idx="27">
                  <c:v>27.702309928443814</c:v>
                </c:pt>
                <c:pt idx="28">
                  <c:v>33.594506147136286</c:v>
                </c:pt>
                <c:pt idx="29">
                  <c:v>40.199500566972524</c:v>
                </c:pt>
                <c:pt idx="30">
                  <c:v>47.150031741094224</c:v>
                </c:pt>
                <c:pt idx="31">
                  <c:v>53.894418962371084</c:v>
                </c:pt>
                <c:pt idx="32">
                  <c:v>59.822103657251979</c:v>
                </c:pt>
                <c:pt idx="33">
                  <c:v>64.455217739594445</c:v>
                </c:pt>
                <c:pt idx="34">
                  <c:v>67.650729349758876</c:v>
                </c:pt>
                <c:pt idx="35">
                  <c:v>69.383436745753443</c:v>
                </c:pt>
                <c:pt idx="36">
                  <c:v>69.664095143451405</c:v>
                </c:pt>
                <c:pt idx="37">
                  <c:v>68.550681430296763</c:v>
                </c:pt>
                <c:pt idx="38">
                  <c:v>66.097656861716089</c:v>
                </c:pt>
                <c:pt idx="39">
                  <c:v>62.349465637361405</c:v>
                </c:pt>
                <c:pt idx="40">
                  <c:v>57.380040672813294</c:v>
                </c:pt>
                <c:pt idx="41">
                  <c:v>51.313364648477553</c:v>
                </c:pt>
                <c:pt idx="42">
                  <c:v>44.307089204579881</c:v>
                </c:pt>
                <c:pt idx="43">
                  <c:v>36.656703444563121</c:v>
                </c:pt>
                <c:pt idx="44">
                  <c:v>28.776430102752332</c:v>
                </c:pt>
                <c:pt idx="45">
                  <c:v>21.282079682202209</c:v>
                </c:pt>
                <c:pt idx="46">
                  <c:v>14.966217358943748</c:v>
                </c:pt>
                <c:pt idx="47">
                  <c:v>10.632236914961954</c:v>
                </c:pt>
                <c:pt idx="48">
                  <c:v>8.8546320643843668</c:v>
                </c:pt>
                <c:pt idx="49">
                  <c:v>9.5989715232475419</c:v>
                </c:pt>
                <c:pt idx="50">
                  <c:v>12.199746121730595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graphs'!$I$309:$I$359</c:f>
              <c:numCache>
                <c:formatCode>0.0</c:formatCode>
                <c:ptCount val="51"/>
                <c:pt idx="0">
                  <c:v>1.2803105840168261</c:v>
                </c:pt>
                <c:pt idx="1">
                  <c:v>4.0163003029441731</c:v>
                </c:pt>
                <c:pt idx="2">
                  <c:v>7.0053787947018424</c:v>
                </c:pt>
                <c:pt idx="3">
                  <c:v>9.794501279607827</c:v>
                </c:pt>
                <c:pt idx="4">
                  <c:v>11.897444756249612</c:v>
                </c:pt>
                <c:pt idx="5">
                  <c:v>13.034557503323752</c:v>
                </c:pt>
                <c:pt idx="6">
                  <c:v>13.302896126909808</c:v>
                </c:pt>
                <c:pt idx="7">
                  <c:v>12.901895466051728</c:v>
                </c:pt>
                <c:pt idx="8">
                  <c:v>12.045291690854938</c:v>
                </c:pt>
                <c:pt idx="9">
                  <c:v>10.966509340739382</c:v>
                </c:pt>
                <c:pt idx="10">
                  <c:v>9.7906661241700803</c:v>
                </c:pt>
                <c:pt idx="11">
                  <c:v>8.5505094592234929</c:v>
                </c:pt>
                <c:pt idx="12">
                  <c:v>7.2747873222243893</c:v>
                </c:pt>
                <c:pt idx="13">
                  <c:v>6.0189813973717721</c:v>
                </c:pt>
                <c:pt idx="14">
                  <c:v>4.8256163487356343</c:v>
                </c:pt>
                <c:pt idx="15">
                  <c:v>3.7152256169204954</c:v>
                </c:pt>
                <c:pt idx="16">
                  <c:v>2.6853591830519754</c:v>
                </c:pt>
                <c:pt idx="17">
                  <c:v>1.75378364125093</c:v>
                </c:pt>
                <c:pt idx="18">
                  <c:v>0.97618178295800995</c:v>
                </c:pt>
                <c:pt idx="19">
                  <c:v>0.44314839308861043</c:v>
                </c:pt>
                <c:pt idx="20">
                  <c:v>0.24410528719271518</c:v>
                </c:pt>
                <c:pt idx="21">
                  <c:v>0.47510088714594279</c:v>
                </c:pt>
                <c:pt idx="22">
                  <c:v>1.2106510574639699</c:v>
                </c:pt>
                <c:pt idx="23">
                  <c:v>2.4909450139159901</c:v>
                </c:pt>
                <c:pt idx="24">
                  <c:v>4.3375911402634877</c:v>
                </c:pt>
                <c:pt idx="25">
                  <c:v>6.8037103519580722</c:v>
                </c:pt>
                <c:pt idx="26">
                  <c:v>9.9637659508451435</c:v>
                </c:pt>
                <c:pt idx="27">
                  <c:v>13.899116014636139</c:v>
                </c:pt>
                <c:pt idx="28">
                  <c:v>18.670940498089845</c:v>
                </c:pt>
                <c:pt idx="29">
                  <c:v>24.243412362861577</c:v>
                </c:pt>
                <c:pt idx="30">
                  <c:v>30.437743122712977</c:v>
                </c:pt>
                <c:pt idx="31">
                  <c:v>36.976298184267911</c:v>
                </c:pt>
                <c:pt idx="32">
                  <c:v>43.36663523216103</c:v>
                </c:pt>
                <c:pt idx="33">
                  <c:v>48.890929930903091</c:v>
                </c:pt>
                <c:pt idx="34">
                  <c:v>52.86114119979122</c:v>
                </c:pt>
                <c:pt idx="35">
                  <c:v>54.851455241999673</c:v>
                </c:pt>
                <c:pt idx="36">
                  <c:v>54.835750345982326</c:v>
                </c:pt>
                <c:pt idx="37">
                  <c:v>53.049744269254646</c:v>
                </c:pt>
                <c:pt idx="38">
                  <c:v>49.771575215287605</c:v>
                </c:pt>
                <c:pt idx="39">
                  <c:v>45.268106848759473</c:v>
                </c:pt>
                <c:pt idx="40">
                  <c:v>39.8080314221924</c:v>
                </c:pt>
                <c:pt idx="41">
                  <c:v>33.647652083426706</c:v>
                </c:pt>
                <c:pt idx="42">
                  <c:v>27.074786290674282</c:v>
                </c:pt>
                <c:pt idx="43">
                  <c:v>20.354141765622153</c:v>
                </c:pt>
                <c:pt idx="44">
                  <c:v>13.8419243924886</c:v>
                </c:pt>
                <c:pt idx="45">
                  <c:v>7.9498084824399307</c:v>
                </c:pt>
                <c:pt idx="46">
                  <c:v>3.1571793878110999</c:v>
                </c:pt>
                <c:pt idx="47">
                  <c:v>-0.1167525392918094</c:v>
                </c:pt>
                <c:pt idx="48">
                  <c:v>-1.605185900358812</c:v>
                </c:pt>
                <c:pt idx="49">
                  <c:v>-1.3211839587618091</c:v>
                </c:pt>
                <c:pt idx="50">
                  <c:v>0.39074048498924352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graphs'!$J$309:$J$359</c:f>
              <c:numCache>
                <c:formatCode>0.0</c:formatCode>
                <c:ptCount val="51"/>
                <c:pt idx="0">
                  <c:v>6.1417742600168079</c:v>
                </c:pt>
                <c:pt idx="1">
                  <c:v>8.9067176838285107</c:v>
                </c:pt>
                <c:pt idx="2">
                  <c:v>12.181956740659338</c:v>
                </c:pt>
                <c:pt idx="3">
                  <c:v>15.391549010774689</c:v>
                </c:pt>
                <c:pt idx="4">
                  <c:v>17.907612989128282</c:v>
                </c:pt>
                <c:pt idx="5">
                  <c:v>19.37712469166199</c:v>
                </c:pt>
                <c:pt idx="6">
                  <c:v>19.84868862356133</c:v>
                </c:pt>
                <c:pt idx="7">
                  <c:v>19.502264871027883</c:v>
                </c:pt>
                <c:pt idx="8">
                  <c:v>18.589649234551615</c:v>
                </c:pt>
                <c:pt idx="9">
                  <c:v>17.372831981491668</c:v>
                </c:pt>
                <c:pt idx="10">
                  <c:v>16.022426493572002</c:v>
                </c:pt>
                <c:pt idx="11">
                  <c:v>14.626526434114288</c:v>
                </c:pt>
                <c:pt idx="12">
                  <c:v>13.232491602178634</c:v>
                </c:pt>
                <c:pt idx="13">
                  <c:v>11.884999234776545</c:v>
                </c:pt>
                <c:pt idx="14">
                  <c:v>10.615650973455979</c:v>
                </c:pt>
                <c:pt idx="15">
                  <c:v>9.4540547657422351</c:v>
                </c:pt>
                <c:pt idx="16">
                  <c:v>8.4108280151349391</c:v>
                </c:pt>
                <c:pt idx="17">
                  <c:v>7.5041448171933247</c:v>
                </c:pt>
                <c:pt idx="18">
                  <c:v>6.7646833022797832</c:v>
                </c:pt>
                <c:pt idx="19">
                  <c:v>6.2412183572162645</c:v>
                </c:pt>
                <c:pt idx="20">
                  <c:v>6.01800609044012</c:v>
                </c:pt>
                <c:pt idx="21">
                  <c:v>6.1850102439812966</c:v>
                </c:pt>
                <c:pt idx="22">
                  <c:v>6.8362022511676876</c:v>
                </c:pt>
                <c:pt idx="23">
                  <c:v>8.0436973573621238</c:v>
                </c:pt>
                <c:pt idx="24">
                  <c:v>9.8764788261513043</c:v>
                </c:pt>
                <c:pt idx="25">
                  <c:v>12.411749989183907</c:v>
                </c:pt>
                <c:pt idx="26">
                  <c:v>15.73112449071477</c:v>
                </c:pt>
                <c:pt idx="27">
                  <c:v>19.910133596776042</c:v>
                </c:pt>
                <c:pt idx="28">
                  <c:v>24.978694575338046</c:v>
                </c:pt>
                <c:pt idx="29">
                  <c:v>30.846619271440865</c:v>
                </c:pt>
                <c:pt idx="30">
                  <c:v>37.27187089385427</c:v>
                </c:pt>
                <c:pt idx="31">
                  <c:v>43.871786296894179</c:v>
                </c:pt>
                <c:pt idx="32">
                  <c:v>50.084136865746778</c:v>
                </c:pt>
                <c:pt idx="33">
                  <c:v>55.279608779501842</c:v>
                </c:pt>
                <c:pt idx="34">
                  <c:v>59.004150866166441</c:v>
                </c:pt>
                <c:pt idx="35">
                  <c:v>61.03883104635176</c:v>
                </c:pt>
                <c:pt idx="36">
                  <c:v>61.390183898399314</c:v>
                </c:pt>
                <c:pt idx="37">
                  <c:v>60.197838677174055</c:v>
                </c:pt>
                <c:pt idx="38">
                  <c:v>57.610091555195041</c:v>
                </c:pt>
                <c:pt idx="39">
                  <c:v>53.782172619123514</c:v>
                </c:pt>
                <c:pt idx="40">
                  <c:v>48.885132766489164</c:v>
                </c:pt>
                <c:pt idx="41">
                  <c:v>43.101190460207896</c:v>
                </c:pt>
                <c:pt idx="42">
                  <c:v>36.642679236387551</c:v>
                </c:pt>
                <c:pt idx="43">
                  <c:v>29.753039253002562</c:v>
                </c:pt>
                <c:pt idx="44">
                  <c:v>22.754101327851195</c:v>
                </c:pt>
                <c:pt idx="45">
                  <c:v>16.079932062436185</c:v>
                </c:pt>
                <c:pt idx="46">
                  <c:v>10.313298553817932</c:v>
                </c:pt>
                <c:pt idx="47">
                  <c:v>6.0886691092049849</c:v>
                </c:pt>
                <c:pt idx="48">
                  <c:v>3.9403586658743297</c:v>
                </c:pt>
                <c:pt idx="49">
                  <c:v>4.0007882208058021</c:v>
                </c:pt>
                <c:pt idx="50">
                  <c:v>5.8453153986567328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graphs'!$K$309:$K$359</c:f>
              <c:numCache>
                <c:formatCode>0.0</c:formatCode>
                <c:ptCount val="51"/>
                <c:pt idx="0">
                  <c:v>11.00323793601679</c:v>
                </c:pt>
                <c:pt idx="1">
                  <c:v>13.797135064712847</c:v>
                </c:pt>
                <c:pt idx="2">
                  <c:v>17.358534686616835</c:v>
                </c:pt>
                <c:pt idx="3">
                  <c:v>20.988596741941549</c:v>
                </c:pt>
                <c:pt idx="4">
                  <c:v>23.917781222006951</c:v>
                </c:pt>
                <c:pt idx="5">
                  <c:v>25.719691880000227</c:v>
                </c:pt>
                <c:pt idx="6">
                  <c:v>26.394481120212852</c:v>
                </c:pt>
                <c:pt idx="7">
                  <c:v>26.102634276004039</c:v>
                </c:pt>
                <c:pt idx="8">
                  <c:v>25.134006778248292</c:v>
                </c:pt>
                <c:pt idx="9">
                  <c:v>23.779154622243954</c:v>
                </c:pt>
                <c:pt idx="10">
                  <c:v>22.254186862973924</c:v>
                </c:pt>
                <c:pt idx="11">
                  <c:v>20.702543409005081</c:v>
                </c:pt>
                <c:pt idx="12">
                  <c:v>19.190195882132876</c:v>
                </c:pt>
                <c:pt idx="13">
                  <c:v>17.75101707218132</c:v>
                </c:pt>
                <c:pt idx="14">
                  <c:v>16.405685598176326</c:v>
                </c:pt>
                <c:pt idx="15">
                  <c:v>15.192883914563975</c:v>
                </c:pt>
                <c:pt idx="16">
                  <c:v>14.136296847217903</c:v>
                </c:pt>
                <c:pt idx="17">
                  <c:v>13.254505993135719</c:v>
                </c:pt>
                <c:pt idx="18">
                  <c:v>12.553184821601556</c:v>
                </c:pt>
                <c:pt idx="19">
                  <c:v>12.039288321343918</c:v>
                </c:pt>
                <c:pt idx="20">
                  <c:v>11.791906893687525</c:v>
                </c:pt>
                <c:pt idx="21">
                  <c:v>11.89491960081665</c:v>
                </c:pt>
                <c:pt idx="22">
                  <c:v>12.461753444871405</c:v>
                </c:pt>
                <c:pt idx="23">
                  <c:v>13.596449700808257</c:v>
                </c:pt>
                <c:pt idx="24">
                  <c:v>15.415366512039121</c:v>
                </c:pt>
                <c:pt idx="25">
                  <c:v>18.019789626409739</c:v>
                </c:pt>
                <c:pt idx="26">
                  <c:v>21.498483030584396</c:v>
                </c:pt>
                <c:pt idx="27">
                  <c:v>25.921151178915945</c:v>
                </c:pt>
                <c:pt idx="28">
                  <c:v>31.286448652586248</c:v>
                </c:pt>
                <c:pt idx="29">
                  <c:v>37.449826180020153</c:v>
                </c:pt>
                <c:pt idx="30">
                  <c:v>44.10599866499556</c:v>
                </c:pt>
                <c:pt idx="31">
                  <c:v>50.767274409520446</c:v>
                </c:pt>
                <c:pt idx="32">
                  <c:v>56.801638499332526</c:v>
                </c:pt>
                <c:pt idx="33">
                  <c:v>61.668287628100593</c:v>
                </c:pt>
                <c:pt idx="34">
                  <c:v>65.147160532541662</c:v>
                </c:pt>
                <c:pt idx="35">
                  <c:v>67.226206850703846</c:v>
                </c:pt>
                <c:pt idx="36">
                  <c:v>67.94461745081631</c:v>
                </c:pt>
                <c:pt idx="37">
                  <c:v>67.345933085093463</c:v>
                </c:pt>
                <c:pt idx="38">
                  <c:v>65.448607895102484</c:v>
                </c:pt>
                <c:pt idx="39">
                  <c:v>62.296238389487556</c:v>
                </c:pt>
                <c:pt idx="40">
                  <c:v>57.962234110785928</c:v>
                </c:pt>
                <c:pt idx="41">
                  <c:v>52.554728836989085</c:v>
                </c:pt>
                <c:pt idx="42">
                  <c:v>46.210572182100819</c:v>
                </c:pt>
                <c:pt idx="43">
                  <c:v>39.151936740382972</c:v>
                </c:pt>
                <c:pt idx="44">
                  <c:v>31.66627826321379</c:v>
                </c:pt>
                <c:pt idx="45">
                  <c:v>24.21005564243244</c:v>
                </c:pt>
                <c:pt idx="46">
                  <c:v>17.469417719824762</c:v>
                </c:pt>
                <c:pt idx="47">
                  <c:v>12.294090757701779</c:v>
                </c:pt>
                <c:pt idx="48">
                  <c:v>9.4859032321074714</c:v>
                </c:pt>
                <c:pt idx="49">
                  <c:v>9.3227604003734132</c:v>
                </c:pt>
                <c:pt idx="50">
                  <c:v>11.299890312324223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1328"/>
        <c:axId val="157168000"/>
      </c:scatterChart>
      <c:valAx>
        <c:axId val="1524513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7168000"/>
        <c:crosses val="autoZero"/>
        <c:crossBetween val="midCat"/>
      </c:valAx>
      <c:valAx>
        <c:axId val="157168000"/>
        <c:scaling>
          <c:orientation val="minMax"/>
          <c:max val="7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 flexion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2451328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graphs'!$C$360:$C$410</c:f>
              <c:numCache>
                <c:formatCode>0.0</c:formatCode>
                <c:ptCount val="51"/>
                <c:pt idx="0">
                  <c:v>-7.3057301328130535</c:v>
                </c:pt>
                <c:pt idx="1">
                  <c:v>-9.0960955361008935</c:v>
                </c:pt>
                <c:pt idx="2">
                  <c:v>-10.516856459084996</c:v>
                </c:pt>
                <c:pt idx="3">
                  <c:v>-10.01201941152711</c:v>
                </c:pt>
                <c:pt idx="4">
                  <c:v>-8.147752804427153</c:v>
                </c:pt>
                <c:pt idx="5">
                  <c:v>-6.02487590645244</c:v>
                </c:pt>
                <c:pt idx="6">
                  <c:v>-4.0683439620882016</c:v>
                </c:pt>
                <c:pt idx="7">
                  <c:v>-2.3789810807456675</c:v>
                </c:pt>
                <c:pt idx="8">
                  <c:v>-0.90370073304192555</c:v>
                </c:pt>
                <c:pt idx="9">
                  <c:v>0.42123230261290301</c:v>
                </c:pt>
                <c:pt idx="10">
                  <c:v>1.5869412510425418</c:v>
                </c:pt>
                <c:pt idx="11">
                  <c:v>2.531100431966264</c:v>
                </c:pt>
                <c:pt idx="12">
                  <c:v>3.2294053670564407</c:v>
                </c:pt>
                <c:pt idx="13">
                  <c:v>3.7303061576444949</c:v>
                </c:pt>
                <c:pt idx="14">
                  <c:v>4.1151578198977461</c:v>
                </c:pt>
                <c:pt idx="15">
                  <c:v>4.4460511943245127</c:v>
                </c:pt>
                <c:pt idx="16">
                  <c:v>4.753186875211413</c:v>
                </c:pt>
                <c:pt idx="17">
                  <c:v>5.0308716237934039</c:v>
                </c:pt>
                <c:pt idx="18">
                  <c:v>5.2660288739894021</c:v>
                </c:pt>
                <c:pt idx="19">
                  <c:v>5.4542173906763578</c:v>
                </c:pt>
                <c:pt idx="20">
                  <c:v>5.5940922930013386</c:v>
                </c:pt>
                <c:pt idx="21">
                  <c:v>5.6791123653391091</c:v>
                </c:pt>
                <c:pt idx="22">
                  <c:v>5.634274896937967</c:v>
                </c:pt>
                <c:pt idx="23">
                  <c:v>5.3073285785154045</c:v>
                </c:pt>
                <c:pt idx="24">
                  <c:v>4.4816089962224739</c:v>
                </c:pt>
                <c:pt idx="25">
                  <c:v>2.8547636974364003</c:v>
                </c:pt>
                <c:pt idx="26">
                  <c:v>1.3257546569477974E-2</c:v>
                </c:pt>
                <c:pt idx="27">
                  <c:v>-4.4872671948465346</c:v>
                </c:pt>
                <c:pt idx="28">
                  <c:v>-10.785254387111319</c:v>
                </c:pt>
                <c:pt idx="29">
                  <c:v>-18.124621045490549</c:v>
                </c:pt>
                <c:pt idx="30">
                  <c:v>-24.687573021896899</c:v>
                </c:pt>
                <c:pt idx="31">
                  <c:v>-28.640885798365851</c:v>
                </c:pt>
                <c:pt idx="32">
                  <c:v>-29.253482999657756</c:v>
                </c:pt>
                <c:pt idx="33">
                  <c:v>-27.315763955199809</c:v>
                </c:pt>
                <c:pt idx="34">
                  <c:v>-24.099669409978972</c:v>
                </c:pt>
                <c:pt idx="35">
                  <c:v>-20.329228023797281</c:v>
                </c:pt>
                <c:pt idx="36">
                  <c:v>-16.452682577596001</c:v>
                </c:pt>
                <c:pt idx="37">
                  <c:v>-12.873802395352794</c:v>
                </c:pt>
                <c:pt idx="38">
                  <c:v>-9.7973873164219185</c:v>
                </c:pt>
                <c:pt idx="39">
                  <c:v>-7.2771626732823895</c:v>
                </c:pt>
                <c:pt idx="40">
                  <c:v>-5.3242783071170612</c:v>
                </c:pt>
                <c:pt idx="41">
                  <c:v>-3.9458843865724065</c:v>
                </c:pt>
                <c:pt idx="42">
                  <c:v>-3.1334235751570887</c:v>
                </c:pt>
                <c:pt idx="43">
                  <c:v>-2.8911505633621153</c:v>
                </c:pt>
                <c:pt idx="44">
                  <c:v>-3.2306601815549354</c:v>
                </c:pt>
                <c:pt idx="45">
                  <c:v>-4.070171479858681</c:v>
                </c:pt>
                <c:pt idx="46">
                  <c:v>-5.147817028105762</c:v>
                </c:pt>
                <c:pt idx="47">
                  <c:v>-6.0805199201553286</c:v>
                </c:pt>
                <c:pt idx="48">
                  <c:v>-6.699393274082702</c:v>
                </c:pt>
                <c:pt idx="49">
                  <c:v>-7.1771301255416216</c:v>
                </c:pt>
                <c:pt idx="50">
                  <c:v>-8.0686260175878743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graphs'!$D$360:$D$410</c:f>
              <c:numCache>
                <c:formatCode>0.0</c:formatCode>
                <c:ptCount val="51"/>
                <c:pt idx="0">
                  <c:v>-2.1147323407370737</c:v>
                </c:pt>
                <c:pt idx="1">
                  <c:v>-4.038444788652912</c:v>
                </c:pt>
                <c:pt idx="2">
                  <c:v>-5.76058732488125</c:v>
                </c:pt>
                <c:pt idx="3">
                  <c:v>-5.7949206393979313</c:v>
                </c:pt>
                <c:pt idx="4">
                  <c:v>-4.3116443723780673</c:v>
                </c:pt>
                <c:pt idx="5">
                  <c:v>-2.2670195620853195</c:v>
                </c:pt>
                <c:pt idx="6">
                  <c:v>-0.28296499109116208</c:v>
                </c:pt>
                <c:pt idx="7">
                  <c:v>1.4223681016906331</c:v>
                </c:pt>
                <c:pt idx="8">
                  <c:v>2.8786859371842275</c:v>
                </c:pt>
                <c:pt idx="9">
                  <c:v>4.149364772245824</c:v>
                </c:pt>
                <c:pt idx="10">
                  <c:v>5.2362162598728288</c:v>
                </c:pt>
                <c:pt idx="11">
                  <c:v>6.1289906425353911</c:v>
                </c:pt>
                <c:pt idx="12">
                  <c:v>6.8558886219303643</c:v>
                </c:pt>
                <c:pt idx="13">
                  <c:v>7.467514705733846</c:v>
                </c:pt>
                <c:pt idx="14">
                  <c:v>8.0172497837310068</c:v>
                </c:pt>
                <c:pt idx="15">
                  <c:v>8.5429298543453456</c:v>
                </c:pt>
                <c:pt idx="16">
                  <c:v>9.0592408795108561</c:v>
                </c:pt>
                <c:pt idx="17">
                  <c:v>9.5527311143018334</c:v>
                </c:pt>
                <c:pt idx="18">
                  <c:v>10.015155965142382</c:v>
                </c:pt>
                <c:pt idx="19">
                  <c:v>10.435475093123221</c:v>
                </c:pt>
                <c:pt idx="20">
                  <c:v>10.810190880591852</c:v>
                </c:pt>
                <c:pt idx="21">
                  <c:v>11.132517121131324</c:v>
                </c:pt>
                <c:pt idx="22">
                  <c:v>11.359139193031291</c:v>
                </c:pt>
                <c:pt idx="23">
                  <c:v>11.369407943923109</c:v>
                </c:pt>
                <c:pt idx="24">
                  <c:v>10.984105440873806</c:v>
                </c:pt>
                <c:pt idx="25">
                  <c:v>9.9569359689358627</c:v>
                </c:pt>
                <c:pt idx="26">
                  <c:v>7.9414805674396405</c:v>
                </c:pt>
                <c:pt idx="27">
                  <c:v>4.5214240367567768</c:v>
                </c:pt>
                <c:pt idx="28">
                  <c:v>-0.60415308534827106</c:v>
                </c:pt>
                <c:pt idx="29">
                  <c:v>-7.1977161870356205</c:v>
                </c:pt>
                <c:pt idx="30">
                  <c:v>-14.004223760028742</c:v>
                </c:pt>
                <c:pt idx="31">
                  <c:v>-18.978946533201281</c:v>
                </c:pt>
                <c:pt idx="32">
                  <c:v>-20.632812708644519</c:v>
                </c:pt>
                <c:pt idx="33">
                  <c:v>-19.231451946240032</c:v>
                </c:pt>
                <c:pt idx="34">
                  <c:v>-16.169395261619098</c:v>
                </c:pt>
                <c:pt idx="35">
                  <c:v>-12.650957800081757</c:v>
                </c:pt>
                <c:pt idx="36">
                  <c:v>-9.2472192385911853</c:v>
                </c:pt>
                <c:pt idx="37">
                  <c:v>-6.1890285476210858</c:v>
                </c:pt>
                <c:pt idx="38">
                  <c:v>-3.6043548404296826</c:v>
                </c:pt>
                <c:pt idx="39">
                  <c:v>-1.5273556000334778</c:v>
                </c:pt>
                <c:pt idx="40">
                  <c:v>3.8580063985925513E-2</c:v>
                </c:pt>
                <c:pt idx="41">
                  <c:v>1.0834137290132257</c:v>
                </c:pt>
                <c:pt idx="42">
                  <c:v>1.609636106714369</c:v>
                </c:pt>
                <c:pt idx="43">
                  <c:v>1.626479922739819</c:v>
                </c:pt>
                <c:pt idx="44">
                  <c:v>1.2021469811589225</c:v>
                </c:pt>
                <c:pt idx="45">
                  <c:v>0.50786828952702501</c:v>
                </c:pt>
                <c:pt idx="46">
                  <c:v>-0.25670085932996578</c:v>
                </c:pt>
                <c:pt idx="47">
                  <c:v>-0.90952199099001962</c:v>
                </c:pt>
                <c:pt idx="48">
                  <c:v>-1.3545416539417034</c:v>
                </c:pt>
                <c:pt idx="49">
                  <c:v>-1.7601364607904806</c:v>
                </c:pt>
                <c:pt idx="50">
                  <c:v>-2.7609807517563487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graphs'!$E$360:$E$410</c:f>
              <c:numCache>
                <c:formatCode>0.0</c:formatCode>
                <c:ptCount val="51"/>
                <c:pt idx="0">
                  <c:v>3.0762654513389056</c:v>
                </c:pt>
                <c:pt idx="1">
                  <c:v>1.0192059587950695</c:v>
                </c:pt>
                <c:pt idx="2">
                  <c:v>-1.0043181906775036</c:v>
                </c:pt>
                <c:pt idx="3">
                  <c:v>-1.577821867268753</c:v>
                </c:pt>
                <c:pt idx="4">
                  <c:v>-0.47553594032898072</c:v>
                </c:pt>
                <c:pt idx="5">
                  <c:v>1.4908367822818005</c:v>
                </c:pt>
                <c:pt idx="6">
                  <c:v>3.5024139799058776</c:v>
                </c:pt>
                <c:pt idx="7">
                  <c:v>5.2237172841269341</c:v>
                </c:pt>
                <c:pt idx="8">
                  <c:v>6.6610726074103805</c:v>
                </c:pt>
                <c:pt idx="9">
                  <c:v>7.8774972418787446</c:v>
                </c:pt>
                <c:pt idx="10">
                  <c:v>8.8854912687031167</c:v>
                </c:pt>
                <c:pt idx="11">
                  <c:v>9.7268808531045181</c:v>
                </c:pt>
                <c:pt idx="12">
                  <c:v>10.482371876804288</c:v>
                </c:pt>
                <c:pt idx="13">
                  <c:v>11.204723253823197</c:v>
                </c:pt>
                <c:pt idx="14">
                  <c:v>11.919341747564268</c:v>
                </c:pt>
                <c:pt idx="15">
                  <c:v>12.639808514366178</c:v>
                </c:pt>
                <c:pt idx="16">
                  <c:v>13.3652948838103</c:v>
                </c:pt>
                <c:pt idx="17">
                  <c:v>14.074590604810263</c:v>
                </c:pt>
                <c:pt idx="18">
                  <c:v>14.764283056295362</c:v>
                </c:pt>
                <c:pt idx="19">
                  <c:v>15.416732795570084</c:v>
                </c:pt>
                <c:pt idx="20">
                  <c:v>16.026289468182366</c:v>
                </c:pt>
                <c:pt idx="21">
                  <c:v>16.585921876923539</c:v>
                </c:pt>
                <c:pt idx="22">
                  <c:v>17.084003489124616</c:v>
                </c:pt>
                <c:pt idx="23">
                  <c:v>17.431487309330812</c:v>
                </c:pt>
                <c:pt idx="24">
                  <c:v>17.48660188552514</c:v>
                </c:pt>
                <c:pt idx="25">
                  <c:v>17.059108240435325</c:v>
                </c:pt>
                <c:pt idx="26">
                  <c:v>15.869703588309804</c:v>
                </c:pt>
                <c:pt idx="27">
                  <c:v>13.530115268360088</c:v>
                </c:pt>
                <c:pt idx="28">
                  <c:v>9.5769482164147774</c:v>
                </c:pt>
                <c:pt idx="29">
                  <c:v>3.7291886714193101</c:v>
                </c:pt>
                <c:pt idx="30">
                  <c:v>-3.3208744981605847</c:v>
                </c:pt>
                <c:pt idx="31">
                  <c:v>-9.3170072680367131</c:v>
                </c:pt>
                <c:pt idx="32">
                  <c:v>-12.01214241763128</c:v>
                </c:pt>
                <c:pt idx="33">
                  <c:v>-11.147139937280254</c:v>
                </c:pt>
                <c:pt idx="34">
                  <c:v>-8.2391211132592215</c:v>
                </c:pt>
                <c:pt idx="35">
                  <c:v>-4.9726875763662326</c:v>
                </c:pt>
                <c:pt idx="36">
                  <c:v>-2.0417558995863692</c:v>
                </c:pt>
                <c:pt idx="37">
                  <c:v>0.49574530011062201</c:v>
                </c:pt>
                <c:pt idx="38">
                  <c:v>2.5886776355625529</c:v>
                </c:pt>
                <c:pt idx="39">
                  <c:v>4.2224514732154335</c:v>
                </c:pt>
                <c:pt idx="40">
                  <c:v>5.4014384350889122</c:v>
                </c:pt>
                <c:pt idx="41">
                  <c:v>6.1127118445988584</c:v>
                </c:pt>
                <c:pt idx="42">
                  <c:v>6.3526957885858266</c:v>
                </c:pt>
                <c:pt idx="43">
                  <c:v>6.1441104088417529</c:v>
                </c:pt>
                <c:pt idx="44">
                  <c:v>5.6349541438727808</c:v>
                </c:pt>
                <c:pt idx="45">
                  <c:v>5.0859080589127306</c:v>
                </c:pt>
                <c:pt idx="46">
                  <c:v>4.6344153094458305</c:v>
                </c:pt>
                <c:pt idx="47">
                  <c:v>4.2614759381752894</c:v>
                </c:pt>
                <c:pt idx="48">
                  <c:v>3.9903099661992947</c:v>
                </c:pt>
                <c:pt idx="49">
                  <c:v>3.6568572039606604</c:v>
                </c:pt>
                <c:pt idx="50">
                  <c:v>2.546664514075176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graphs'!$F$360:$F$410</c:f>
              <c:numCache>
                <c:formatCode>0.0</c:formatCode>
                <c:ptCount val="51"/>
                <c:pt idx="0">
                  <c:v>-6.8740199003861697</c:v>
                </c:pt>
                <c:pt idx="1">
                  <c:v>-8.4828268476938504</c:v>
                </c:pt>
                <c:pt idx="2">
                  <c:v>-9.0625277158647588</c:v>
                </c:pt>
                <c:pt idx="3">
                  <c:v>-8.3656453919037812</c:v>
                </c:pt>
                <c:pt idx="4">
                  <c:v>-6.7477425609219859</c:v>
                </c:pt>
                <c:pt idx="5">
                  <c:v>-4.7711041564863388</c:v>
                </c:pt>
                <c:pt idx="6">
                  <c:v>-2.8312229431875799</c:v>
                </c:pt>
                <c:pt idx="7">
                  <c:v>-1.1667145980660805</c:v>
                </c:pt>
                <c:pt idx="8">
                  <c:v>0.21147883048974547</c:v>
                </c:pt>
                <c:pt idx="9">
                  <c:v>1.3905348146973231</c:v>
                </c:pt>
                <c:pt idx="10">
                  <c:v>2.4418286357300945</c:v>
                </c:pt>
                <c:pt idx="11">
                  <c:v>3.3822405031709164</c:v>
                </c:pt>
                <c:pt idx="12">
                  <c:v>4.221142747074321</c:v>
                </c:pt>
                <c:pt idx="13">
                  <c:v>4.998033505535906</c:v>
                </c:pt>
                <c:pt idx="14">
                  <c:v>5.7601320373387299</c:v>
                </c:pt>
                <c:pt idx="15">
                  <c:v>6.5081021523114444</c:v>
                </c:pt>
                <c:pt idx="16">
                  <c:v>7.2045039746918427</c:v>
                </c:pt>
                <c:pt idx="17">
                  <c:v>7.8257921539050823</c:v>
                </c:pt>
                <c:pt idx="18">
                  <c:v>8.3751204836666453</c:v>
                </c:pt>
                <c:pt idx="19">
                  <c:v>8.8822643486802981</c:v>
                </c:pt>
                <c:pt idx="20">
                  <c:v>9.3861232448664325</c:v>
                </c:pt>
                <c:pt idx="21">
                  <c:v>9.795262186248646</c:v>
                </c:pt>
                <c:pt idx="22">
                  <c:v>9.9670046869157307</c:v>
                </c:pt>
                <c:pt idx="23">
                  <c:v>9.5366452956066929</c:v>
                </c:pt>
                <c:pt idx="24">
                  <c:v>8.0184555702686247</c:v>
                </c:pt>
                <c:pt idx="25">
                  <c:v>4.8115683827522622</c:v>
                </c:pt>
                <c:pt idx="26">
                  <c:v>-0.2813177709250283</c:v>
                </c:pt>
                <c:pt idx="27">
                  <c:v>-6.7169033689137221</c:v>
                </c:pt>
                <c:pt idx="28">
                  <c:v>-13.133195081498419</c:v>
                </c:pt>
                <c:pt idx="29">
                  <c:v>-18.036977459485517</c:v>
                </c:pt>
                <c:pt idx="30">
                  <c:v>-20.8975890040088</c:v>
                </c:pt>
                <c:pt idx="31">
                  <c:v>-22.162399554494584</c:v>
                </c:pt>
                <c:pt idx="32">
                  <c:v>-21.544099357347807</c:v>
                </c:pt>
                <c:pt idx="33">
                  <c:v>-18.984827765401764</c:v>
                </c:pt>
                <c:pt idx="34">
                  <c:v>-15.419472118397334</c:v>
                </c:pt>
                <c:pt idx="35">
                  <c:v>-11.764042837894191</c:v>
                </c:pt>
                <c:pt idx="36">
                  <c:v>-8.6219273624354766</c:v>
                </c:pt>
                <c:pt idx="37">
                  <c:v>-6.2231215858255595</c:v>
                </c:pt>
                <c:pt idx="38">
                  <c:v>-4.5008913077603001</c:v>
                </c:pt>
                <c:pt idx="39">
                  <c:v>-3.3385880102737131</c:v>
                </c:pt>
                <c:pt idx="40">
                  <c:v>-2.6461424051442348</c:v>
                </c:pt>
                <c:pt idx="41">
                  <c:v>-2.3169756411534443</c:v>
                </c:pt>
                <c:pt idx="42">
                  <c:v>-2.229244945614735</c:v>
                </c:pt>
                <c:pt idx="43">
                  <c:v>-2.2314876280975495</c:v>
                </c:pt>
                <c:pt idx="44">
                  <c:v>-2.1798555292674719</c:v>
                </c:pt>
                <c:pt idx="45">
                  <c:v>-2.0569253699491408</c:v>
                </c:pt>
                <c:pt idx="46">
                  <c:v>-2.0277954615096281</c:v>
                </c:pt>
                <c:pt idx="47">
                  <c:v>-2.2905343781506122</c:v>
                </c:pt>
                <c:pt idx="48">
                  <c:v>-3.0522034919699035</c:v>
                </c:pt>
                <c:pt idx="49">
                  <c:v>-4.41768729511573</c:v>
                </c:pt>
                <c:pt idx="50">
                  <c:v>-6.1521320919246421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graphs'!$G$360:$G$410</c:f>
              <c:numCache>
                <c:formatCode>0.0</c:formatCode>
                <c:ptCount val="51"/>
                <c:pt idx="0">
                  <c:v>-2.391161290322581</c:v>
                </c:pt>
                <c:pt idx="1">
                  <c:v>-4.1675806451612889</c:v>
                </c:pt>
                <c:pt idx="2">
                  <c:v>-5.0232258064516122</c:v>
                </c:pt>
                <c:pt idx="3">
                  <c:v>-4.5977419354838718</c:v>
                </c:pt>
                <c:pt idx="4">
                  <c:v>-3.1706451612903219</c:v>
                </c:pt>
                <c:pt idx="5">
                  <c:v>-1.2759677419354836</c:v>
                </c:pt>
                <c:pt idx="6">
                  <c:v>0.6385935483870967</c:v>
                </c:pt>
                <c:pt idx="7">
                  <c:v>2.3109677419354835</c:v>
                </c:pt>
                <c:pt idx="8">
                  <c:v>3.6764516129032252</c:v>
                </c:pt>
                <c:pt idx="9">
                  <c:v>4.7778064516129044</c:v>
                </c:pt>
                <c:pt idx="10">
                  <c:v>5.6897903225806452</c:v>
                </c:pt>
                <c:pt idx="11">
                  <c:v>6.4812903225806462</c:v>
                </c:pt>
                <c:pt idx="12">
                  <c:v>7.2004838709677399</c:v>
                </c:pt>
                <c:pt idx="13">
                  <c:v>7.881612903225804</c:v>
                </c:pt>
                <c:pt idx="14">
                  <c:v>8.5609999999999999</c:v>
                </c:pt>
                <c:pt idx="15">
                  <c:v>9.2314516129032249</c:v>
                </c:pt>
                <c:pt idx="16">
                  <c:v>9.8909677419354836</c:v>
                </c:pt>
                <c:pt idx="17">
                  <c:v>10.525806451612899</c:v>
                </c:pt>
                <c:pt idx="18">
                  <c:v>11.158709677419358</c:v>
                </c:pt>
                <c:pt idx="19">
                  <c:v>11.794677419354837</c:v>
                </c:pt>
                <c:pt idx="20">
                  <c:v>12.433064516129036</c:v>
                </c:pt>
                <c:pt idx="21">
                  <c:v>12.997258064516133</c:v>
                </c:pt>
                <c:pt idx="22">
                  <c:v>13.341129032258065</c:v>
                </c:pt>
                <c:pt idx="23">
                  <c:v>13.219193548387098</c:v>
                </c:pt>
                <c:pt idx="24">
                  <c:v>12.302580645161294</c:v>
                </c:pt>
                <c:pt idx="25">
                  <c:v>10.138709677419355</c:v>
                </c:pt>
                <c:pt idx="26">
                  <c:v>6.3849999999999989</c:v>
                </c:pt>
                <c:pt idx="27">
                  <c:v>1.0887096774193548</c:v>
                </c:pt>
                <c:pt idx="28">
                  <c:v>-5.0879193548387089</c:v>
                </c:pt>
                <c:pt idx="29">
                  <c:v>-10.836672580645162</c:v>
                </c:pt>
                <c:pt idx="30">
                  <c:v>-14.755645161290319</c:v>
                </c:pt>
                <c:pt idx="31">
                  <c:v>-16.101129032258065</c:v>
                </c:pt>
                <c:pt idx="32">
                  <c:v>-15.02919354838709</c:v>
                </c:pt>
                <c:pt idx="33">
                  <c:v>-12.381774193548392</c:v>
                </c:pt>
                <c:pt idx="34">
                  <c:v>-9.1590322580645189</c:v>
                </c:pt>
                <c:pt idx="35">
                  <c:v>-6.0710000000000006</c:v>
                </c:pt>
                <c:pt idx="36">
                  <c:v>-3.486370967741935</c:v>
                </c:pt>
                <c:pt idx="37">
                  <c:v>-1.5012419354838709</c:v>
                </c:pt>
                <c:pt idx="38">
                  <c:v>-6.079032258064531E-2</c:v>
                </c:pt>
                <c:pt idx="39">
                  <c:v>0.92038709677419372</c:v>
                </c:pt>
                <c:pt idx="40">
                  <c:v>1.4845161290322582</c:v>
                </c:pt>
                <c:pt idx="41">
                  <c:v>1.6791935483870968</c:v>
                </c:pt>
                <c:pt idx="42">
                  <c:v>1.5958064516129031</c:v>
                </c:pt>
                <c:pt idx="43">
                  <c:v>1.4151612903225803</c:v>
                </c:pt>
                <c:pt idx="44">
                  <c:v>1.3100806451612899</c:v>
                </c:pt>
                <c:pt idx="45">
                  <c:v>1.3396129032258068</c:v>
                </c:pt>
                <c:pt idx="46">
                  <c:v>1.3828548387096771</c:v>
                </c:pt>
                <c:pt idx="47">
                  <c:v>1.1996822580645163</c:v>
                </c:pt>
                <c:pt idx="48">
                  <c:v>0.53941935483870973</c:v>
                </c:pt>
                <c:pt idx="49">
                  <c:v>-0.71849838709677405</c:v>
                </c:pt>
                <c:pt idx="50">
                  <c:v>-2.3890322580645171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graphs'!$H$360:$H$410</c:f>
              <c:numCache>
                <c:formatCode>0.0</c:formatCode>
                <c:ptCount val="51"/>
                <c:pt idx="0">
                  <c:v>2.0916973197410083</c:v>
                </c:pt>
                <c:pt idx="1">
                  <c:v>0.14766555737127351</c:v>
                </c:pt>
                <c:pt idx="2">
                  <c:v>-0.98392389703846561</c:v>
                </c:pt>
                <c:pt idx="3">
                  <c:v>-0.82983847906396191</c:v>
                </c:pt>
                <c:pt idx="4">
                  <c:v>0.40645223834134203</c:v>
                </c:pt>
                <c:pt idx="5">
                  <c:v>2.2191686726153721</c:v>
                </c:pt>
                <c:pt idx="6">
                  <c:v>4.1084100399617736</c:v>
                </c:pt>
                <c:pt idx="7">
                  <c:v>5.7886500819370479</c:v>
                </c:pt>
                <c:pt idx="8">
                  <c:v>7.1414243953167045</c:v>
                </c:pt>
                <c:pt idx="9">
                  <c:v>8.1650780885284853</c:v>
                </c:pt>
                <c:pt idx="10">
                  <c:v>8.9377520094311969</c:v>
                </c:pt>
                <c:pt idx="11">
                  <c:v>9.5803401419903764</c:v>
                </c:pt>
                <c:pt idx="12">
                  <c:v>10.179824994861159</c:v>
                </c:pt>
                <c:pt idx="13">
                  <c:v>10.765192300915702</c:v>
                </c:pt>
                <c:pt idx="14">
                  <c:v>11.36186796266127</c:v>
                </c:pt>
                <c:pt idx="15">
                  <c:v>11.954801073495005</c:v>
                </c:pt>
                <c:pt idx="16">
                  <c:v>12.577431509179124</c:v>
                </c:pt>
                <c:pt idx="17">
                  <c:v>13.225820749320716</c:v>
                </c:pt>
                <c:pt idx="18">
                  <c:v>13.942298871172071</c:v>
                </c:pt>
                <c:pt idx="19">
                  <c:v>14.707090490029376</c:v>
                </c:pt>
                <c:pt idx="20">
                  <c:v>15.48000578739164</c:v>
                </c:pt>
                <c:pt idx="21">
                  <c:v>16.199253942783621</c:v>
                </c:pt>
                <c:pt idx="22">
                  <c:v>16.715253377600398</c:v>
                </c:pt>
                <c:pt idx="23">
                  <c:v>16.901741801167503</c:v>
                </c:pt>
                <c:pt idx="24">
                  <c:v>16.586705720053963</c:v>
                </c:pt>
                <c:pt idx="25">
                  <c:v>15.465850972086447</c:v>
                </c:pt>
                <c:pt idx="26">
                  <c:v>13.051317770925026</c:v>
                </c:pt>
                <c:pt idx="27">
                  <c:v>8.8943227237524312</c:v>
                </c:pt>
                <c:pt idx="28">
                  <c:v>2.9573563718210014</c:v>
                </c:pt>
                <c:pt idx="29">
                  <c:v>-3.6363677018048071</c:v>
                </c:pt>
                <c:pt idx="30">
                  <c:v>-8.6137013185718381</c:v>
                </c:pt>
                <c:pt idx="31">
                  <c:v>-10.039858510021546</c:v>
                </c:pt>
                <c:pt idx="32">
                  <c:v>-8.5142877394263721</c:v>
                </c:pt>
                <c:pt idx="33">
                  <c:v>-5.778720621695018</c:v>
                </c:pt>
                <c:pt idx="34">
                  <c:v>-2.8985923977317034</c:v>
                </c:pt>
                <c:pt idx="35">
                  <c:v>-0.3779571621058091</c:v>
                </c:pt>
                <c:pt idx="36">
                  <c:v>1.6491854269516071</c:v>
                </c:pt>
                <c:pt idx="37">
                  <c:v>3.2206377148578174</c:v>
                </c:pt>
                <c:pt idx="38">
                  <c:v>4.3793106625990088</c:v>
                </c:pt>
                <c:pt idx="39">
                  <c:v>5.1793622038221008</c:v>
                </c:pt>
                <c:pt idx="40">
                  <c:v>5.6151746632087507</c:v>
                </c:pt>
                <c:pt idx="41">
                  <c:v>5.6753627379276379</c:v>
                </c:pt>
                <c:pt idx="42">
                  <c:v>5.4208578488405408</c:v>
                </c:pt>
                <c:pt idx="43">
                  <c:v>5.0618102087427106</c:v>
                </c:pt>
                <c:pt idx="44">
                  <c:v>4.8000168195900521</c:v>
                </c:pt>
                <c:pt idx="45">
                  <c:v>4.7361511764007549</c:v>
                </c:pt>
                <c:pt idx="46">
                  <c:v>4.7935051389289827</c:v>
                </c:pt>
                <c:pt idx="47">
                  <c:v>4.6898988942796453</c:v>
                </c:pt>
                <c:pt idx="48">
                  <c:v>4.1310422016473227</c:v>
                </c:pt>
                <c:pt idx="49">
                  <c:v>2.9806905209221819</c:v>
                </c:pt>
                <c:pt idx="50">
                  <c:v>1.3740675757956073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graphs'!$I$360:$I$410</c:f>
              <c:numCache>
                <c:formatCode>0.0</c:formatCode>
                <c:ptCount val="51"/>
                <c:pt idx="0">
                  <c:v>-7.0898750165996116</c:v>
                </c:pt>
                <c:pt idx="1">
                  <c:v>-8.789461191897372</c:v>
                </c:pt>
                <c:pt idx="2">
                  <c:v>-9.7896920874748776</c:v>
                </c:pt>
                <c:pt idx="3">
                  <c:v>-9.1888324017154464</c:v>
                </c:pt>
                <c:pt idx="4">
                  <c:v>-7.4477476826745699</c:v>
                </c:pt>
                <c:pt idx="5">
                  <c:v>-5.3979900314693889</c:v>
                </c:pt>
                <c:pt idx="6">
                  <c:v>-3.4497834526378908</c:v>
                </c:pt>
                <c:pt idx="7">
                  <c:v>-1.7728478394058742</c:v>
                </c:pt>
                <c:pt idx="8">
                  <c:v>-0.34611095127608982</c:v>
                </c:pt>
                <c:pt idx="9">
                  <c:v>0.90588355865511305</c:v>
                </c:pt>
                <c:pt idx="10">
                  <c:v>2.0143849433863186</c:v>
                </c:pt>
                <c:pt idx="11">
                  <c:v>2.95667046756859</c:v>
                </c:pt>
                <c:pt idx="12">
                  <c:v>3.7252740570653811</c:v>
                </c:pt>
                <c:pt idx="13">
                  <c:v>4.3641698315901998</c:v>
                </c:pt>
                <c:pt idx="14">
                  <c:v>4.937644928618238</c:v>
                </c:pt>
                <c:pt idx="15">
                  <c:v>5.4770766733179785</c:v>
                </c:pt>
                <c:pt idx="16">
                  <c:v>5.9788454249516283</c:v>
                </c:pt>
                <c:pt idx="17">
                  <c:v>6.4283318888492431</c:v>
                </c:pt>
                <c:pt idx="18">
                  <c:v>6.8205746788280237</c:v>
                </c:pt>
                <c:pt idx="19">
                  <c:v>7.1682408696783266</c:v>
                </c:pt>
                <c:pt idx="20">
                  <c:v>7.4901077689338864</c:v>
                </c:pt>
                <c:pt idx="21">
                  <c:v>7.737187275793878</c:v>
                </c:pt>
                <c:pt idx="22">
                  <c:v>7.8006397919268489</c:v>
                </c:pt>
                <c:pt idx="23">
                  <c:v>7.4219869370610496</c:v>
                </c:pt>
                <c:pt idx="24">
                  <c:v>6.2500322832455488</c:v>
                </c:pt>
                <c:pt idx="25">
                  <c:v>3.8331660400943299</c:v>
                </c:pt>
                <c:pt idx="26">
                  <c:v>-0.13403011217777561</c:v>
                </c:pt>
                <c:pt idx="27">
                  <c:v>-5.602085281880127</c:v>
                </c:pt>
                <c:pt idx="28">
                  <c:v>-11.95922473430487</c:v>
                </c:pt>
                <c:pt idx="29">
                  <c:v>-18.080799252488035</c:v>
                </c:pt>
                <c:pt idx="30">
                  <c:v>-22.792581012952851</c:v>
                </c:pt>
                <c:pt idx="31">
                  <c:v>-25.401642676430217</c:v>
                </c:pt>
                <c:pt idx="32">
                  <c:v>-25.398791178502783</c:v>
                </c:pt>
                <c:pt idx="33">
                  <c:v>-23.150295860300787</c:v>
                </c:pt>
                <c:pt idx="34">
                  <c:v>-19.759570764188155</c:v>
                </c:pt>
                <c:pt idx="35">
                  <c:v>-16.046635430845736</c:v>
                </c:pt>
                <c:pt idx="36">
                  <c:v>-12.53730497001574</c:v>
                </c:pt>
                <c:pt idx="37">
                  <c:v>-9.5484619905891766</c:v>
                </c:pt>
                <c:pt idx="38">
                  <c:v>-7.1491393120911093</c:v>
                </c:pt>
                <c:pt idx="39">
                  <c:v>-5.3078753417780513</c:v>
                </c:pt>
                <c:pt idx="40">
                  <c:v>-3.985210356130648</c:v>
                </c:pt>
                <c:pt idx="41">
                  <c:v>-3.1314300138629259</c:v>
                </c:pt>
                <c:pt idx="42">
                  <c:v>-2.6813342603859116</c:v>
                </c:pt>
                <c:pt idx="43">
                  <c:v>-2.5613190957298326</c:v>
                </c:pt>
                <c:pt idx="44">
                  <c:v>-2.7052578554112037</c:v>
                </c:pt>
                <c:pt idx="45">
                  <c:v>-3.0635484249039107</c:v>
                </c:pt>
                <c:pt idx="46">
                  <c:v>-3.5878062448076951</c:v>
                </c:pt>
                <c:pt idx="47">
                  <c:v>-4.1855271491529704</c:v>
                </c:pt>
                <c:pt idx="48">
                  <c:v>-4.8757983830263028</c:v>
                </c:pt>
                <c:pt idx="49">
                  <c:v>-5.7974087103286758</c:v>
                </c:pt>
                <c:pt idx="50">
                  <c:v>-7.1103790547562573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graphs'!$J$360:$J$410</c:f>
              <c:numCache>
                <c:formatCode>0.0</c:formatCode>
                <c:ptCount val="51"/>
                <c:pt idx="0">
                  <c:v>-2.2529468155298273</c:v>
                </c:pt>
                <c:pt idx="1">
                  <c:v>-4.1030127169071005</c:v>
                </c:pt>
                <c:pt idx="2">
                  <c:v>-5.3919065656664316</c:v>
                </c:pt>
                <c:pt idx="3">
                  <c:v>-5.196331287440902</c:v>
                </c:pt>
                <c:pt idx="4">
                  <c:v>-3.7411447668341946</c:v>
                </c:pt>
                <c:pt idx="5">
                  <c:v>-1.7714936520104017</c:v>
                </c:pt>
                <c:pt idx="6">
                  <c:v>0.17781427864796731</c:v>
                </c:pt>
                <c:pt idx="7">
                  <c:v>1.8666679218130584</c:v>
                </c:pt>
                <c:pt idx="8">
                  <c:v>3.2775687750437266</c:v>
                </c:pt>
                <c:pt idx="9">
                  <c:v>4.4635856119293642</c:v>
                </c:pt>
                <c:pt idx="10">
                  <c:v>5.4630032912267374</c:v>
                </c:pt>
                <c:pt idx="11">
                  <c:v>6.3051404825580182</c:v>
                </c:pt>
                <c:pt idx="12">
                  <c:v>7.0281862464490521</c:v>
                </c:pt>
                <c:pt idx="13">
                  <c:v>7.674563804479825</c:v>
                </c:pt>
                <c:pt idx="14">
                  <c:v>8.2891248918655034</c:v>
                </c:pt>
                <c:pt idx="15">
                  <c:v>8.8871907336242852</c:v>
                </c:pt>
                <c:pt idx="16">
                  <c:v>9.4751043107231698</c:v>
                </c:pt>
                <c:pt idx="17">
                  <c:v>10.039268782957366</c:v>
                </c:pt>
                <c:pt idx="18">
                  <c:v>10.58693282128087</c:v>
                </c:pt>
                <c:pt idx="19">
                  <c:v>11.115076256239028</c:v>
                </c:pt>
                <c:pt idx="20">
                  <c:v>11.621627698360445</c:v>
                </c:pt>
                <c:pt idx="21">
                  <c:v>12.064887592823728</c:v>
                </c:pt>
                <c:pt idx="22">
                  <c:v>12.350134112644678</c:v>
                </c:pt>
                <c:pt idx="23">
                  <c:v>12.294300746155104</c:v>
                </c:pt>
                <c:pt idx="24">
                  <c:v>11.64334304301755</c:v>
                </c:pt>
                <c:pt idx="25">
                  <c:v>10.047822823177608</c:v>
                </c:pt>
                <c:pt idx="26">
                  <c:v>7.1632402837198192</c:v>
                </c:pt>
                <c:pt idx="27">
                  <c:v>2.8050668570880659</c:v>
                </c:pt>
                <c:pt idx="28">
                  <c:v>-2.8460362200934899</c:v>
                </c:pt>
                <c:pt idx="29">
                  <c:v>-9.0171943838403905</c:v>
                </c:pt>
                <c:pt idx="30">
                  <c:v>-14.379934460659531</c:v>
                </c:pt>
                <c:pt idx="31">
                  <c:v>-17.540037782729673</c:v>
                </c:pt>
                <c:pt idx="32">
                  <c:v>-17.831003128515803</c:v>
                </c:pt>
                <c:pt idx="33">
                  <c:v>-15.806613069894212</c:v>
                </c:pt>
                <c:pt idx="34">
                  <c:v>-12.664213759841807</c:v>
                </c:pt>
                <c:pt idx="35">
                  <c:v>-9.3609789000408785</c:v>
                </c:pt>
                <c:pt idx="36">
                  <c:v>-6.3667951031665604</c:v>
                </c:pt>
                <c:pt idx="37">
                  <c:v>-3.8451352415524784</c:v>
                </c:pt>
                <c:pt idx="38">
                  <c:v>-1.8325725815051639</c:v>
                </c:pt>
                <c:pt idx="39">
                  <c:v>-0.30348425162964204</c:v>
                </c:pt>
                <c:pt idx="40">
                  <c:v>0.76154809650909183</c:v>
                </c:pt>
                <c:pt idx="41">
                  <c:v>1.3813036387001612</c:v>
                </c:pt>
                <c:pt idx="42">
                  <c:v>1.602721279163636</c:v>
                </c:pt>
                <c:pt idx="43">
                  <c:v>1.5208206065311995</c:v>
                </c:pt>
                <c:pt idx="44">
                  <c:v>1.2561138131601062</c:v>
                </c:pt>
                <c:pt idx="45">
                  <c:v>0.92374059637641592</c:v>
                </c:pt>
                <c:pt idx="46">
                  <c:v>0.56307698968985564</c:v>
                </c:pt>
                <c:pt idx="47">
                  <c:v>0.14508013353724836</c:v>
                </c:pt>
                <c:pt idx="48">
                  <c:v>-0.40756114955149686</c:v>
                </c:pt>
                <c:pt idx="49">
                  <c:v>-1.2393174239436273</c:v>
                </c:pt>
                <c:pt idx="50">
                  <c:v>-2.5750065049104327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graphs'!$K$360:$K$410</c:f>
              <c:numCache>
                <c:formatCode>0.0</c:formatCode>
                <c:ptCount val="51"/>
                <c:pt idx="0">
                  <c:v>2.5839813855399569</c:v>
                </c:pt>
                <c:pt idx="1">
                  <c:v>0.58343575808317105</c:v>
                </c:pt>
                <c:pt idx="2">
                  <c:v>-0.9941210438579855</c:v>
                </c:pt>
                <c:pt idx="3">
                  <c:v>-1.2038301731663577</c:v>
                </c:pt>
                <c:pt idx="4">
                  <c:v>-3.4541850993819345E-2</c:v>
                </c:pt>
                <c:pt idx="5">
                  <c:v>1.8550027274485861</c:v>
                </c:pt>
                <c:pt idx="6">
                  <c:v>3.8054120099338258</c:v>
                </c:pt>
                <c:pt idx="7">
                  <c:v>5.506183683031991</c:v>
                </c:pt>
                <c:pt idx="8">
                  <c:v>6.9012485013635434</c:v>
                </c:pt>
                <c:pt idx="9">
                  <c:v>8.0212876652036158</c:v>
                </c:pt>
                <c:pt idx="10">
                  <c:v>8.9116216390671568</c:v>
                </c:pt>
                <c:pt idx="11">
                  <c:v>9.6536104975474473</c:v>
                </c:pt>
                <c:pt idx="12">
                  <c:v>10.331098435832724</c:v>
                </c:pt>
                <c:pt idx="13">
                  <c:v>10.98495777736945</c:v>
                </c:pt>
                <c:pt idx="14">
                  <c:v>11.64060485511277</c:v>
                </c:pt>
                <c:pt idx="15">
                  <c:v>12.297304793930593</c:v>
                </c:pt>
                <c:pt idx="16">
                  <c:v>12.97136319649471</c:v>
                </c:pt>
                <c:pt idx="17">
                  <c:v>13.65020567706549</c:v>
                </c:pt>
                <c:pt idx="18">
                  <c:v>14.353290963733716</c:v>
                </c:pt>
                <c:pt idx="19">
                  <c:v>15.06191164279973</c:v>
                </c:pt>
                <c:pt idx="20">
                  <c:v>15.753147627787005</c:v>
                </c:pt>
                <c:pt idx="21">
                  <c:v>16.392587909853578</c:v>
                </c:pt>
                <c:pt idx="22">
                  <c:v>16.899628433362508</c:v>
                </c:pt>
                <c:pt idx="23">
                  <c:v>17.166614555249158</c:v>
                </c:pt>
                <c:pt idx="24">
                  <c:v>17.036653802789552</c:v>
                </c:pt>
                <c:pt idx="25">
                  <c:v>16.262479606260886</c:v>
                </c:pt>
                <c:pt idx="26">
                  <c:v>14.460510679617414</c:v>
                </c:pt>
                <c:pt idx="27">
                  <c:v>11.21221899605626</c:v>
                </c:pt>
                <c:pt idx="28">
                  <c:v>6.2671522941178903</c:v>
                </c:pt>
                <c:pt idx="29">
                  <c:v>4.6410484807251962E-2</c:v>
                </c:pt>
                <c:pt idx="30">
                  <c:v>-5.9672879083662114</c:v>
                </c:pt>
                <c:pt idx="31">
                  <c:v>-9.6784328890291285</c:v>
                </c:pt>
                <c:pt idx="32">
                  <c:v>-10.263215078528825</c:v>
                </c:pt>
                <c:pt idx="33">
                  <c:v>-8.4629302794876367</c:v>
                </c:pt>
                <c:pt idx="34">
                  <c:v>-5.568856755495462</c:v>
                </c:pt>
                <c:pt idx="35">
                  <c:v>-2.6753223692360208</c:v>
                </c:pt>
                <c:pt idx="36">
                  <c:v>-0.19628523631738126</c:v>
                </c:pt>
                <c:pt idx="37">
                  <c:v>1.8581915074842197</c:v>
                </c:pt>
                <c:pt idx="38">
                  <c:v>3.4839941490807815</c:v>
                </c:pt>
                <c:pt idx="39">
                  <c:v>4.700906838518768</c:v>
                </c:pt>
                <c:pt idx="40">
                  <c:v>5.5083065491488314</c:v>
                </c:pt>
                <c:pt idx="41">
                  <c:v>5.8940372912632482</c:v>
                </c:pt>
                <c:pt idx="42">
                  <c:v>5.8867768187131837</c:v>
                </c:pt>
                <c:pt idx="43">
                  <c:v>5.6029603087922322</c:v>
                </c:pt>
                <c:pt idx="44">
                  <c:v>5.2174854817314165</c:v>
                </c:pt>
                <c:pt idx="45">
                  <c:v>4.9110296176567427</c:v>
                </c:pt>
                <c:pt idx="46">
                  <c:v>4.7139602241874066</c:v>
                </c:pt>
                <c:pt idx="47">
                  <c:v>4.4756874162274665</c:v>
                </c:pt>
                <c:pt idx="48">
                  <c:v>4.0606760839233091</c:v>
                </c:pt>
                <c:pt idx="49">
                  <c:v>3.3187738624414207</c:v>
                </c:pt>
                <c:pt idx="50">
                  <c:v>1.9603660449353919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7360"/>
        <c:axId val="113223552"/>
      </c:scatterChart>
      <c:valAx>
        <c:axId val="1131673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13223552"/>
        <c:crosses val="autoZero"/>
        <c:crossBetween val="midCat"/>
      </c:valAx>
      <c:valAx>
        <c:axId val="11322355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Dorsiflexion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13167360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graphs'!$C$411:$C$461</c:f>
              <c:numCache>
                <c:formatCode>0.0</c:formatCode>
                <c:ptCount val="51"/>
                <c:pt idx="0">
                  <c:v>-15.065818548335542</c:v>
                </c:pt>
                <c:pt idx="1">
                  <c:v>-14.185800545654391</c:v>
                </c:pt>
                <c:pt idx="2">
                  <c:v>-13.001744918144972</c:v>
                </c:pt>
                <c:pt idx="3">
                  <c:v>-11.94476916171158</c:v>
                </c:pt>
                <c:pt idx="4">
                  <c:v>-11.402509037235273</c:v>
                </c:pt>
                <c:pt idx="5">
                  <c:v>-11.279256555638192</c:v>
                </c:pt>
                <c:pt idx="6">
                  <c:v>-11.354870611702486</c:v>
                </c:pt>
                <c:pt idx="7">
                  <c:v>-11.498069832247534</c:v>
                </c:pt>
                <c:pt idx="8">
                  <c:v>-11.662515491900173</c:v>
                </c:pt>
                <c:pt idx="9">
                  <c:v>-11.836014267834312</c:v>
                </c:pt>
                <c:pt idx="10">
                  <c:v>-12.022470276541329</c:v>
                </c:pt>
                <c:pt idx="11">
                  <c:v>-12.2411864107714</c:v>
                </c:pt>
                <c:pt idx="12">
                  <c:v>-12.509451185937326</c:v>
                </c:pt>
                <c:pt idx="13">
                  <c:v>-12.816008646374838</c:v>
                </c:pt>
                <c:pt idx="14">
                  <c:v>-13.146152812842953</c:v>
                </c:pt>
                <c:pt idx="15">
                  <c:v>-13.495226965868099</c:v>
                </c:pt>
                <c:pt idx="16">
                  <c:v>-13.866061861876791</c:v>
                </c:pt>
                <c:pt idx="17">
                  <c:v>-14.278075148069291</c:v>
                </c:pt>
                <c:pt idx="18">
                  <c:v>-14.715121798295606</c:v>
                </c:pt>
                <c:pt idx="19">
                  <c:v>-15.130806904893818</c:v>
                </c:pt>
                <c:pt idx="20">
                  <c:v>-15.459284473788275</c:v>
                </c:pt>
                <c:pt idx="21">
                  <c:v>-15.63409505989261</c:v>
                </c:pt>
                <c:pt idx="22">
                  <c:v>-15.591179359010088</c:v>
                </c:pt>
                <c:pt idx="23">
                  <c:v>-15.309132202290726</c:v>
                </c:pt>
                <c:pt idx="24">
                  <c:v>-14.826885556350344</c:v>
                </c:pt>
                <c:pt idx="25">
                  <c:v>-14.184345747740432</c:v>
                </c:pt>
                <c:pt idx="26">
                  <c:v>-13.390202004183628</c:v>
                </c:pt>
                <c:pt idx="27">
                  <c:v>-12.473041477309142</c:v>
                </c:pt>
                <c:pt idx="28">
                  <c:v>-11.474174618883687</c:v>
                </c:pt>
                <c:pt idx="29">
                  <c:v>-10.45905822825949</c:v>
                </c:pt>
                <c:pt idx="30">
                  <c:v>-9.6844213753430957</c:v>
                </c:pt>
                <c:pt idx="31">
                  <c:v>-9.6335178288564922</c:v>
                </c:pt>
                <c:pt idx="32">
                  <c:v>-10.684163048101226</c:v>
                </c:pt>
                <c:pt idx="33">
                  <c:v>-12.678968914974366</c:v>
                </c:pt>
                <c:pt idx="34">
                  <c:v>-14.97651373753499</c:v>
                </c:pt>
                <c:pt idx="35">
                  <c:v>-16.960112427045562</c:v>
                </c:pt>
                <c:pt idx="36">
                  <c:v>-18.380232798045689</c:v>
                </c:pt>
                <c:pt idx="37">
                  <c:v>-19.336348410045282</c:v>
                </c:pt>
                <c:pt idx="38">
                  <c:v>-20.040079078388743</c:v>
                </c:pt>
                <c:pt idx="39">
                  <c:v>-20.604959295869115</c:v>
                </c:pt>
                <c:pt idx="40">
                  <c:v>-21.015473203278766</c:v>
                </c:pt>
                <c:pt idx="41">
                  <c:v>-21.166810784530753</c:v>
                </c:pt>
                <c:pt idx="42">
                  <c:v>-20.951976863412401</c:v>
                </c:pt>
                <c:pt idx="43">
                  <c:v>-20.318631662244172</c:v>
                </c:pt>
                <c:pt idx="44">
                  <c:v>-19.321731913316235</c:v>
                </c:pt>
                <c:pt idx="45">
                  <c:v>-18.105413632393685</c:v>
                </c:pt>
                <c:pt idx="46">
                  <c:v>-16.949514834331836</c:v>
                </c:pt>
                <c:pt idx="47">
                  <c:v>-16.15095062819929</c:v>
                </c:pt>
                <c:pt idx="48">
                  <c:v>-15.739903608609168</c:v>
                </c:pt>
                <c:pt idx="49">
                  <c:v>-15.507292635349668</c:v>
                </c:pt>
                <c:pt idx="50">
                  <c:v>-15.104846716001294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graphs'!$D$411:$D$461</c:f>
              <c:numCache>
                <c:formatCode>0.0</c:formatCode>
                <c:ptCount val="51"/>
                <c:pt idx="0">
                  <c:v>-8.5427982305854933</c:v>
                </c:pt>
                <c:pt idx="1">
                  <c:v>-7.7280570321800184</c:v>
                </c:pt>
                <c:pt idx="2">
                  <c:v>-6.5305682689930791</c:v>
                </c:pt>
                <c:pt idx="3">
                  <c:v>-5.4550904349177944</c:v>
                </c:pt>
                <c:pt idx="4">
                  <c:v>-4.8971677745307458</c:v>
                </c:pt>
                <c:pt idx="5">
                  <c:v>-4.7499627157179534</c:v>
                </c:pt>
                <c:pt idx="6">
                  <c:v>-4.7844893710843834</c:v>
                </c:pt>
                <c:pt idx="7">
                  <c:v>-4.8704566167112828</c:v>
                </c:pt>
                <c:pt idx="8">
                  <c:v>-4.9639572865203876</c:v>
                </c:pt>
                <c:pt idx="9">
                  <c:v>-5.0652828775184391</c:v>
                </c:pt>
                <c:pt idx="10">
                  <c:v>-5.1916728762652493</c:v>
                </c:pt>
                <c:pt idx="11">
                  <c:v>-5.356112053527367</c:v>
                </c:pt>
                <c:pt idx="12">
                  <c:v>-5.563110730475378</c:v>
                </c:pt>
                <c:pt idx="13">
                  <c:v>-5.8119048152749357</c:v>
                </c:pt>
                <c:pt idx="14">
                  <c:v>-6.1084538919808482</c:v>
                </c:pt>
                <c:pt idx="15">
                  <c:v>-6.4526764929958018</c:v>
                </c:pt>
                <c:pt idx="16">
                  <c:v>-6.8287840742770154</c:v>
                </c:pt>
                <c:pt idx="17">
                  <c:v>-7.2219933941360281</c:v>
                </c:pt>
                <c:pt idx="18">
                  <c:v>-7.6169016955823601</c:v>
                </c:pt>
                <c:pt idx="19">
                  <c:v>-7.9886507594582508</c:v>
                </c:pt>
                <c:pt idx="20">
                  <c:v>-8.2857010783966505</c:v>
                </c:pt>
                <c:pt idx="21">
                  <c:v>-8.4325308275195408</c:v>
                </c:pt>
                <c:pt idx="22">
                  <c:v>-8.357361178762881</c:v>
                </c:pt>
                <c:pt idx="23">
                  <c:v>-8.0317492832458619</c:v>
                </c:pt>
                <c:pt idx="24">
                  <c:v>-7.4841690805751444</c:v>
                </c:pt>
                <c:pt idx="25">
                  <c:v>-6.7669378313524371</c:v>
                </c:pt>
                <c:pt idx="26">
                  <c:v>-5.9099848105023636</c:v>
                </c:pt>
                <c:pt idx="27">
                  <c:v>-4.9402409232985942</c:v>
                </c:pt>
                <c:pt idx="28">
                  <c:v>-3.88557580062177</c:v>
                </c:pt>
                <c:pt idx="29">
                  <c:v>-2.8215381252056511</c:v>
                </c:pt>
                <c:pt idx="30">
                  <c:v>-2.0005336144034458</c:v>
                </c:pt>
                <c:pt idx="31">
                  <c:v>-1.8460395287145246</c:v>
                </c:pt>
                <c:pt idx="32">
                  <c:v>-2.6650133204012834</c:v>
                </c:pt>
                <c:pt idx="33">
                  <c:v>-4.348423475480522</c:v>
                </c:pt>
                <c:pt idx="34">
                  <c:v>-6.3989553815187836</c:v>
                </c:pt>
                <c:pt idx="35">
                  <c:v>-8.3018234709324155</c:v>
                </c:pt>
                <c:pt idx="36">
                  <c:v>-9.8459330672344496</c:v>
                </c:pt>
                <c:pt idx="37">
                  <c:v>-11.072601653465965</c:v>
                </c:pt>
                <c:pt idx="38">
                  <c:v>-12.087742971044264</c:v>
                </c:pt>
                <c:pt idx="39">
                  <c:v>-12.954596102139703</c:v>
                </c:pt>
                <c:pt idx="40">
                  <c:v>-13.63822069934135</c:v>
                </c:pt>
                <c:pt idx="41">
                  <c:v>-14.020260209967793</c:v>
                </c:pt>
                <c:pt idx="42">
                  <c:v>-13.988375979998734</c:v>
                </c:pt>
                <c:pt idx="43">
                  <c:v>-13.50406450382282</c:v>
                </c:pt>
                <c:pt idx="44">
                  <c:v>-12.631784321030867</c:v>
                </c:pt>
                <c:pt idx="45">
                  <c:v>-11.516750591691638</c:v>
                </c:pt>
                <c:pt idx="46">
                  <c:v>-10.407308501478171</c:v>
                </c:pt>
                <c:pt idx="47">
                  <c:v>-9.592920465798958</c:v>
                </c:pt>
                <c:pt idx="48">
                  <c:v>-9.1770395721873737</c:v>
                </c:pt>
                <c:pt idx="49">
                  <c:v>-8.9525757166070541</c:v>
                </c:pt>
                <c:pt idx="50">
                  <c:v>-8.5242920983122819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graphs'!$E$411:$E$461</c:f>
              <c:numCache>
                <c:formatCode>0.0</c:formatCode>
                <c:ptCount val="51"/>
                <c:pt idx="0">
                  <c:v>-2.0197779128354449</c:v>
                </c:pt>
                <c:pt idx="1">
                  <c:v>-1.2703135187056454</c:v>
                </c:pt>
                <c:pt idx="2">
                  <c:v>-5.9391619841187016E-2</c:v>
                </c:pt>
                <c:pt idx="3">
                  <c:v>1.0345882918759921</c:v>
                </c:pt>
                <c:pt idx="4">
                  <c:v>1.6081734881737804</c:v>
                </c:pt>
                <c:pt idx="5">
                  <c:v>1.7793311242022849</c:v>
                </c:pt>
                <c:pt idx="6">
                  <c:v>1.7858918695337191</c:v>
                </c:pt>
                <c:pt idx="7">
                  <c:v>1.7571565988249684</c:v>
                </c:pt>
                <c:pt idx="8">
                  <c:v>1.7346009188593978</c:v>
                </c:pt>
                <c:pt idx="9">
                  <c:v>1.7054485127974326</c:v>
                </c:pt>
                <c:pt idx="10">
                  <c:v>1.6391245240108301</c:v>
                </c:pt>
                <c:pt idx="11">
                  <c:v>1.528962303716666</c:v>
                </c:pt>
                <c:pt idx="12">
                  <c:v>1.3832297249865713</c:v>
                </c:pt>
                <c:pt idx="13">
                  <c:v>1.1921990158249667</c:v>
                </c:pt>
                <c:pt idx="14">
                  <c:v>0.92924502888125549</c:v>
                </c:pt>
                <c:pt idx="15">
                  <c:v>0.58987397987649448</c:v>
                </c:pt>
                <c:pt idx="16">
                  <c:v>0.20849371332276068</c:v>
                </c:pt>
                <c:pt idx="17">
                  <c:v>-0.16591164020276405</c:v>
                </c:pt>
                <c:pt idx="18">
                  <c:v>-0.51868159286911464</c:v>
                </c:pt>
                <c:pt idx="19">
                  <c:v>-0.84649461402268322</c:v>
                </c:pt>
                <c:pt idx="20">
                  <c:v>-1.1121176830050263</c:v>
                </c:pt>
                <c:pt idx="21">
                  <c:v>-1.2309665951464712</c:v>
                </c:pt>
                <c:pt idx="22">
                  <c:v>-1.1235429985156742</c:v>
                </c:pt>
                <c:pt idx="23">
                  <c:v>-0.75436636420099745</c:v>
                </c:pt>
                <c:pt idx="24">
                  <c:v>-0.14145260479994448</c:v>
                </c:pt>
                <c:pt idx="25">
                  <c:v>0.65047008503555759</c:v>
                </c:pt>
                <c:pt idx="26">
                  <c:v>1.5702323831789009</c:v>
                </c:pt>
                <c:pt idx="27">
                  <c:v>2.5925596307119543</c:v>
                </c:pt>
                <c:pt idx="28">
                  <c:v>3.7030230176401462</c:v>
                </c:pt>
                <c:pt idx="29">
                  <c:v>4.8159819778481889</c:v>
                </c:pt>
                <c:pt idx="30">
                  <c:v>5.683354146536205</c:v>
                </c:pt>
                <c:pt idx="31">
                  <c:v>5.9414387714274426</c:v>
                </c:pt>
                <c:pt idx="32">
                  <c:v>5.3541364072986601</c:v>
                </c:pt>
                <c:pt idx="33">
                  <c:v>3.9821219640133227</c:v>
                </c:pt>
                <c:pt idx="34">
                  <c:v>2.1786029744974229</c:v>
                </c:pt>
                <c:pt idx="35">
                  <c:v>0.35646548518073118</c:v>
                </c:pt>
                <c:pt idx="36">
                  <c:v>-1.3116333364232098</c:v>
                </c:pt>
                <c:pt idx="37">
                  <c:v>-2.8088548968866469</c:v>
                </c:pt>
                <c:pt idx="38">
                  <c:v>-4.1354068636997861</c:v>
                </c:pt>
                <c:pt idx="39">
                  <c:v>-5.3042329084102899</c:v>
                </c:pt>
                <c:pt idx="40">
                  <c:v>-6.2609681954039349</c:v>
                </c:pt>
                <c:pt idx="41">
                  <c:v>-6.8737096354048335</c:v>
                </c:pt>
                <c:pt idx="42">
                  <c:v>-7.0247750965850662</c:v>
                </c:pt>
                <c:pt idx="43">
                  <c:v>-6.6894973454014686</c:v>
                </c:pt>
                <c:pt idx="44">
                  <c:v>-5.9418367287454981</c:v>
                </c:pt>
                <c:pt idx="45">
                  <c:v>-4.9280875509895905</c:v>
                </c:pt>
                <c:pt idx="46">
                  <c:v>-3.8651021686245084</c:v>
                </c:pt>
                <c:pt idx="47">
                  <c:v>-3.0348903033986279</c:v>
                </c:pt>
                <c:pt idx="48">
                  <c:v>-2.6141755357655789</c:v>
                </c:pt>
                <c:pt idx="49">
                  <c:v>-2.3978587978644397</c:v>
                </c:pt>
                <c:pt idx="50">
                  <c:v>-1.9437374806232688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graphs'!$F$411:$F$461</c:f>
              <c:numCache>
                <c:formatCode>0.0</c:formatCode>
                <c:ptCount val="51"/>
                <c:pt idx="0">
                  <c:v>-18.130990927393462</c:v>
                </c:pt>
                <c:pt idx="1">
                  <c:v>-16.864392970017313</c:v>
                </c:pt>
                <c:pt idx="2">
                  <c:v>-15.501009207454546</c:v>
                </c:pt>
                <c:pt idx="3">
                  <c:v>-14.237945820060485</c:v>
                </c:pt>
                <c:pt idx="4">
                  <c:v>-13.28664531168717</c:v>
                </c:pt>
                <c:pt idx="5">
                  <c:v>-12.765652057688262</c:v>
                </c:pt>
                <c:pt idx="6">
                  <c:v>-12.594078116048397</c:v>
                </c:pt>
                <c:pt idx="7">
                  <c:v>-12.641254406815463</c:v>
                </c:pt>
                <c:pt idx="8">
                  <c:v>-12.781465133611061</c:v>
                </c:pt>
                <c:pt idx="9">
                  <c:v>-12.95737354456003</c:v>
                </c:pt>
                <c:pt idx="10">
                  <c:v>-13.16775584317644</c:v>
                </c:pt>
                <c:pt idx="11">
                  <c:v>-13.400719501947187</c:v>
                </c:pt>
                <c:pt idx="12">
                  <c:v>-13.672149774255928</c:v>
                </c:pt>
                <c:pt idx="13">
                  <c:v>-14.005692357363255</c:v>
                </c:pt>
                <c:pt idx="14">
                  <c:v>-14.365752637673875</c:v>
                </c:pt>
                <c:pt idx="15">
                  <c:v>-14.777687058869589</c:v>
                </c:pt>
                <c:pt idx="16">
                  <c:v>-15.231085444479628</c:v>
                </c:pt>
                <c:pt idx="17">
                  <c:v>-15.717823155552539</c:v>
                </c:pt>
                <c:pt idx="18">
                  <c:v>-16.220422544802709</c:v>
                </c:pt>
                <c:pt idx="19">
                  <c:v>-16.68547888235539</c:v>
                </c:pt>
                <c:pt idx="20">
                  <c:v>-17.106445825681828</c:v>
                </c:pt>
                <c:pt idx="21">
                  <c:v>-17.379594218671869</c:v>
                </c:pt>
                <c:pt idx="22">
                  <c:v>-17.496731435860067</c:v>
                </c:pt>
                <c:pt idx="23">
                  <c:v>-17.455324559705378</c:v>
                </c:pt>
                <c:pt idx="24">
                  <c:v>-17.290030251375473</c:v>
                </c:pt>
                <c:pt idx="25">
                  <c:v>-17.027143172243562</c:v>
                </c:pt>
                <c:pt idx="26">
                  <c:v>-16.661626698958806</c:v>
                </c:pt>
                <c:pt idx="27">
                  <c:v>-16.131894569121954</c:v>
                </c:pt>
                <c:pt idx="28">
                  <c:v>-15.470143767901575</c:v>
                </c:pt>
                <c:pt idx="29">
                  <c:v>-14.909494177806362</c:v>
                </c:pt>
                <c:pt idx="30">
                  <c:v>-14.922768594932954</c:v>
                </c:pt>
                <c:pt idx="31">
                  <c:v>-15.783583674775532</c:v>
                </c:pt>
                <c:pt idx="32">
                  <c:v>-17.438754874892581</c:v>
                </c:pt>
                <c:pt idx="33">
                  <c:v>-19.588458174918266</c:v>
                </c:pt>
                <c:pt idx="34">
                  <c:v>-21.841335339667282</c:v>
                </c:pt>
                <c:pt idx="35">
                  <c:v>-23.754846842303444</c:v>
                </c:pt>
                <c:pt idx="36">
                  <c:v>-25.070508204953605</c:v>
                </c:pt>
                <c:pt idx="37">
                  <c:v>-25.819356367099463</c:v>
                </c:pt>
                <c:pt idx="38">
                  <c:v>-26.219641015135252</c:v>
                </c:pt>
                <c:pt idx="39">
                  <c:v>-26.433648265280098</c:v>
                </c:pt>
                <c:pt idx="40">
                  <c:v>-26.458101180513406</c:v>
                </c:pt>
                <c:pt idx="41">
                  <c:v>-26.299948805727634</c:v>
                </c:pt>
                <c:pt idx="42">
                  <c:v>-25.987225403476479</c:v>
                </c:pt>
                <c:pt idx="43">
                  <c:v>-25.439512511973238</c:v>
                </c:pt>
                <c:pt idx="44">
                  <c:v>-24.608102091770558</c:v>
                </c:pt>
                <c:pt idx="45">
                  <c:v>-23.548076993024083</c:v>
                </c:pt>
                <c:pt idx="46">
                  <c:v>-22.396450538652132</c:v>
                </c:pt>
                <c:pt idx="47">
                  <c:v>-21.350908006266923</c:v>
                </c:pt>
                <c:pt idx="48">
                  <c:v>-20.444206390655367</c:v>
                </c:pt>
                <c:pt idx="49">
                  <c:v>-19.609908585763389</c:v>
                </c:pt>
                <c:pt idx="50">
                  <c:v>-18.655294633314369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graphs'!$G$411:$G$461</c:f>
              <c:numCache>
                <c:formatCode>0.0</c:formatCode>
                <c:ptCount val="51"/>
                <c:pt idx="0">
                  <c:v>-11.76532258064516</c:v>
                </c:pt>
                <c:pt idx="1">
                  <c:v>-10.551774193548386</c:v>
                </c:pt>
                <c:pt idx="2">
                  <c:v>-9.1912903225806435</c:v>
                </c:pt>
                <c:pt idx="3">
                  <c:v>-7.9560483870967751</c:v>
                </c:pt>
                <c:pt idx="4">
                  <c:v>-7.0503225806451617</c:v>
                </c:pt>
                <c:pt idx="5">
                  <c:v>-6.5656290322580633</c:v>
                </c:pt>
                <c:pt idx="6">
                  <c:v>-6.4237096774193549</c:v>
                </c:pt>
                <c:pt idx="7">
                  <c:v>-6.4861290322580638</c:v>
                </c:pt>
                <c:pt idx="8">
                  <c:v>-6.6202258064516109</c:v>
                </c:pt>
                <c:pt idx="9">
                  <c:v>-6.770048387096776</c:v>
                </c:pt>
                <c:pt idx="10">
                  <c:v>-6.9493548387096746</c:v>
                </c:pt>
                <c:pt idx="11">
                  <c:v>-7.1546774193548428</c:v>
                </c:pt>
                <c:pt idx="12">
                  <c:v>-7.403870967741935</c:v>
                </c:pt>
                <c:pt idx="13">
                  <c:v>-7.697903225806451</c:v>
                </c:pt>
                <c:pt idx="14">
                  <c:v>-8.0179516129032251</c:v>
                </c:pt>
                <c:pt idx="15">
                  <c:v>-8.3685483870967747</c:v>
                </c:pt>
                <c:pt idx="16">
                  <c:v>-8.7476935483870957</c:v>
                </c:pt>
                <c:pt idx="17">
                  <c:v>-9.1674193548387102</c:v>
                </c:pt>
                <c:pt idx="18">
                  <c:v>-9.6058064516129011</c:v>
                </c:pt>
                <c:pt idx="19">
                  <c:v>-10.021290322580647</c:v>
                </c:pt>
                <c:pt idx="20">
                  <c:v>-10.365161290322581</c:v>
                </c:pt>
                <c:pt idx="21">
                  <c:v>-10.550274193548386</c:v>
                </c:pt>
                <c:pt idx="22">
                  <c:v>-10.562741935483869</c:v>
                </c:pt>
                <c:pt idx="23">
                  <c:v>-10.42225806451613</c:v>
                </c:pt>
                <c:pt idx="24">
                  <c:v>-10.183258064516128</c:v>
                </c:pt>
                <c:pt idx="25">
                  <c:v>-9.873548387096772</c:v>
                </c:pt>
                <c:pt idx="26">
                  <c:v>-9.4927419354838687</c:v>
                </c:pt>
                <c:pt idx="27">
                  <c:v>-9.0091935483870955</c:v>
                </c:pt>
                <c:pt idx="28">
                  <c:v>-8.4645161290322601</c:v>
                </c:pt>
                <c:pt idx="29">
                  <c:v>-8.06</c:v>
                </c:pt>
                <c:pt idx="30">
                  <c:v>-8.143483870967744</c:v>
                </c:pt>
                <c:pt idx="31">
                  <c:v>-8.980000000000004</c:v>
                </c:pt>
                <c:pt idx="32">
                  <c:v>-10.574016129032259</c:v>
                </c:pt>
                <c:pt idx="33">
                  <c:v>-12.598548387096766</c:v>
                </c:pt>
                <c:pt idx="34">
                  <c:v>-14.600161290322585</c:v>
                </c:pt>
                <c:pt idx="35">
                  <c:v>-16.223709677419357</c:v>
                </c:pt>
                <c:pt idx="36">
                  <c:v>-17.340967741935479</c:v>
                </c:pt>
                <c:pt idx="37">
                  <c:v>-18.023225806451617</c:v>
                </c:pt>
                <c:pt idx="38">
                  <c:v>-18.449516129032265</c:v>
                </c:pt>
                <c:pt idx="39">
                  <c:v>-18.754193548387097</c:v>
                </c:pt>
                <c:pt idx="40">
                  <c:v>-18.926129032258057</c:v>
                </c:pt>
                <c:pt idx="41">
                  <c:v>-18.898225806451613</c:v>
                </c:pt>
                <c:pt idx="42">
                  <c:v>-18.583870967741944</c:v>
                </c:pt>
                <c:pt idx="43">
                  <c:v>-17.906935483870967</c:v>
                </c:pt>
                <c:pt idx="44">
                  <c:v>-16.896935483870966</c:v>
                </c:pt>
                <c:pt idx="45">
                  <c:v>-15.729999999999999</c:v>
                </c:pt>
                <c:pt idx="46">
                  <c:v>-14.614032258064515</c:v>
                </c:pt>
                <c:pt idx="47">
                  <c:v>-13.723387096774193</c:v>
                </c:pt>
                <c:pt idx="48">
                  <c:v>-13.034193548387092</c:v>
                </c:pt>
                <c:pt idx="49">
                  <c:v>-12.378709677419359</c:v>
                </c:pt>
                <c:pt idx="50">
                  <c:v>-11.537129032258067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graphs'!$H$411:$H$461</c:f>
              <c:numCache>
                <c:formatCode>0.0</c:formatCode>
                <c:ptCount val="51"/>
                <c:pt idx="0">
                  <c:v>-5.3996542338968565</c:v>
                </c:pt>
                <c:pt idx="1">
                  <c:v>-4.239155417079461</c:v>
                </c:pt>
                <c:pt idx="2">
                  <c:v>-2.8815714377067412</c:v>
                </c:pt>
                <c:pt idx="3">
                  <c:v>-1.674150954133065</c:v>
                </c:pt>
                <c:pt idx="4">
                  <c:v>-0.81399984960315219</c:v>
                </c:pt>
                <c:pt idx="5">
                  <c:v>-0.36560600682786415</c:v>
                </c:pt>
                <c:pt idx="6">
                  <c:v>-0.25334123879031178</c:v>
                </c:pt>
                <c:pt idx="7">
                  <c:v>-0.33100365770066364</c:v>
                </c:pt>
                <c:pt idx="8">
                  <c:v>-0.45898647929216185</c:v>
                </c:pt>
                <c:pt idx="9">
                  <c:v>-0.58272322963352252</c:v>
                </c:pt>
                <c:pt idx="10">
                  <c:v>-0.73095383424290894</c:v>
                </c:pt>
                <c:pt idx="11">
                  <c:v>-0.90863533676249997</c:v>
                </c:pt>
                <c:pt idx="12">
                  <c:v>-1.135592161227942</c:v>
                </c:pt>
                <c:pt idx="13">
                  <c:v>-1.3901140942496459</c:v>
                </c:pt>
                <c:pt idx="14">
                  <c:v>-1.6701505881325742</c:v>
                </c:pt>
                <c:pt idx="15">
                  <c:v>-1.9594097153239618</c:v>
                </c:pt>
                <c:pt idx="16">
                  <c:v>-2.2643016522945629</c:v>
                </c:pt>
                <c:pt idx="17">
                  <c:v>-2.6170155541248814</c:v>
                </c:pt>
                <c:pt idx="18">
                  <c:v>-2.9911903584230943</c:v>
                </c:pt>
                <c:pt idx="19">
                  <c:v>-3.357101762805903</c:v>
                </c:pt>
                <c:pt idx="20">
                  <c:v>-3.6238767549633337</c:v>
                </c:pt>
                <c:pt idx="21">
                  <c:v>-3.7209541684249032</c:v>
                </c:pt>
                <c:pt idx="22">
                  <c:v>-3.6287524351076712</c:v>
                </c:pt>
                <c:pt idx="23">
                  <c:v>-3.3891915693268828</c:v>
                </c:pt>
                <c:pt idx="24">
                  <c:v>-3.0764858776567836</c:v>
                </c:pt>
                <c:pt idx="25">
                  <c:v>-2.7199536019499808</c:v>
                </c:pt>
                <c:pt idx="26">
                  <c:v>-2.3238571720089318</c:v>
                </c:pt>
                <c:pt idx="27">
                  <c:v>-1.8864925276522353</c:v>
                </c:pt>
                <c:pt idx="28">
                  <c:v>-1.4588884901629458</c:v>
                </c:pt>
                <c:pt idx="29">
                  <c:v>-1.2105058221936389</c:v>
                </c:pt>
                <c:pt idx="30">
                  <c:v>-1.364199147002533</c:v>
                </c:pt>
                <c:pt idx="31">
                  <c:v>-2.1764163252244755</c:v>
                </c:pt>
                <c:pt idx="32">
                  <c:v>-3.7092773831719361</c:v>
                </c:pt>
                <c:pt idx="33">
                  <c:v>-5.6086385992752676</c:v>
                </c:pt>
                <c:pt idx="34">
                  <c:v>-7.35898724097789</c:v>
                </c:pt>
                <c:pt idx="35">
                  <c:v>-8.6925725125352713</c:v>
                </c:pt>
                <c:pt idx="36">
                  <c:v>-9.611427278917354</c:v>
                </c:pt>
                <c:pt idx="37">
                  <c:v>-10.22709524580377</c:v>
                </c:pt>
                <c:pt idx="38">
                  <c:v>-10.679391242929277</c:v>
                </c:pt>
                <c:pt idx="39">
                  <c:v>-11.074738831494095</c:v>
                </c:pt>
                <c:pt idx="40">
                  <c:v>-11.394156884002708</c:v>
                </c:pt>
                <c:pt idx="41">
                  <c:v>-11.496502807175592</c:v>
                </c:pt>
                <c:pt idx="42">
                  <c:v>-11.180516532007411</c:v>
                </c:pt>
                <c:pt idx="43">
                  <c:v>-10.374358455768697</c:v>
                </c:pt>
                <c:pt idx="44">
                  <c:v>-9.1857688759713731</c:v>
                </c:pt>
                <c:pt idx="45">
                  <c:v>-7.9119230069759166</c:v>
                </c:pt>
                <c:pt idx="46">
                  <c:v>-6.8316139774768994</c:v>
                </c:pt>
                <c:pt idx="47">
                  <c:v>-6.0958661872814632</c:v>
                </c:pt>
                <c:pt idx="48">
                  <c:v>-5.6241807061188167</c:v>
                </c:pt>
                <c:pt idx="49">
                  <c:v>-5.1475107690753283</c:v>
                </c:pt>
                <c:pt idx="50">
                  <c:v>-4.4189634312017629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graphs'!$I$411:$I$461</c:f>
              <c:numCache>
                <c:formatCode>0.0</c:formatCode>
                <c:ptCount val="51"/>
                <c:pt idx="0">
                  <c:v>-16.598404737864502</c:v>
                </c:pt>
                <c:pt idx="1">
                  <c:v>-15.525096757835851</c:v>
                </c:pt>
                <c:pt idx="2">
                  <c:v>-14.251377062799758</c:v>
                </c:pt>
                <c:pt idx="3">
                  <c:v>-13.091357490886033</c:v>
                </c:pt>
                <c:pt idx="4">
                  <c:v>-12.344577174461222</c:v>
                </c:pt>
                <c:pt idx="5">
                  <c:v>-12.022454306663228</c:v>
                </c:pt>
                <c:pt idx="6">
                  <c:v>-11.974474363875441</c:v>
                </c:pt>
                <c:pt idx="7">
                  <c:v>-12.069662119531499</c:v>
                </c:pt>
                <c:pt idx="8">
                  <c:v>-12.221990312755615</c:v>
                </c:pt>
                <c:pt idx="9">
                  <c:v>-12.396693906197171</c:v>
                </c:pt>
                <c:pt idx="10">
                  <c:v>-12.595113059858885</c:v>
                </c:pt>
                <c:pt idx="11">
                  <c:v>-12.820952956359292</c:v>
                </c:pt>
                <c:pt idx="12">
                  <c:v>-13.090800480096629</c:v>
                </c:pt>
                <c:pt idx="13">
                  <c:v>-13.410850501869046</c:v>
                </c:pt>
                <c:pt idx="14">
                  <c:v>-13.755952725258414</c:v>
                </c:pt>
                <c:pt idx="15">
                  <c:v>-14.136457012368842</c:v>
                </c:pt>
                <c:pt idx="16">
                  <c:v>-14.548573653178209</c:v>
                </c:pt>
                <c:pt idx="17">
                  <c:v>-14.997949151810916</c:v>
                </c:pt>
                <c:pt idx="18">
                  <c:v>-15.467772171549157</c:v>
                </c:pt>
                <c:pt idx="19">
                  <c:v>-15.908142893624605</c:v>
                </c:pt>
                <c:pt idx="20">
                  <c:v>-16.282865149735052</c:v>
                </c:pt>
                <c:pt idx="21">
                  <c:v>-16.506844639282239</c:v>
                </c:pt>
                <c:pt idx="22">
                  <c:v>-16.543955397435077</c:v>
                </c:pt>
                <c:pt idx="23">
                  <c:v>-16.382228380998054</c:v>
                </c:pt>
                <c:pt idx="24">
                  <c:v>-16.058457903862909</c:v>
                </c:pt>
                <c:pt idx="25">
                  <c:v>-15.605744459991996</c:v>
                </c:pt>
                <c:pt idx="26">
                  <c:v>-15.025914351571217</c:v>
                </c:pt>
                <c:pt idx="27">
                  <c:v>-14.30246802321555</c:v>
                </c:pt>
                <c:pt idx="28">
                  <c:v>-13.472159193392631</c:v>
                </c:pt>
                <c:pt idx="29">
                  <c:v>-12.684276203032926</c:v>
                </c:pt>
                <c:pt idx="30">
                  <c:v>-12.303594985138027</c:v>
                </c:pt>
                <c:pt idx="31">
                  <c:v>-12.708550751816013</c:v>
                </c:pt>
                <c:pt idx="32">
                  <c:v>-14.061458961496903</c:v>
                </c:pt>
                <c:pt idx="33">
                  <c:v>-16.133713544946318</c:v>
                </c:pt>
                <c:pt idx="34">
                  <c:v>-18.408924538601134</c:v>
                </c:pt>
                <c:pt idx="35">
                  <c:v>-20.357479634674505</c:v>
                </c:pt>
                <c:pt idx="36">
                  <c:v>-21.725370501499647</c:v>
                </c:pt>
                <c:pt idx="37">
                  <c:v>-22.577852388572371</c:v>
                </c:pt>
                <c:pt idx="38">
                  <c:v>-23.129860046761998</c:v>
                </c:pt>
                <c:pt idx="39">
                  <c:v>-23.519303780574607</c:v>
                </c:pt>
                <c:pt idx="40">
                  <c:v>-23.736787191896084</c:v>
                </c:pt>
                <c:pt idx="41">
                  <c:v>-23.733379795129196</c:v>
                </c:pt>
                <c:pt idx="42">
                  <c:v>-23.469601133444442</c:v>
                </c:pt>
                <c:pt idx="43">
                  <c:v>-22.879072087108703</c:v>
                </c:pt>
                <c:pt idx="44">
                  <c:v>-21.964917002543398</c:v>
                </c:pt>
                <c:pt idx="45">
                  <c:v>-20.826745312708884</c:v>
                </c:pt>
                <c:pt idx="46">
                  <c:v>-19.672982686491984</c:v>
                </c:pt>
                <c:pt idx="47">
                  <c:v>-18.750929317233105</c:v>
                </c:pt>
                <c:pt idx="48">
                  <c:v>-18.092054999632268</c:v>
                </c:pt>
                <c:pt idx="49">
                  <c:v>-17.558600610556528</c:v>
                </c:pt>
                <c:pt idx="50">
                  <c:v>-16.880070674657834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graphs'!$J$411:$J$461</c:f>
              <c:numCache>
                <c:formatCode>0.0</c:formatCode>
                <c:ptCount val="51"/>
                <c:pt idx="0">
                  <c:v>-10.154060405615326</c:v>
                </c:pt>
                <c:pt idx="1">
                  <c:v>-9.1399156128642023</c:v>
                </c:pt>
                <c:pt idx="2">
                  <c:v>-7.8609292957868613</c:v>
                </c:pt>
                <c:pt idx="3">
                  <c:v>-6.7055694110072848</c:v>
                </c:pt>
                <c:pt idx="4">
                  <c:v>-5.9737451775879542</c:v>
                </c:pt>
                <c:pt idx="5">
                  <c:v>-5.6577958739880083</c:v>
                </c:pt>
                <c:pt idx="6">
                  <c:v>-5.6040995242518692</c:v>
                </c:pt>
                <c:pt idx="7">
                  <c:v>-5.6782928244846733</c:v>
                </c:pt>
                <c:pt idx="8">
                  <c:v>-5.7920915464859988</c:v>
                </c:pt>
                <c:pt idx="9">
                  <c:v>-5.9176656323076076</c:v>
                </c:pt>
                <c:pt idx="10">
                  <c:v>-6.0705138574874624</c:v>
                </c:pt>
                <c:pt idx="11">
                  <c:v>-6.2553947364411044</c:v>
                </c:pt>
                <c:pt idx="12">
                  <c:v>-6.4834908491086569</c:v>
                </c:pt>
                <c:pt idx="13">
                  <c:v>-6.7549040205406934</c:v>
                </c:pt>
                <c:pt idx="14">
                  <c:v>-7.0632027524420362</c:v>
                </c:pt>
                <c:pt idx="15">
                  <c:v>-7.4106124400462878</c:v>
                </c:pt>
                <c:pt idx="16">
                  <c:v>-7.7882388113320555</c:v>
                </c:pt>
                <c:pt idx="17">
                  <c:v>-8.1947063744873692</c:v>
                </c:pt>
                <c:pt idx="18">
                  <c:v>-8.6113540735976315</c:v>
                </c:pt>
                <c:pt idx="19">
                  <c:v>-9.0049705410194498</c:v>
                </c:pt>
                <c:pt idx="20">
                  <c:v>-9.3254311843596156</c:v>
                </c:pt>
                <c:pt idx="21">
                  <c:v>-9.4914025105339626</c:v>
                </c:pt>
                <c:pt idx="22">
                  <c:v>-9.460051557123375</c:v>
                </c:pt>
                <c:pt idx="23">
                  <c:v>-9.2270036738809971</c:v>
                </c:pt>
                <c:pt idx="24">
                  <c:v>-8.833713572545637</c:v>
                </c:pt>
                <c:pt idx="25">
                  <c:v>-8.3202431092246041</c:v>
                </c:pt>
                <c:pt idx="26">
                  <c:v>-7.7013633729931161</c:v>
                </c:pt>
                <c:pt idx="27">
                  <c:v>-6.9747172358428449</c:v>
                </c:pt>
                <c:pt idx="28">
                  <c:v>-6.1750459648270155</c:v>
                </c:pt>
                <c:pt idx="29">
                  <c:v>-5.4407690626028256</c:v>
                </c:pt>
                <c:pt idx="30">
                  <c:v>-5.0720087426855951</c:v>
                </c:pt>
                <c:pt idx="31">
                  <c:v>-5.413019764357264</c:v>
                </c:pt>
                <c:pt idx="32">
                  <c:v>-6.6195147247167707</c:v>
                </c:pt>
                <c:pt idx="33">
                  <c:v>-8.4734859312886446</c:v>
                </c:pt>
                <c:pt idx="34">
                  <c:v>-10.499558335920685</c:v>
                </c:pt>
                <c:pt idx="35">
                  <c:v>-12.262766574175886</c:v>
                </c:pt>
                <c:pt idx="36">
                  <c:v>-13.593450404584964</c:v>
                </c:pt>
                <c:pt idx="37">
                  <c:v>-14.54791372995879</c:v>
                </c:pt>
                <c:pt idx="38">
                  <c:v>-15.268629550038264</c:v>
                </c:pt>
                <c:pt idx="39">
                  <c:v>-15.8543948252634</c:v>
                </c:pt>
                <c:pt idx="40">
                  <c:v>-16.282174865799703</c:v>
                </c:pt>
                <c:pt idx="41">
                  <c:v>-16.459243008209704</c:v>
                </c:pt>
                <c:pt idx="42">
                  <c:v>-16.28612347387034</c:v>
                </c:pt>
                <c:pt idx="43">
                  <c:v>-15.705499993846892</c:v>
                </c:pt>
                <c:pt idx="44">
                  <c:v>-14.764359902450916</c:v>
                </c:pt>
                <c:pt idx="45">
                  <c:v>-13.623375295845818</c:v>
                </c:pt>
                <c:pt idx="46">
                  <c:v>-12.510670379771344</c:v>
                </c:pt>
                <c:pt idx="47">
                  <c:v>-11.658153781286575</c:v>
                </c:pt>
                <c:pt idx="48">
                  <c:v>-11.105616560287233</c:v>
                </c:pt>
                <c:pt idx="49">
                  <c:v>-10.665642697013206</c:v>
                </c:pt>
                <c:pt idx="50">
                  <c:v>-10.030710565285174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'Joint rotation graphs'!$B$3:$B$53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'Joint rotation graphs'!$K$411:$K$461</c:f>
              <c:numCache>
                <c:formatCode>0.0</c:formatCode>
                <c:ptCount val="51"/>
                <c:pt idx="0">
                  <c:v>-3.7097160733661498</c:v>
                </c:pt>
                <c:pt idx="1">
                  <c:v>-2.7547344678925532</c:v>
                </c:pt>
                <c:pt idx="2">
                  <c:v>-1.4704815287739637</c:v>
                </c:pt>
                <c:pt idx="3">
                  <c:v>-0.31978133112853602</c:v>
                </c:pt>
                <c:pt idx="4">
                  <c:v>0.3970868192853132</c:v>
                </c:pt>
                <c:pt idx="5">
                  <c:v>0.70686255868721037</c:v>
                </c:pt>
                <c:pt idx="6">
                  <c:v>0.76627531537170324</c:v>
                </c:pt>
                <c:pt idx="7">
                  <c:v>0.71307647056215195</c:v>
                </c:pt>
                <c:pt idx="8">
                  <c:v>0.63780721978361843</c:v>
                </c:pt>
                <c:pt idx="9">
                  <c:v>0.56136264158195548</c:v>
                </c:pt>
                <c:pt idx="10">
                  <c:v>0.45408534488396057</c:v>
                </c:pt>
                <c:pt idx="11">
                  <c:v>0.31016348347708345</c:v>
                </c:pt>
                <c:pt idx="12">
                  <c:v>0.12381878187931417</c:v>
                </c:pt>
                <c:pt idx="13">
                  <c:v>-9.8957539212340073E-2</c:v>
                </c:pt>
                <c:pt idx="14">
                  <c:v>-0.37045277962565848</c:v>
                </c:pt>
                <c:pt idx="15">
                  <c:v>-0.68476786772373366</c:v>
                </c:pt>
                <c:pt idx="16">
                  <c:v>-1.0279039694859016</c:v>
                </c:pt>
                <c:pt idx="17">
                  <c:v>-1.3914635971638223</c:v>
                </c:pt>
                <c:pt idx="18">
                  <c:v>-1.7549359756461058</c:v>
                </c:pt>
                <c:pt idx="19">
                  <c:v>-2.1017981884142944</c:v>
                </c:pt>
                <c:pt idx="20">
                  <c:v>-2.36799721898418</c:v>
                </c:pt>
                <c:pt idx="21">
                  <c:v>-2.4759603817856863</c:v>
                </c:pt>
                <c:pt idx="22">
                  <c:v>-2.3761477168116727</c:v>
                </c:pt>
                <c:pt idx="23">
                  <c:v>-2.071778966763941</c:v>
                </c:pt>
                <c:pt idx="24">
                  <c:v>-1.6089692412283654</c:v>
                </c:pt>
                <c:pt idx="25">
                  <c:v>-1.0347417584572112</c:v>
                </c:pt>
                <c:pt idx="26">
                  <c:v>-0.37681239441501546</c:v>
                </c:pt>
                <c:pt idx="27">
                  <c:v>0.35303355152985905</c:v>
                </c:pt>
                <c:pt idx="28">
                  <c:v>1.1220672637386002</c:v>
                </c:pt>
                <c:pt idx="29">
                  <c:v>1.802738077827275</c:v>
                </c:pt>
                <c:pt idx="30">
                  <c:v>2.1595774997668356</c:v>
                </c:pt>
                <c:pt idx="31">
                  <c:v>1.882511223101484</c:v>
                </c:pt>
                <c:pt idx="32">
                  <c:v>0.82242951206336201</c:v>
                </c:pt>
                <c:pt idx="33">
                  <c:v>-0.81325831763097334</c:v>
                </c:pt>
                <c:pt idx="34">
                  <c:v>-2.5901921332402349</c:v>
                </c:pt>
                <c:pt idx="35">
                  <c:v>-4.1680535136772701</c:v>
                </c:pt>
                <c:pt idx="36">
                  <c:v>-5.4615303076702801</c:v>
                </c:pt>
                <c:pt idx="37">
                  <c:v>-6.5179750713452087</c:v>
                </c:pt>
                <c:pt idx="38">
                  <c:v>-7.4073990533145313</c:v>
                </c:pt>
                <c:pt idx="39">
                  <c:v>-8.1894858699521933</c:v>
                </c:pt>
                <c:pt idx="40">
                  <c:v>-8.8275625397033224</c:v>
                </c:pt>
                <c:pt idx="41">
                  <c:v>-9.1851062212902121</c:v>
                </c:pt>
                <c:pt idx="42">
                  <c:v>-9.1026458142962401</c:v>
                </c:pt>
                <c:pt idx="43">
                  <c:v>-8.5319279005850817</c:v>
                </c:pt>
                <c:pt idx="44">
                  <c:v>-7.5638028023584356</c:v>
                </c:pt>
                <c:pt idx="45">
                  <c:v>-6.4200052789827531</c:v>
                </c:pt>
                <c:pt idx="46">
                  <c:v>-5.3483580730507043</c:v>
                </c:pt>
                <c:pt idx="47">
                  <c:v>-4.565378245340046</c:v>
                </c:pt>
                <c:pt idx="48">
                  <c:v>-4.1191781209421983</c:v>
                </c:pt>
                <c:pt idx="49">
                  <c:v>-3.7726847834698845</c:v>
                </c:pt>
                <c:pt idx="50">
                  <c:v>-3.1813504559125159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8672"/>
        <c:axId val="157667712"/>
      </c:scatterChart>
      <c:valAx>
        <c:axId val="1576286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Gait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57667712"/>
        <c:crosses val="autoZero"/>
        <c:crossBetween val="midCat"/>
      </c:valAx>
      <c:valAx>
        <c:axId val="157667712"/>
        <c:scaling>
          <c:orientation val="minMax"/>
          <c:max val="3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Foot progression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crossAx val="157628672"/>
        <c:crosses val="autoZero"/>
        <c:crossBetween val="midCat"/>
        <c:majorUnit val="15"/>
      </c:valAx>
      <c:spPr>
        <a:ln>
          <a:solidFill>
            <a:schemeClr val="bg1">
              <a:lumMod val="65000"/>
            </a:schemeClr>
          </a:solidFill>
          <a:prstDash val="sysDot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561975</xdr:colOff>
      <xdr:row>15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9705975" cy="2428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This workbook is derived from that containing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comparison of normative reference data from different gait analysis services.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 has been designed to allow you to upload your normative data ranges (mean and standard deviation) and allow you to compare it with the data presented in that paper.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 you data in columns as in these worksheets and paste over the top of the green data in the columns with headings "Your data" on worksheets: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Rotations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Moments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Powers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then go across to the three rightmost sheets (may be hidden on the tab bar below) to compare the graphs.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rotation graphs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moment graphs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Joint power graphs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the current data is just the mean of the data from the two datasets in the first two columns.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19</xdr:row>
      <xdr:rowOff>151775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13376</xdr:colOff>
      <xdr:row>19</xdr:row>
      <xdr:rowOff>161924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13376</xdr:colOff>
      <xdr:row>19</xdr:row>
      <xdr:rowOff>161924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13376</xdr:colOff>
      <xdr:row>40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13376</xdr:colOff>
      <xdr:row>40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13376</xdr:colOff>
      <xdr:row>40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13376</xdr:colOff>
      <xdr:row>60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13376</xdr:colOff>
      <xdr:row>80</xdr:row>
      <xdr:rowOff>9524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13376</xdr:colOff>
      <xdr:row>80</xdr:row>
      <xdr:rowOff>9524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19</xdr:row>
      <xdr:rowOff>151775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13376</xdr:colOff>
      <xdr:row>19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13376</xdr:colOff>
      <xdr:row>40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19</xdr:row>
      <xdr:rowOff>152400</xdr:rowOff>
    </xdr:from>
    <xdr:to>
      <xdr:col>14</xdr:col>
      <xdr:colOff>3851</xdr:colOff>
      <xdr:row>39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13376</xdr:colOff>
      <xdr:row>60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39</xdr:row>
      <xdr:rowOff>152400</xdr:rowOff>
    </xdr:from>
    <xdr:to>
      <xdr:col>14</xdr:col>
      <xdr:colOff>22901</xdr:colOff>
      <xdr:row>59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0</xdr:colOff>
      <xdr:row>19</xdr:row>
      <xdr:rowOff>161300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13376</xdr:colOff>
      <xdr:row>19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13376</xdr:colOff>
      <xdr:row>19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0" sqref="E2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5"/>
  <sheetViews>
    <sheetView showGridLines="0" zoomScale="75" zoomScaleNormal="75" workbookViewId="0">
      <selection activeCell="P24" sqref="P24"/>
    </sheetView>
  </sheetViews>
  <sheetFormatPr defaultRowHeight="12.75" x14ac:dyDescent="0.2"/>
  <cols>
    <col min="1" max="1" width="9.140625" style="89" customWidth="1"/>
    <col min="2" max="2" width="9.140625" style="97" customWidth="1"/>
    <col min="3" max="3" width="9.140625" style="96" customWidth="1"/>
    <col min="4" max="11" width="9.140625" style="96"/>
    <col min="12" max="12" width="9.140625" style="89"/>
  </cols>
  <sheetData>
    <row r="1" spans="1:11" ht="13.5" thickBot="1" x14ac:dyDescent="0.25">
      <c r="A1" s="83" t="s">
        <v>27</v>
      </c>
      <c r="B1" s="84" t="s">
        <v>17</v>
      </c>
      <c r="C1" s="85" t="s">
        <v>32</v>
      </c>
      <c r="D1" s="85"/>
      <c r="E1" s="85"/>
      <c r="F1" s="86" t="s">
        <v>33</v>
      </c>
      <c r="G1" s="86"/>
      <c r="H1" s="87"/>
      <c r="I1" s="88" t="s">
        <v>36</v>
      </c>
      <c r="J1" s="88"/>
      <c r="K1" s="88"/>
    </row>
    <row r="2" spans="1:11" x14ac:dyDescent="0.2">
      <c r="A2" s="90"/>
      <c r="B2" s="91"/>
      <c r="C2" s="92" t="s">
        <v>37</v>
      </c>
      <c r="D2" s="92" t="s">
        <v>38</v>
      </c>
      <c r="E2" s="92" t="s">
        <v>39</v>
      </c>
      <c r="F2" s="92" t="s">
        <v>37</v>
      </c>
      <c r="G2" s="92" t="s">
        <v>38</v>
      </c>
      <c r="H2" s="92" t="s">
        <v>39</v>
      </c>
      <c r="I2" s="92" t="s">
        <v>37</v>
      </c>
      <c r="J2" s="92" t="s">
        <v>38</v>
      </c>
      <c r="K2" s="92" t="s">
        <v>39</v>
      </c>
    </row>
    <row r="3" spans="1:11" x14ac:dyDescent="0.2">
      <c r="A3" s="93" t="str">
        <f>'Joint Moments'!A3</f>
        <v xml:space="preserve">Hip Extensor Moment </v>
      </c>
      <c r="B3" s="94">
        <v>0</v>
      </c>
      <c r="C3" s="95">
        <f>'Joint Moments'!C3-'Joint Moments'!D3</f>
        <v>-9.70875932991902E-3</v>
      </c>
      <c r="D3" s="95">
        <f>'Joint Moments'!C3</f>
        <v>0.12680700500999337</v>
      </c>
      <c r="E3" s="95">
        <f>'Joint Moments'!C3+'Joint Moments'!D3</f>
        <v>0.26332276934990573</v>
      </c>
      <c r="F3" s="95">
        <f>'Joint Moments'!E3-'Joint Moments'!F3</f>
        <v>0.16360873720018043</v>
      </c>
      <c r="G3" s="95">
        <f>'Joint Moments'!E3</f>
        <v>0.31569354838709673</v>
      </c>
      <c r="H3" s="95">
        <f>'Joint Moments'!E3+'Joint Moments'!F3</f>
        <v>0.46777835957401304</v>
      </c>
      <c r="I3" s="95">
        <f>'Joint Moments'!G3-'Joint Moments'!H3</f>
        <v>7.6949988935130692E-2</v>
      </c>
      <c r="J3" s="95">
        <f>'Joint Moments'!G3</f>
        <v>0.22125027669854505</v>
      </c>
      <c r="K3" s="96">
        <f>'Joint Moments'!G3+'Joint Moments'!H3</f>
        <v>0.36555056446195944</v>
      </c>
    </row>
    <row r="4" spans="1:11" x14ac:dyDescent="0.2">
      <c r="A4" s="93" t="str">
        <f>'Joint Moments'!A4</f>
        <v xml:space="preserve">Hip Extensor Moment </v>
      </c>
      <c r="B4" s="94">
        <v>0.02</v>
      </c>
      <c r="C4" s="95">
        <f>'Joint Moments'!C4-'Joint Moments'!D4</f>
        <v>0.36384640025709758</v>
      </c>
      <c r="D4" s="95">
        <f>'Joint Moments'!C4</f>
        <v>0.72381266580965375</v>
      </c>
      <c r="E4" s="95">
        <f>'Joint Moments'!C4+'Joint Moments'!D4</f>
        <v>1.0837789313622099</v>
      </c>
      <c r="F4" s="95">
        <f>'Joint Moments'!E4-'Joint Moments'!F4</f>
        <v>0.45869991718550995</v>
      </c>
      <c r="G4" s="95">
        <f>'Joint Moments'!E4</f>
        <v>0.64661290322580645</v>
      </c>
      <c r="H4" s="95">
        <f>'Joint Moments'!E4+'Joint Moments'!F4</f>
        <v>0.83452588926610294</v>
      </c>
      <c r="I4" s="95">
        <f>'Joint Moments'!G4-'Joint Moments'!H4</f>
        <v>0.41127315872130371</v>
      </c>
      <c r="J4" s="95">
        <f>'Joint Moments'!G4</f>
        <v>0.68521278451773004</v>
      </c>
      <c r="K4" s="96">
        <f>'Joint Moments'!G4+'Joint Moments'!H4</f>
        <v>0.95915241031415643</v>
      </c>
    </row>
    <row r="5" spans="1:11" x14ac:dyDescent="0.2">
      <c r="A5" s="93" t="str">
        <f>'Joint Moments'!A5</f>
        <v xml:space="preserve">Hip Extensor Moment </v>
      </c>
      <c r="B5" s="94">
        <v>0.04</v>
      </c>
      <c r="C5" s="95">
        <f>'Joint Moments'!C5-'Joint Moments'!D5</f>
        <v>0.17418837243081164</v>
      </c>
      <c r="D5" s="95">
        <f>'Joint Moments'!C5</f>
        <v>0.55283678221103694</v>
      </c>
      <c r="E5" s="95">
        <f>'Joint Moments'!C5+'Joint Moments'!D5</f>
        <v>0.93148519199126223</v>
      </c>
      <c r="F5" s="95">
        <f>'Joint Moments'!E5-'Joint Moments'!F5</f>
        <v>0.43066257166160871</v>
      </c>
      <c r="G5" s="95">
        <f>'Joint Moments'!E5</f>
        <v>0.6029032258064515</v>
      </c>
      <c r="H5" s="95">
        <f>'Joint Moments'!E5+'Joint Moments'!F5</f>
        <v>0.7751438799512943</v>
      </c>
      <c r="I5" s="95">
        <f>'Joint Moments'!G5-'Joint Moments'!H5</f>
        <v>0.30242547204621018</v>
      </c>
      <c r="J5" s="95">
        <f>'Joint Moments'!G5</f>
        <v>0.57787000400874422</v>
      </c>
      <c r="K5" s="96">
        <f>'Joint Moments'!G5+'Joint Moments'!H5</f>
        <v>0.85331453597127827</v>
      </c>
    </row>
    <row r="6" spans="1:11" x14ac:dyDescent="0.2">
      <c r="A6" s="93" t="str">
        <f>'Joint Moments'!A6</f>
        <v xml:space="preserve">Hip Extensor Moment </v>
      </c>
      <c r="B6" s="94">
        <v>0.06</v>
      </c>
      <c r="C6" s="95">
        <f>'Joint Moments'!C6-'Joint Moments'!D6</f>
        <v>0.31280044040754695</v>
      </c>
      <c r="D6" s="95">
        <f>'Joint Moments'!C6</f>
        <v>0.54233232749079074</v>
      </c>
      <c r="E6" s="95">
        <f>'Joint Moments'!C6+'Joint Moments'!D6</f>
        <v>0.77186421457403454</v>
      </c>
      <c r="F6" s="95">
        <f>'Joint Moments'!E6-'Joint Moments'!F6</f>
        <v>0.20845913487556761</v>
      </c>
      <c r="G6" s="95">
        <f>'Joint Moments'!E6</f>
        <v>0.38850000000000007</v>
      </c>
      <c r="H6" s="95">
        <f>'Joint Moments'!E6+'Joint Moments'!F6</f>
        <v>0.56854086512443258</v>
      </c>
      <c r="I6" s="95">
        <f>'Joint Moments'!G6-'Joint Moments'!H6</f>
        <v>0.26062978764155731</v>
      </c>
      <c r="J6" s="95">
        <f>'Joint Moments'!G6</f>
        <v>0.46541616374539541</v>
      </c>
      <c r="K6" s="96">
        <f>'Joint Moments'!G6+'Joint Moments'!H6</f>
        <v>0.6702025398492335</v>
      </c>
    </row>
    <row r="7" spans="1:11" x14ac:dyDescent="0.2">
      <c r="A7" s="93" t="str">
        <f>'Joint Moments'!A7</f>
        <v xml:space="preserve">Hip Extensor Moment </v>
      </c>
      <c r="B7" s="94">
        <v>0.08</v>
      </c>
      <c r="C7" s="95">
        <f>'Joint Moments'!C7-'Joint Moments'!D7</f>
        <v>0.26076315411563256</v>
      </c>
      <c r="D7" s="95">
        <f>'Joint Moments'!C7</f>
        <v>0.47592305311212918</v>
      </c>
      <c r="E7" s="95">
        <f>'Joint Moments'!C7+'Joint Moments'!D7</f>
        <v>0.6910829521086258</v>
      </c>
      <c r="F7" s="95">
        <f>'Joint Moments'!E7-'Joint Moments'!F7</f>
        <v>3.437697938368045E-2</v>
      </c>
      <c r="G7" s="95">
        <f>'Joint Moments'!E7</f>
        <v>0.22789838709677424</v>
      </c>
      <c r="H7" s="95">
        <f>'Joint Moments'!E7+'Joint Moments'!F7</f>
        <v>0.42141979480986802</v>
      </c>
      <c r="I7" s="95">
        <f>'Joint Moments'!G7-'Joint Moments'!H7</f>
        <v>0.1475700667496565</v>
      </c>
      <c r="J7" s="95">
        <f>'Joint Moments'!G7</f>
        <v>0.35191072010445168</v>
      </c>
      <c r="K7" s="96">
        <f>'Joint Moments'!G7+'Joint Moments'!H7</f>
        <v>0.55625137345924691</v>
      </c>
    </row>
    <row r="8" spans="1:11" x14ac:dyDescent="0.2">
      <c r="A8" s="93" t="str">
        <f>'Joint Moments'!A8</f>
        <v xml:space="preserve">Hip Extensor Moment </v>
      </c>
      <c r="B8" s="94">
        <v>0.1</v>
      </c>
      <c r="C8" s="95">
        <f>'Joint Moments'!C8-'Joint Moments'!D8</f>
        <v>0.24543375986603205</v>
      </c>
      <c r="D8" s="95">
        <f>'Joint Moments'!C8</f>
        <v>0.45433546381846168</v>
      </c>
      <c r="E8" s="95">
        <f>'Joint Moments'!C8+'Joint Moments'!D8</f>
        <v>0.66323716777089126</v>
      </c>
      <c r="F8" s="95">
        <f>'Joint Moments'!E8-'Joint Moments'!F8</f>
        <v>-5.4085378375632875E-2</v>
      </c>
      <c r="G8" s="95">
        <f>'Joint Moments'!E8</f>
        <v>0.15174193548387099</v>
      </c>
      <c r="H8" s="95">
        <f>'Joint Moments'!E8+'Joint Moments'!F8</f>
        <v>0.35756924934337486</v>
      </c>
      <c r="I8" s="95">
        <f>'Joint Moments'!G8-'Joint Moments'!H8</f>
        <v>9.5674190745199617E-2</v>
      </c>
      <c r="J8" s="95">
        <f>'Joint Moments'!G8</f>
        <v>0.30303869965116637</v>
      </c>
      <c r="K8" s="96">
        <f>'Joint Moments'!G8+'Joint Moments'!H8</f>
        <v>0.51040320855713306</v>
      </c>
    </row>
    <row r="9" spans="1:11" x14ac:dyDescent="0.2">
      <c r="A9" s="93" t="str">
        <f>'Joint Moments'!A9</f>
        <v xml:space="preserve">Hip Extensor Moment </v>
      </c>
      <c r="B9" s="94">
        <v>0.12</v>
      </c>
      <c r="C9" s="95">
        <f>'Joint Moments'!C9-'Joint Moments'!D9</f>
        <v>0.23212082288877681</v>
      </c>
      <c r="D9" s="95">
        <f>'Joint Moments'!C9</f>
        <v>0.43445640902818922</v>
      </c>
      <c r="E9" s="95">
        <f>'Joint Moments'!C9+'Joint Moments'!D9</f>
        <v>0.63679199516760165</v>
      </c>
      <c r="F9" s="95">
        <f>'Joint Moments'!E9-'Joint Moments'!F9</f>
        <v>-9.4729062896773242E-2</v>
      </c>
      <c r="G9" s="95">
        <f>'Joint Moments'!E9</f>
        <v>0.1307741935483871</v>
      </c>
      <c r="H9" s="95">
        <f>'Joint Moments'!E9+'Joint Moments'!F9</f>
        <v>0.35627744999354743</v>
      </c>
      <c r="I9" s="95">
        <f>'Joint Moments'!G9-'Joint Moments'!H9</f>
        <v>6.8695879996001796E-2</v>
      </c>
      <c r="J9" s="95">
        <f>'Joint Moments'!G9</f>
        <v>0.28261530128828816</v>
      </c>
      <c r="K9" s="96">
        <f>'Joint Moments'!G9+'Joint Moments'!H9</f>
        <v>0.49653472258057452</v>
      </c>
    </row>
    <row r="10" spans="1:11" x14ac:dyDescent="0.2">
      <c r="A10" s="93" t="str">
        <f>'Joint Moments'!A10</f>
        <v xml:space="preserve">Hip Extensor Moment </v>
      </c>
      <c r="B10" s="94">
        <v>0.14000000000000001</v>
      </c>
      <c r="C10" s="95">
        <f>'Joint Moments'!C10-'Joint Moments'!D10</f>
        <v>0.19574304316058486</v>
      </c>
      <c r="D10" s="95">
        <f>'Joint Moments'!C10</f>
        <v>0.38658572212952569</v>
      </c>
      <c r="E10" s="95">
        <f>'Joint Moments'!C10+'Joint Moments'!D10</f>
        <v>0.57742840109846649</v>
      </c>
      <c r="F10" s="95">
        <f>'Joint Moments'!E10-'Joint Moments'!F10</f>
        <v>-0.10578074862546201</v>
      </c>
      <c r="G10" s="95">
        <f>'Joint Moments'!E10</f>
        <v>0.12398870967741936</v>
      </c>
      <c r="H10" s="95">
        <f>'Joint Moments'!E10+'Joint Moments'!F10</f>
        <v>0.35375816798030074</v>
      </c>
      <c r="I10" s="95">
        <f>'Joint Moments'!G10-'Joint Moments'!H10</f>
        <v>4.4981147267561417E-2</v>
      </c>
      <c r="J10" s="95">
        <f>'Joint Moments'!G10</f>
        <v>0.25528721590347253</v>
      </c>
      <c r="K10" s="96">
        <f>'Joint Moments'!G10+'Joint Moments'!H10</f>
        <v>0.46559328453938365</v>
      </c>
    </row>
    <row r="11" spans="1:11" x14ac:dyDescent="0.2">
      <c r="A11" s="93" t="str">
        <f>'Joint Moments'!A11</f>
        <v xml:space="preserve">Hip Extensor Moment </v>
      </c>
      <c r="B11" s="94">
        <v>0.16</v>
      </c>
      <c r="C11" s="95">
        <f>'Joint Moments'!C11-'Joint Moments'!D11</f>
        <v>0.12794607428144925</v>
      </c>
      <c r="D11" s="95">
        <f>'Joint Moments'!C11</f>
        <v>0.30467320531764669</v>
      </c>
      <c r="E11" s="95">
        <f>'Joint Moments'!C11+'Joint Moments'!D11</f>
        <v>0.48140033635384416</v>
      </c>
      <c r="F11" s="95">
        <f>'Joint Moments'!E11-'Joint Moments'!F11</f>
        <v>-0.12023893817643748</v>
      </c>
      <c r="G11" s="95">
        <f>'Joint Moments'!E11</f>
        <v>0.10252903225806449</v>
      </c>
      <c r="H11" s="95">
        <f>'Joint Moments'!E11+'Joint Moments'!F11</f>
        <v>0.32529700269256645</v>
      </c>
      <c r="I11" s="95">
        <f>'Joint Moments'!G11-'Joint Moments'!H11</f>
        <v>3.8535680525058624E-3</v>
      </c>
      <c r="J11" s="95">
        <f>'Joint Moments'!G11</f>
        <v>0.20360111878785558</v>
      </c>
      <c r="K11" s="96">
        <f>'Joint Moments'!G11+'Joint Moments'!H11</f>
        <v>0.40334866952320531</v>
      </c>
    </row>
    <row r="12" spans="1:11" x14ac:dyDescent="0.2">
      <c r="A12" s="93" t="str">
        <f>'Joint Moments'!A12</f>
        <v xml:space="preserve">Hip Extensor Moment </v>
      </c>
      <c r="B12" s="94">
        <v>0.18</v>
      </c>
      <c r="C12" s="95">
        <f>'Joint Moments'!C12-'Joint Moments'!D12</f>
        <v>5.6301354513080493E-2</v>
      </c>
      <c r="D12" s="95">
        <f>'Joint Moments'!C12</f>
        <v>0.22617289860925058</v>
      </c>
      <c r="E12" s="95">
        <f>'Joint Moments'!C12+'Joint Moments'!D12</f>
        <v>0.39604444270542066</v>
      </c>
      <c r="F12" s="95">
        <f>'Joint Moments'!E12-'Joint Moments'!F12</f>
        <v>-0.15593190823039829</v>
      </c>
      <c r="G12" s="95">
        <f>'Joint Moments'!E12</f>
        <v>5.1882258064516136E-2</v>
      </c>
      <c r="H12" s="95">
        <f>'Joint Moments'!E12+'Joint Moments'!F12</f>
        <v>0.25969642435943058</v>
      </c>
      <c r="I12" s="95">
        <f>'Joint Moments'!G12-'Joint Moments'!H12</f>
        <v>-4.9815276858658886E-2</v>
      </c>
      <c r="J12" s="95">
        <f>'Joint Moments'!G12</f>
        <v>0.13902757833688337</v>
      </c>
      <c r="K12" s="96">
        <f>'Joint Moments'!G12+'Joint Moments'!H12</f>
        <v>0.32787043353242562</v>
      </c>
    </row>
    <row r="13" spans="1:11" x14ac:dyDescent="0.2">
      <c r="A13" s="93" t="str">
        <f>'Joint Moments'!A13</f>
        <v xml:space="preserve">Hip Extensor Moment </v>
      </c>
      <c r="B13" s="94">
        <v>0.2</v>
      </c>
      <c r="C13" s="95">
        <f>'Joint Moments'!C13-'Joint Moments'!D13</f>
        <v>4.9671298000107389E-3</v>
      </c>
      <c r="D13" s="95">
        <f>'Joint Moments'!C13</f>
        <v>0.16097572736751758</v>
      </c>
      <c r="E13" s="95">
        <f>'Joint Moments'!C13+'Joint Moments'!D13</f>
        <v>0.31698432493502443</v>
      </c>
      <c r="F13" s="95">
        <f>'Joint Moments'!E13-'Joint Moments'!F13</f>
        <v>-0.19682894637244835</v>
      </c>
      <c r="G13" s="95">
        <f>'Joint Moments'!E13</f>
        <v>-6.4564516129032284E-3</v>
      </c>
      <c r="H13" s="95">
        <f>'Joint Moments'!E13+'Joint Moments'!F13</f>
        <v>0.18391604314664189</v>
      </c>
      <c r="I13" s="95">
        <f>'Joint Moments'!G13-'Joint Moments'!H13</f>
        <v>-9.5930908286218794E-2</v>
      </c>
      <c r="J13" s="95">
        <f>'Joint Moments'!G13</f>
        <v>7.7259637877307177E-2</v>
      </c>
      <c r="K13" s="96">
        <f>'Joint Moments'!G13+'Joint Moments'!H13</f>
        <v>0.25045018404083313</v>
      </c>
    </row>
    <row r="14" spans="1:11" x14ac:dyDescent="0.2">
      <c r="A14" s="93" t="str">
        <f>'Joint Moments'!A14</f>
        <v xml:space="preserve">Hip Extensor Moment </v>
      </c>
      <c r="B14" s="94">
        <v>0.22</v>
      </c>
      <c r="C14" s="95">
        <f>'Joint Moments'!C14-'Joint Moments'!D14</f>
        <v>-2.6180422992801669E-2</v>
      </c>
      <c r="D14" s="95">
        <f>'Joint Moments'!C14</f>
        <v>0.11761471221876245</v>
      </c>
      <c r="E14" s="95">
        <f>'Joint Moments'!C14+'Joint Moments'!D14</f>
        <v>0.26140984743032658</v>
      </c>
      <c r="F14" s="95">
        <f>'Joint Moments'!E14-'Joint Moments'!F14</f>
        <v>-0.22561377622645507</v>
      </c>
      <c r="G14" s="95">
        <f>'Joint Moments'!E14</f>
        <v>-5.3995161290322578E-2</v>
      </c>
      <c r="H14" s="95">
        <f>'Joint Moments'!E14+'Joint Moments'!F14</f>
        <v>0.11762345364580989</v>
      </c>
      <c r="I14" s="95">
        <f>'Joint Moments'!G14-'Joint Moments'!H14</f>
        <v>-0.12589709960962836</v>
      </c>
      <c r="J14" s="95">
        <f>'Joint Moments'!G14</f>
        <v>3.1809775464219939E-2</v>
      </c>
      <c r="K14" s="96">
        <f>'Joint Moments'!G14+'Joint Moments'!H14</f>
        <v>0.18951665053806821</v>
      </c>
    </row>
    <row r="15" spans="1:11" x14ac:dyDescent="0.2">
      <c r="A15" s="93" t="str">
        <f>'Joint Moments'!A15</f>
        <v xml:space="preserve">Hip Extensor Moment </v>
      </c>
      <c r="B15" s="94">
        <v>0.24</v>
      </c>
      <c r="C15" s="95">
        <f>'Joint Moments'!C15-'Joint Moments'!D15</f>
        <v>-4.795735715239445E-2</v>
      </c>
      <c r="D15" s="95">
        <f>'Joint Moments'!C15</f>
        <v>9.0529333430935291E-2</v>
      </c>
      <c r="E15" s="95">
        <f>'Joint Moments'!C15+'Joint Moments'!D15</f>
        <v>0.22901602401426502</v>
      </c>
      <c r="F15" s="95">
        <f>'Joint Moments'!E15-'Joint Moments'!F15</f>
        <v>-0.23556375960667378</v>
      </c>
      <c r="G15" s="95">
        <f>'Joint Moments'!E15</f>
        <v>-8.051129032258067E-2</v>
      </c>
      <c r="H15" s="95">
        <f>'Joint Moments'!E15+'Joint Moments'!F15</f>
        <v>7.4541178961512439E-2</v>
      </c>
      <c r="I15" s="95">
        <f>'Joint Moments'!G15-'Joint Moments'!H15</f>
        <v>-0.14176055837953411</v>
      </c>
      <c r="J15" s="95">
        <f>'Joint Moments'!G15</f>
        <v>5.0090215541773106E-3</v>
      </c>
      <c r="K15" s="96">
        <f>'Joint Moments'!G15+'Joint Moments'!H15</f>
        <v>0.15177860148788874</v>
      </c>
    </row>
    <row r="16" spans="1:11" x14ac:dyDescent="0.2">
      <c r="A16" s="93" t="str">
        <f>'Joint Moments'!A16</f>
        <v xml:space="preserve">Hip Extensor Moment </v>
      </c>
      <c r="B16" s="94">
        <v>0.26</v>
      </c>
      <c r="C16" s="95">
        <f>'Joint Moments'!C16-'Joint Moments'!D16</f>
        <v>-6.8578523163235677E-2</v>
      </c>
      <c r="D16" s="95">
        <f>'Joint Moments'!C16</f>
        <v>6.2901976744028976E-2</v>
      </c>
      <c r="E16" s="95">
        <f>'Joint Moments'!C16+'Joint Moments'!D16</f>
        <v>0.19438247665129363</v>
      </c>
      <c r="F16" s="95">
        <f>'Joint Moments'!E16-'Joint Moments'!F16</f>
        <v>-0.2455594908231763</v>
      </c>
      <c r="G16" s="95">
        <f>'Joint Moments'!E16</f>
        <v>-9.9329032258064553E-2</v>
      </c>
      <c r="H16" s="95">
        <f>'Joint Moments'!E16+'Joint Moments'!F16</f>
        <v>4.6901426307047189E-2</v>
      </c>
      <c r="I16" s="95">
        <f>'Joint Moments'!G16-'Joint Moments'!H16</f>
        <v>-0.15706900699320597</v>
      </c>
      <c r="J16" s="95">
        <f>'Joint Moments'!G16</f>
        <v>-1.8213527757017789E-2</v>
      </c>
      <c r="K16" s="96">
        <f>'Joint Moments'!G16+'Joint Moments'!H16</f>
        <v>0.1206419514791704</v>
      </c>
    </row>
    <row r="17" spans="1:11" x14ac:dyDescent="0.2">
      <c r="A17" s="93" t="str">
        <f>'Joint Moments'!A17</f>
        <v xml:space="preserve">Hip Extensor Moment </v>
      </c>
      <c r="B17" s="94">
        <v>0.28000000000000003</v>
      </c>
      <c r="C17" s="95">
        <f>'Joint Moments'!C17-'Joint Moments'!D17</f>
        <v>-9.6623351623904313E-2</v>
      </c>
      <c r="D17" s="95">
        <f>'Joint Moments'!C17</f>
        <v>3.2499939818327245E-2</v>
      </c>
      <c r="E17" s="95">
        <f>'Joint Moments'!C17+'Joint Moments'!D17</f>
        <v>0.1616232312605588</v>
      </c>
      <c r="F17" s="95">
        <f>'Joint Moments'!E17-'Joint Moments'!F17</f>
        <v>-0.26194099298200435</v>
      </c>
      <c r="G17" s="95">
        <f>'Joint Moments'!E17</f>
        <v>-0.12011290322580646</v>
      </c>
      <c r="H17" s="95">
        <f>'Joint Moments'!E17+'Joint Moments'!F17</f>
        <v>2.1715186530391409E-2</v>
      </c>
      <c r="I17" s="95">
        <f>'Joint Moments'!G17-'Joint Moments'!H17</f>
        <v>-0.17928217230295432</v>
      </c>
      <c r="J17" s="95">
        <f>'Joint Moments'!G17</f>
        <v>-4.380648170373961E-2</v>
      </c>
      <c r="K17" s="96">
        <f>'Joint Moments'!G17+'Joint Moments'!H17</f>
        <v>9.1669208895475113E-2</v>
      </c>
    </row>
    <row r="18" spans="1:11" x14ac:dyDescent="0.2">
      <c r="A18" s="93" t="str">
        <f>'Joint Moments'!A18</f>
        <v xml:space="preserve">Hip Extensor Moment </v>
      </c>
      <c r="B18" s="94">
        <v>0.3</v>
      </c>
      <c r="C18" s="95">
        <f>'Joint Moments'!C18-'Joint Moments'!D18</f>
        <v>-0.12716145438945994</v>
      </c>
      <c r="D18" s="95">
        <f>'Joint Moments'!C18</f>
        <v>-1.0310841185407961E-3</v>
      </c>
      <c r="E18" s="95">
        <f>'Joint Moments'!C18+'Joint Moments'!D18</f>
        <v>0.12509928615237834</v>
      </c>
      <c r="F18" s="95">
        <f>'Joint Moments'!E18-'Joint Moments'!F18</f>
        <v>-0.29127699409347935</v>
      </c>
      <c r="G18" s="95">
        <f>'Joint Moments'!E18</f>
        <v>-0.15119354838709678</v>
      </c>
      <c r="H18" s="95">
        <f>'Joint Moments'!E18+'Joint Moments'!F18</f>
        <v>-1.1110102680714218E-2</v>
      </c>
      <c r="I18" s="95">
        <f>'Joint Moments'!G18-'Joint Moments'!H18</f>
        <v>-0.20921922424146966</v>
      </c>
      <c r="J18" s="95">
        <f>'Joint Moments'!G18</f>
        <v>-7.6112316252818793E-2</v>
      </c>
      <c r="K18" s="96">
        <f>'Joint Moments'!G18+'Joint Moments'!H18</f>
        <v>5.6994591735832059E-2</v>
      </c>
    </row>
    <row r="19" spans="1:11" x14ac:dyDescent="0.2">
      <c r="A19" s="93" t="str">
        <f>'Joint Moments'!A19</f>
        <v xml:space="preserve">Hip Extensor Moment </v>
      </c>
      <c r="B19" s="94">
        <v>0.32</v>
      </c>
      <c r="C19" s="95">
        <f>'Joint Moments'!C19-'Joint Moments'!D19</f>
        <v>-0.1555607710404443</v>
      </c>
      <c r="D19" s="95">
        <f>'Joint Moments'!C19</f>
        <v>-3.261242884348238E-2</v>
      </c>
      <c r="E19" s="95">
        <f>'Joint Moments'!C19+'Joint Moments'!D19</f>
        <v>9.0335913353479555E-2</v>
      </c>
      <c r="F19" s="95">
        <f>'Joint Moments'!E19-'Joint Moments'!F19</f>
        <v>-0.33254615634955415</v>
      </c>
      <c r="G19" s="95">
        <f>'Joint Moments'!E19</f>
        <v>-0.19054838709677419</v>
      </c>
      <c r="H19" s="95">
        <f>'Joint Moments'!E19+'Joint Moments'!F19</f>
        <v>-4.8550617843994226E-2</v>
      </c>
      <c r="I19" s="95">
        <f>'Joint Moments'!G19-'Joint Moments'!H19</f>
        <v>-0.24405346369499922</v>
      </c>
      <c r="J19" s="95">
        <f>'Joint Moments'!G19</f>
        <v>-0.11158040797012828</v>
      </c>
      <c r="K19" s="96">
        <f>'Joint Moments'!G19+'Joint Moments'!H19</f>
        <v>2.0892647754742671E-2</v>
      </c>
    </row>
    <row r="20" spans="1:11" x14ac:dyDescent="0.2">
      <c r="A20" s="93" t="str">
        <f>'Joint Moments'!A20</f>
        <v xml:space="preserve">Hip Extensor Moment </v>
      </c>
      <c r="B20" s="94">
        <v>0.34</v>
      </c>
      <c r="C20" s="95">
        <f>'Joint Moments'!C20-'Joint Moments'!D20</f>
        <v>-0.19910992998162891</v>
      </c>
      <c r="D20" s="95">
        <f>'Joint Moments'!C20</f>
        <v>-7.1228161336733764E-2</v>
      </c>
      <c r="E20" s="95">
        <f>'Joint Moments'!C20+'Joint Moments'!D20</f>
        <v>5.665360730816138E-2</v>
      </c>
      <c r="F20" s="95">
        <f>'Joint Moments'!E20-'Joint Moments'!F20</f>
        <v>-0.39292008361472314</v>
      </c>
      <c r="G20" s="95">
        <f>'Joint Moments'!E20</f>
        <v>-0.24335806451612907</v>
      </c>
      <c r="H20" s="95">
        <f>'Joint Moments'!E20+'Joint Moments'!F20</f>
        <v>-9.3796045417535001E-2</v>
      </c>
      <c r="I20" s="95">
        <f>'Joint Moments'!G20-'Joint Moments'!H20</f>
        <v>-0.29601500679817605</v>
      </c>
      <c r="J20" s="95">
        <f>'Joint Moments'!G20</f>
        <v>-0.15729311292643142</v>
      </c>
      <c r="K20" s="96">
        <f>'Joint Moments'!G20+'Joint Moments'!H20</f>
        <v>-1.8571219054686811E-2</v>
      </c>
    </row>
    <row r="21" spans="1:11" x14ac:dyDescent="0.2">
      <c r="A21" s="93" t="str">
        <f>'Joint Moments'!A21</f>
        <v xml:space="preserve">Hip Extensor Moment </v>
      </c>
      <c r="B21" s="94">
        <v>0.36</v>
      </c>
      <c r="C21" s="95">
        <f>'Joint Moments'!C21-'Joint Moments'!D21</f>
        <v>-0.24614676367423705</v>
      </c>
      <c r="D21" s="95">
        <f>'Joint Moments'!C21</f>
        <v>-0.11233381233513973</v>
      </c>
      <c r="E21" s="95">
        <f>'Joint Moments'!C21+'Joint Moments'!D21</f>
        <v>2.1479139003957592E-2</v>
      </c>
      <c r="F21" s="95">
        <f>'Joint Moments'!E21-'Joint Moments'!F21</f>
        <v>-0.47308301227987748</v>
      </c>
      <c r="G21" s="95">
        <f>'Joint Moments'!E21</f>
        <v>-0.30929354838709666</v>
      </c>
      <c r="H21" s="95">
        <f>'Joint Moments'!E21+'Joint Moments'!F21</f>
        <v>-0.14550408449431587</v>
      </c>
      <c r="I21" s="95">
        <f>'Joint Moments'!G21-'Joint Moments'!H21</f>
        <v>-0.35961488797705726</v>
      </c>
      <c r="J21" s="95">
        <f>'Joint Moments'!G21</f>
        <v>-0.21081368036111819</v>
      </c>
      <c r="K21" s="96">
        <f>'Joint Moments'!G21+'Joint Moments'!H21</f>
        <v>-6.2012472745179126E-2</v>
      </c>
    </row>
    <row r="22" spans="1:11" x14ac:dyDescent="0.2">
      <c r="A22" s="93" t="str">
        <f>'Joint Moments'!A22</f>
        <v xml:space="preserve">Hip Extensor Moment </v>
      </c>
      <c r="B22" s="94">
        <v>0.38</v>
      </c>
      <c r="C22" s="95">
        <f>'Joint Moments'!C22-'Joint Moments'!D22</f>
        <v>-0.30643116867974463</v>
      </c>
      <c r="D22" s="95">
        <f>'Joint Moments'!C22</f>
        <v>-0.16808762262552115</v>
      </c>
      <c r="E22" s="95">
        <f>'Joint Moments'!C22+'Joint Moments'!D22</f>
        <v>-2.9744076571297656E-2</v>
      </c>
      <c r="F22" s="95">
        <f>'Joint Moments'!E22-'Joint Moments'!F22</f>
        <v>-0.56849577716539024</v>
      </c>
      <c r="G22" s="95">
        <f>'Joint Moments'!E22</f>
        <v>-0.38375806451612904</v>
      </c>
      <c r="H22" s="95">
        <f>'Joint Moments'!E22+'Joint Moments'!F22</f>
        <v>-0.1990203518668679</v>
      </c>
      <c r="I22" s="95">
        <f>'Joint Moments'!G22-'Joint Moments'!H22</f>
        <v>-0.43746347292256738</v>
      </c>
      <c r="J22" s="95">
        <f>'Joint Moments'!G22</f>
        <v>-0.27592284357082508</v>
      </c>
      <c r="K22" s="96">
        <f>'Joint Moments'!G22+'Joint Moments'!H22</f>
        <v>-0.11438221421908276</v>
      </c>
    </row>
    <row r="23" spans="1:11" x14ac:dyDescent="0.2">
      <c r="A23" s="93" t="str">
        <f>'Joint Moments'!A23</f>
        <v xml:space="preserve">Hip Extensor Moment </v>
      </c>
      <c r="B23" s="94">
        <v>0.4</v>
      </c>
      <c r="C23" s="95">
        <f>'Joint Moments'!C23-'Joint Moments'!D23</f>
        <v>-0.38027406588569368</v>
      </c>
      <c r="D23" s="95">
        <f>'Joint Moments'!C23</f>
        <v>-0.23443836422906358</v>
      </c>
      <c r="E23" s="95">
        <f>'Joint Moments'!C23+'Joint Moments'!D23</f>
        <v>-8.8602662572433488E-2</v>
      </c>
      <c r="F23" s="95">
        <f>'Joint Moments'!E23-'Joint Moments'!F23</f>
        <v>-0.68999735965405429</v>
      </c>
      <c r="G23" s="95">
        <f>'Joint Moments'!E23</f>
        <v>-0.47472580645161283</v>
      </c>
      <c r="H23" s="95">
        <f>'Joint Moments'!E23+'Joint Moments'!F23</f>
        <v>-0.25945425324917137</v>
      </c>
      <c r="I23" s="95">
        <f>'Joint Moments'!G23-'Joint Moments'!H23</f>
        <v>-0.53513571276987393</v>
      </c>
      <c r="J23" s="95">
        <f>'Joint Moments'!G23</f>
        <v>-0.35458208534033819</v>
      </c>
      <c r="K23" s="96">
        <f>'Joint Moments'!G23+'Joint Moments'!H23</f>
        <v>-0.1740284579108024</v>
      </c>
    </row>
    <row r="24" spans="1:11" x14ac:dyDescent="0.2">
      <c r="A24" s="93" t="str">
        <f>'Joint Moments'!A24</f>
        <v xml:space="preserve">Hip Extensor Moment </v>
      </c>
      <c r="B24" s="94">
        <v>0.42</v>
      </c>
      <c r="C24" s="95">
        <f>'Joint Moments'!C24-'Joint Moments'!D24</f>
        <v>-0.47143904544684523</v>
      </c>
      <c r="D24" s="95">
        <f>'Joint Moments'!C24</f>
        <v>-0.31243256183723417</v>
      </c>
      <c r="E24" s="95">
        <f>'Joint Moments'!C24+'Joint Moments'!D24</f>
        <v>-0.15342607822762311</v>
      </c>
      <c r="F24" s="95">
        <f>'Joint Moments'!E24-'Joint Moments'!F24</f>
        <v>-0.83531922266235581</v>
      </c>
      <c r="G24" s="95">
        <f>'Joint Moments'!E24</f>
        <v>-0.58709677419354833</v>
      </c>
      <c r="H24" s="95">
        <f>'Joint Moments'!E24+'Joint Moments'!F24</f>
        <v>-0.33887432572474085</v>
      </c>
      <c r="I24" s="95">
        <f>'Joint Moments'!G24-'Joint Moments'!H24</f>
        <v>-0.65337913405460046</v>
      </c>
      <c r="J24" s="95">
        <f>'Joint Moments'!G24</f>
        <v>-0.44976466801539128</v>
      </c>
      <c r="K24" s="96">
        <f>'Joint Moments'!G24+'Joint Moments'!H24</f>
        <v>-0.24615020197618204</v>
      </c>
    </row>
    <row r="25" spans="1:11" x14ac:dyDescent="0.2">
      <c r="A25" s="93" t="str">
        <f>'Joint Moments'!A25</f>
        <v xml:space="preserve">Hip Extensor Moment </v>
      </c>
      <c r="B25" s="94">
        <v>0.44</v>
      </c>
      <c r="C25" s="95">
        <f>'Joint Moments'!C25-'Joint Moments'!D25</f>
        <v>-0.58082178677784113</v>
      </c>
      <c r="D25" s="95">
        <f>'Joint Moments'!C25</f>
        <v>-0.39926223571482017</v>
      </c>
      <c r="E25" s="95">
        <f>'Joint Moments'!C25+'Joint Moments'!D25</f>
        <v>-0.21770268465179926</v>
      </c>
      <c r="F25" s="95">
        <f>'Joint Moments'!E25-'Joint Moments'!F25</f>
        <v>-0.9991600321796984</v>
      </c>
      <c r="G25" s="95">
        <f>'Joint Moments'!E25</f>
        <v>-0.72370967741935477</v>
      </c>
      <c r="H25" s="95">
        <f>'Joint Moments'!E25+'Joint Moments'!F25</f>
        <v>-0.44825932265901114</v>
      </c>
      <c r="I25" s="95">
        <f>'Joint Moments'!G25-'Joint Moments'!H25</f>
        <v>-0.78999090947876971</v>
      </c>
      <c r="J25" s="95">
        <f>'Joint Moments'!G25</f>
        <v>-0.56148595656708744</v>
      </c>
      <c r="K25" s="96">
        <f>'Joint Moments'!G25+'Joint Moments'!H25</f>
        <v>-0.33298100365540517</v>
      </c>
    </row>
    <row r="26" spans="1:11" x14ac:dyDescent="0.2">
      <c r="A26" s="93" t="str">
        <f>'Joint Moments'!A26</f>
        <v xml:space="preserve">Hip Extensor Moment </v>
      </c>
      <c r="B26" s="94">
        <v>0.46</v>
      </c>
      <c r="C26" s="95">
        <f>'Joint Moments'!C26-'Joint Moments'!D26</f>
        <v>-0.6881740523800588</v>
      </c>
      <c r="D26" s="95">
        <f>'Joint Moments'!C26</f>
        <v>-0.49012631805171558</v>
      </c>
      <c r="E26" s="95">
        <f>'Joint Moments'!C26+'Joint Moments'!D26</f>
        <v>-0.29207858372337236</v>
      </c>
      <c r="F26" s="95">
        <f>'Joint Moments'!E26-'Joint Moments'!F26</f>
        <v>-1.1557748582640839</v>
      </c>
      <c r="G26" s="95">
        <f>'Joint Moments'!E26</f>
        <v>-0.86919354838709639</v>
      </c>
      <c r="H26" s="95">
        <f>'Joint Moments'!E26+'Joint Moments'!F26</f>
        <v>-0.5826122385101089</v>
      </c>
      <c r="I26" s="95">
        <f>'Joint Moments'!G26-'Joint Moments'!H26</f>
        <v>-0.92197445532207134</v>
      </c>
      <c r="J26" s="95">
        <f>'Joint Moments'!G26</f>
        <v>-0.67965993321940599</v>
      </c>
      <c r="K26" s="96">
        <f>'Joint Moments'!G26+'Joint Moments'!H26</f>
        <v>-0.43734541111674063</v>
      </c>
    </row>
    <row r="27" spans="1:11" x14ac:dyDescent="0.2">
      <c r="A27" s="93" t="str">
        <f>'Joint Moments'!A27</f>
        <v xml:space="preserve">Hip Extensor Moment </v>
      </c>
      <c r="B27" s="94">
        <v>0.48</v>
      </c>
      <c r="C27" s="95">
        <f>'Joint Moments'!C27-'Joint Moments'!D27</f>
        <v>-0.76962632209780157</v>
      </c>
      <c r="D27" s="95">
        <f>'Joint Moments'!C27</f>
        <v>-0.56537058706332033</v>
      </c>
      <c r="E27" s="95">
        <f>'Joint Moments'!C27+'Joint Moments'!D27</f>
        <v>-0.36111485202883908</v>
      </c>
      <c r="F27" s="95">
        <f>'Joint Moments'!E27-'Joint Moments'!F27</f>
        <v>-1.257018320372298</v>
      </c>
      <c r="G27" s="95">
        <f>'Joint Moments'!E27</f>
        <v>-0.98467741935483855</v>
      </c>
      <c r="H27" s="95">
        <f>'Joint Moments'!E27+'Joint Moments'!F27</f>
        <v>-0.7123365183373791</v>
      </c>
      <c r="I27" s="95">
        <f>'Joint Moments'!G27-'Joint Moments'!H27</f>
        <v>-1.0133223212350497</v>
      </c>
      <c r="J27" s="95">
        <f>'Joint Moments'!G27</f>
        <v>-0.77502400320907938</v>
      </c>
      <c r="K27" s="96">
        <f>'Joint Moments'!G27+'Joint Moments'!H27</f>
        <v>-0.53672568518310904</v>
      </c>
    </row>
    <row r="28" spans="1:11" x14ac:dyDescent="0.2">
      <c r="A28" s="93" t="str">
        <f>'Joint Moments'!A28</f>
        <v xml:space="preserve">Hip Extensor Moment </v>
      </c>
      <c r="B28" s="94">
        <v>0.5</v>
      </c>
      <c r="C28" s="95">
        <f>'Joint Moments'!C28-'Joint Moments'!D28</f>
        <v>-0.81586364063715888</v>
      </c>
      <c r="D28" s="95">
        <f>'Joint Moments'!C28</f>
        <v>-0.60813436436367119</v>
      </c>
      <c r="E28" s="95">
        <f>'Joint Moments'!C28+'Joint Moments'!D28</f>
        <v>-0.40040508809018355</v>
      </c>
      <c r="F28" s="95">
        <f>'Joint Moments'!E28-'Joint Moments'!F28</f>
        <v>-1.269733522289882</v>
      </c>
      <c r="G28" s="95">
        <f>'Joint Moments'!E28</f>
        <v>-1.0169354838709674</v>
      </c>
      <c r="H28" s="95">
        <f>'Joint Moments'!E28+'Joint Moments'!F28</f>
        <v>-0.76413744545205275</v>
      </c>
      <c r="I28" s="95">
        <f>'Joint Moments'!G28-'Joint Moments'!H28</f>
        <v>-1.0427985814635206</v>
      </c>
      <c r="J28" s="95">
        <f>'Joint Moments'!G28</f>
        <v>-0.81253492411731931</v>
      </c>
      <c r="K28" s="96">
        <f>'Joint Moments'!G28+'Joint Moments'!H28</f>
        <v>-0.58227126677111818</v>
      </c>
    </row>
    <row r="29" spans="1:11" x14ac:dyDescent="0.2">
      <c r="A29" s="93" t="str">
        <f>'Joint Moments'!A29</f>
        <v xml:space="preserve">Hip Extensor Moment </v>
      </c>
      <c r="B29" s="94">
        <v>0.52</v>
      </c>
      <c r="C29" s="95">
        <f>'Joint Moments'!C29-'Joint Moments'!D29</f>
        <v>-0.80480685692023113</v>
      </c>
      <c r="D29" s="95">
        <f>'Joint Moments'!C29</f>
        <v>-0.59815234305749831</v>
      </c>
      <c r="E29" s="95">
        <f>'Joint Moments'!C29+'Joint Moments'!D29</f>
        <v>-0.3914978291947655</v>
      </c>
      <c r="F29" s="95">
        <f>'Joint Moments'!E29-'Joint Moments'!F29</f>
        <v>-1.181187367395651</v>
      </c>
      <c r="G29" s="95">
        <f>'Joint Moments'!E29</f>
        <v>-0.92500000000000027</v>
      </c>
      <c r="H29" s="95">
        <f>'Joint Moments'!E29+'Joint Moments'!F29</f>
        <v>-0.66881263260434953</v>
      </c>
      <c r="I29" s="95">
        <f>'Joint Moments'!G29-'Joint Moments'!H29</f>
        <v>-0.99299711215794106</v>
      </c>
      <c r="J29" s="95">
        <f>'Joint Moments'!G29</f>
        <v>-0.76157617152874924</v>
      </c>
      <c r="K29" s="96">
        <f>'Joint Moments'!G29+'Joint Moments'!H29</f>
        <v>-0.53015523089955741</v>
      </c>
    </row>
    <row r="30" spans="1:11" x14ac:dyDescent="0.2">
      <c r="A30" s="93" t="str">
        <f>'Joint Moments'!A30</f>
        <v xml:space="preserve">Hip Extensor Moment </v>
      </c>
      <c r="B30" s="94">
        <v>0.54</v>
      </c>
      <c r="C30" s="95">
        <f>'Joint Moments'!C30-'Joint Moments'!D30</f>
        <v>-0.70859871440840783</v>
      </c>
      <c r="D30" s="95">
        <f>'Joint Moments'!C30</f>
        <v>-0.51925488172199419</v>
      </c>
      <c r="E30" s="95">
        <f>'Joint Moments'!C30+'Joint Moments'!D30</f>
        <v>-0.32991104903558061</v>
      </c>
      <c r="F30" s="95">
        <f>'Joint Moments'!E30-'Joint Moments'!F30</f>
        <v>-0.97447650107808625</v>
      </c>
      <c r="G30" s="95">
        <f>'Joint Moments'!E30</f>
        <v>-0.72499999999999987</v>
      </c>
      <c r="H30" s="95">
        <f>'Joint Moments'!E30+'Joint Moments'!F30</f>
        <v>-0.47552349892191348</v>
      </c>
      <c r="I30" s="95">
        <f>'Joint Moments'!G30-'Joint Moments'!H30</f>
        <v>-0.84153760774324704</v>
      </c>
      <c r="J30" s="95">
        <f>'Joint Moments'!G30</f>
        <v>-0.62212744086099703</v>
      </c>
      <c r="K30" s="96">
        <f>'Joint Moments'!G30+'Joint Moments'!H30</f>
        <v>-0.40271727397874701</v>
      </c>
    </row>
    <row r="31" spans="1:11" x14ac:dyDescent="0.2">
      <c r="A31" s="93" t="str">
        <f>'Joint Moments'!A31</f>
        <v xml:space="preserve">Hip Extensor Moment </v>
      </c>
      <c r="B31" s="94">
        <v>0.56000000000000005</v>
      </c>
      <c r="C31" s="95">
        <f>'Joint Moments'!C31-'Joint Moments'!D31</f>
        <v>-0.56177860095780763</v>
      </c>
      <c r="D31" s="95">
        <f>'Joint Moments'!C31</f>
        <v>-0.39699216112588803</v>
      </c>
      <c r="E31" s="95">
        <f>'Joint Moments'!C31+'Joint Moments'!D31</f>
        <v>-0.23220572129396838</v>
      </c>
      <c r="F31" s="95">
        <f>'Joint Moments'!E31-'Joint Moments'!F31</f>
        <v>-0.70510743480127314</v>
      </c>
      <c r="G31" s="95">
        <f>'Joint Moments'!E31</f>
        <v>-0.49170967741935473</v>
      </c>
      <c r="H31" s="95">
        <f>'Joint Moments'!E31+'Joint Moments'!F31</f>
        <v>-0.27831192003743632</v>
      </c>
      <c r="I31" s="95">
        <f>'Joint Moments'!G31-'Joint Moments'!H31</f>
        <v>-0.63344301787954038</v>
      </c>
      <c r="J31" s="95">
        <f>'Joint Moments'!G31</f>
        <v>-0.44435091927262138</v>
      </c>
      <c r="K31" s="96">
        <f>'Joint Moments'!G31+'Joint Moments'!H31</f>
        <v>-0.25525882066570238</v>
      </c>
    </row>
    <row r="32" spans="1:11" x14ac:dyDescent="0.2">
      <c r="A32" s="93" t="str">
        <f>'Joint Moments'!A32</f>
        <v xml:space="preserve">Hip Extensor Moment </v>
      </c>
      <c r="B32" s="94">
        <v>0.57999999999999996</v>
      </c>
      <c r="C32" s="95">
        <f>'Joint Moments'!C32-'Joint Moments'!D32</f>
        <v>-0.46505205619408158</v>
      </c>
      <c r="D32" s="95">
        <f>'Joint Moments'!C32</f>
        <v>-0.31969484741189075</v>
      </c>
      <c r="E32" s="95">
        <f>'Joint Moments'!C32+'Joint Moments'!D32</f>
        <v>-0.17433763862969992</v>
      </c>
      <c r="F32" s="95">
        <f>'Joint Moments'!E32-'Joint Moments'!F32</f>
        <v>-0.50477150644927515</v>
      </c>
      <c r="G32" s="95">
        <f>'Joint Moments'!E32</f>
        <v>-0.35709677419354852</v>
      </c>
      <c r="H32" s="95">
        <f>'Joint Moments'!E32+'Joint Moments'!F32</f>
        <v>-0.20942204193782191</v>
      </c>
      <c r="I32" s="95">
        <f>'Joint Moments'!G32-'Joint Moments'!H32</f>
        <v>-0.48491178132167834</v>
      </c>
      <c r="J32" s="95">
        <f>'Joint Moments'!G32</f>
        <v>-0.33839581080271963</v>
      </c>
      <c r="K32" s="96">
        <f>'Joint Moments'!G32+'Joint Moments'!H32</f>
        <v>-0.19187984028376093</v>
      </c>
    </row>
    <row r="33" spans="1:11" x14ac:dyDescent="0.2">
      <c r="A33" s="93" t="str">
        <f>'Joint Moments'!A33</f>
        <v xml:space="preserve">Hip Extensor Moment </v>
      </c>
      <c r="B33" s="94">
        <v>0.6</v>
      </c>
      <c r="C33" s="95">
        <f>'Joint Moments'!C33-'Joint Moments'!D33</f>
        <v>-0.43303353900321456</v>
      </c>
      <c r="D33" s="95">
        <f>'Joint Moments'!C33</f>
        <v>-0.30048934392105209</v>
      </c>
      <c r="E33" s="95">
        <f>'Joint Moments'!C33+'Joint Moments'!D33</f>
        <v>-0.16794514883888961</v>
      </c>
      <c r="F33" s="95">
        <f>'Joint Moments'!E33-'Joint Moments'!F33</f>
        <v>-0.45322417497243161</v>
      </c>
      <c r="G33" s="95">
        <f>'Joint Moments'!E33</f>
        <v>-0.33193548387096766</v>
      </c>
      <c r="H33" s="95">
        <f>'Joint Moments'!E33+'Joint Moments'!F33</f>
        <v>-0.21064679276950374</v>
      </c>
      <c r="I33" s="95">
        <f>'Joint Moments'!G33-'Joint Moments'!H33</f>
        <v>-0.44312885698782306</v>
      </c>
      <c r="J33" s="95">
        <f>'Joint Moments'!G33</f>
        <v>-0.31621241389600985</v>
      </c>
      <c r="K33" s="96">
        <f>'Joint Moments'!G33+'Joint Moments'!H33</f>
        <v>-0.18929597080419663</v>
      </c>
    </row>
    <row r="34" spans="1:11" x14ac:dyDescent="0.2">
      <c r="A34" s="93" t="str">
        <f>'Joint Moments'!A34</f>
        <v xml:space="preserve">Hip Extensor Moment </v>
      </c>
      <c r="B34" s="94">
        <v>0.62</v>
      </c>
      <c r="C34" s="95">
        <f>'Joint Moments'!C34-'Joint Moments'!D34</f>
        <v>-0.36937207090705376</v>
      </c>
      <c r="D34" s="95">
        <f>'Joint Moments'!C34</f>
        <v>-0.24793758395340898</v>
      </c>
      <c r="E34" s="95">
        <f>'Joint Moments'!C34+'Joint Moments'!D34</f>
        <v>-0.1265030969997642</v>
      </c>
      <c r="F34" s="95">
        <f>'Joint Moments'!E34-'Joint Moments'!F34</f>
        <v>-0.41069421175297943</v>
      </c>
      <c r="G34" s="95">
        <f>'Joint Moments'!E34</f>
        <v>-0.29596774193548397</v>
      </c>
      <c r="H34" s="95">
        <f>'Joint Moments'!E34+'Joint Moments'!F34</f>
        <v>-0.18124127211798852</v>
      </c>
      <c r="I34" s="95">
        <f>'Joint Moments'!G34-'Joint Moments'!H34</f>
        <v>-0.3900331413300166</v>
      </c>
      <c r="J34" s="95">
        <f>'Joint Moments'!G34</f>
        <v>-0.27195266294444648</v>
      </c>
      <c r="K34" s="96">
        <f>'Joint Moments'!G34+'Joint Moments'!H34</f>
        <v>-0.15387218455887636</v>
      </c>
    </row>
    <row r="35" spans="1:11" x14ac:dyDescent="0.2">
      <c r="A35" s="93" t="str">
        <f>'Joint Moments'!A35</f>
        <v xml:space="preserve">Hip Extensor Moment </v>
      </c>
      <c r="B35" s="94">
        <v>0.64</v>
      </c>
      <c r="C35" s="95">
        <f>'Joint Moments'!C35-'Joint Moments'!D35</f>
        <v>-0.30072569825794487</v>
      </c>
      <c r="D35" s="95">
        <f>'Joint Moments'!C35</f>
        <v>-0.19609681017462349</v>
      </c>
      <c r="E35" s="95">
        <f>'Joint Moments'!C35+'Joint Moments'!D35</f>
        <v>-9.1467922091302126E-2</v>
      </c>
      <c r="F35" s="95">
        <f>'Joint Moments'!E35-'Joint Moments'!F35</f>
        <v>-0.34198231076040542</v>
      </c>
      <c r="G35" s="95">
        <f>'Joint Moments'!E35</f>
        <v>-0.23466129032258054</v>
      </c>
      <c r="H35" s="95">
        <f>'Joint Moments'!E35+'Joint Moments'!F35</f>
        <v>-0.12734026988475566</v>
      </c>
      <c r="I35" s="95">
        <f>'Joint Moments'!G35-'Joint Moments'!H35</f>
        <v>-0.32135400450917512</v>
      </c>
      <c r="J35" s="95">
        <f>'Joint Moments'!G35</f>
        <v>-0.21537905024860202</v>
      </c>
      <c r="K35" s="96">
        <f>'Joint Moments'!G35+'Joint Moments'!H35</f>
        <v>-0.1094040959880289</v>
      </c>
    </row>
    <row r="36" spans="1:11" x14ac:dyDescent="0.2">
      <c r="A36" s="93" t="str">
        <f>'Joint Moments'!A36</f>
        <v xml:space="preserve">Hip Extensor Moment </v>
      </c>
      <c r="B36" s="94">
        <v>0.66</v>
      </c>
      <c r="C36" s="95">
        <f>'Joint Moments'!C36-'Joint Moments'!D36</f>
        <v>-0.26185388133918269</v>
      </c>
      <c r="D36" s="95">
        <f>'Joint Moments'!C36</f>
        <v>-0.16121453641526551</v>
      </c>
      <c r="E36" s="95">
        <f>'Joint Moments'!C36+'Joint Moments'!D36</f>
        <v>-6.0575191491348337E-2</v>
      </c>
      <c r="F36" s="95">
        <f>'Joint Moments'!E36-'Joint Moments'!F36</f>
        <v>-0.2567741088787151</v>
      </c>
      <c r="G36" s="95">
        <f>'Joint Moments'!E36</f>
        <v>-0.16119516129032266</v>
      </c>
      <c r="H36" s="95">
        <f>'Joint Moments'!E36+'Joint Moments'!F36</f>
        <v>-6.5616213701930229E-2</v>
      </c>
      <c r="I36" s="95">
        <f>'Joint Moments'!G36-'Joint Moments'!H36</f>
        <v>-0.25931399510894887</v>
      </c>
      <c r="J36" s="95">
        <f>'Joint Moments'!G36</f>
        <v>-0.16120484885279407</v>
      </c>
      <c r="K36" s="96">
        <f>'Joint Moments'!G36+'Joint Moments'!H36</f>
        <v>-6.3095702596639269E-2</v>
      </c>
    </row>
    <row r="37" spans="1:11" x14ac:dyDescent="0.2">
      <c r="A37" s="93" t="str">
        <f>'Joint Moments'!A37</f>
        <v xml:space="preserve">Hip Extensor Moment </v>
      </c>
      <c r="B37" s="94">
        <v>0.68</v>
      </c>
      <c r="C37" s="95">
        <f>'Joint Moments'!C37-'Joint Moments'!D37</f>
        <v>-0.20668646814195285</v>
      </c>
      <c r="D37" s="95">
        <f>'Joint Moments'!C37</f>
        <v>-0.12244108594989239</v>
      </c>
      <c r="E37" s="95">
        <f>'Joint Moments'!C37+'Joint Moments'!D37</f>
        <v>-3.819570375783192E-2</v>
      </c>
      <c r="F37" s="95">
        <f>'Joint Moments'!E37-'Joint Moments'!F37</f>
        <v>-0.18328689301310519</v>
      </c>
      <c r="G37" s="95">
        <f>'Joint Moments'!E37</f>
        <v>-9.7251612903225856E-2</v>
      </c>
      <c r="H37" s="95">
        <f>'Joint Moments'!E37+'Joint Moments'!F37</f>
        <v>-1.1216332793346523E-2</v>
      </c>
      <c r="I37" s="95">
        <f>'Joint Moments'!G37-'Joint Moments'!H37</f>
        <v>-0.19498668057752905</v>
      </c>
      <c r="J37" s="95">
        <f>'Joint Moments'!G37</f>
        <v>-0.10984634942655913</v>
      </c>
      <c r="K37" s="96">
        <f>'Joint Moments'!G37+'Joint Moments'!H37</f>
        <v>-2.4706018275589228E-2</v>
      </c>
    </row>
    <row r="38" spans="1:11" x14ac:dyDescent="0.2">
      <c r="A38" s="93" t="str">
        <f>'Joint Moments'!A38</f>
        <v xml:space="preserve">Hip Extensor Moment </v>
      </c>
      <c r="B38" s="94">
        <v>0.7</v>
      </c>
      <c r="C38" s="95">
        <f>'Joint Moments'!C38-'Joint Moments'!D38</f>
        <v>-0.15985189701823788</v>
      </c>
      <c r="D38" s="95">
        <f>'Joint Moments'!C38</f>
        <v>-8.9451863909155355E-2</v>
      </c>
      <c r="E38" s="95">
        <f>'Joint Moments'!C38+'Joint Moments'!D38</f>
        <v>-1.9051830800072833E-2</v>
      </c>
      <c r="F38" s="95">
        <f>'Joint Moments'!E38-'Joint Moments'!F38</f>
        <v>-0.12552218030965995</v>
      </c>
      <c r="G38" s="95">
        <f>'Joint Moments'!E38</f>
        <v>-5.0203225806451604E-2</v>
      </c>
      <c r="H38" s="95">
        <f>'Joint Moments'!E38+'Joint Moments'!F38</f>
        <v>2.5115728696756753E-2</v>
      </c>
      <c r="I38" s="95">
        <f>'Joint Moments'!G38-'Joint Moments'!H38</f>
        <v>-0.14268703866394894</v>
      </c>
      <c r="J38" s="95">
        <f>'Joint Moments'!G38</f>
        <v>-6.9827544857803486E-2</v>
      </c>
      <c r="K38" s="96">
        <f>'Joint Moments'!G38+'Joint Moments'!H38</f>
        <v>3.0319489483419532E-3</v>
      </c>
    </row>
    <row r="39" spans="1:11" x14ac:dyDescent="0.2">
      <c r="A39" s="93" t="str">
        <f>'Joint Moments'!A39</f>
        <v xml:space="preserve">Hip Extensor Moment </v>
      </c>
      <c r="B39" s="94">
        <v>0.72</v>
      </c>
      <c r="C39" s="95">
        <f>'Joint Moments'!C39-'Joint Moments'!D39</f>
        <v>-0.1246198135170947</v>
      </c>
      <c r="D39" s="95">
        <f>'Joint Moments'!C39</f>
        <v>-6.6757823408230957E-2</v>
      </c>
      <c r="E39" s="95">
        <f>'Joint Moments'!C39+'Joint Moments'!D39</f>
        <v>-8.8958332993672104E-3</v>
      </c>
      <c r="F39" s="95">
        <f>'Joint Moments'!E39-'Joint Moments'!F39</f>
        <v>-8.6133913741484103E-2</v>
      </c>
      <c r="G39" s="95">
        <f>'Joint Moments'!E39</f>
        <v>-2.2222580645161291E-2</v>
      </c>
      <c r="H39" s="95">
        <f>'Joint Moments'!E39+'Joint Moments'!F39</f>
        <v>4.168875245116152E-2</v>
      </c>
      <c r="I39" s="95">
        <f>'Joint Moments'!G39-'Joint Moments'!H39</f>
        <v>-0.1053768636292894</v>
      </c>
      <c r="J39" s="95">
        <f>'Joint Moments'!G39</f>
        <v>-4.4490202026696124E-2</v>
      </c>
      <c r="K39" s="96">
        <f>'Joint Moments'!G39+'Joint Moments'!H39</f>
        <v>1.6396459575897152E-2</v>
      </c>
    </row>
    <row r="40" spans="1:11" x14ac:dyDescent="0.2">
      <c r="A40" s="93" t="str">
        <f>'Joint Moments'!A40</f>
        <v xml:space="preserve">Hip Extensor Moment </v>
      </c>
      <c r="B40" s="94">
        <v>0.74</v>
      </c>
      <c r="C40" s="95">
        <f>'Joint Moments'!C40-'Joint Moments'!D40</f>
        <v>-0.10075458466540269</v>
      </c>
      <c r="D40" s="95">
        <f>'Joint Moments'!C40</f>
        <v>-4.5521761695431186E-2</v>
      </c>
      <c r="E40" s="95">
        <f>'Joint Moments'!C40+'Joint Moments'!D40</f>
        <v>9.711061274540321E-3</v>
      </c>
      <c r="F40" s="95">
        <f>'Joint Moments'!E40-'Joint Moments'!F40</f>
        <v>-7.2999303153910053E-2</v>
      </c>
      <c r="G40" s="95">
        <f>'Joint Moments'!E40</f>
        <v>-1.5566129032258069E-2</v>
      </c>
      <c r="H40" s="95">
        <f>'Joint Moments'!E40+'Joint Moments'!F40</f>
        <v>4.1867045089393914E-2</v>
      </c>
      <c r="I40" s="95">
        <f>'Joint Moments'!G40-'Joint Moments'!H40</f>
        <v>-8.6876943909656376E-2</v>
      </c>
      <c r="J40" s="95">
        <f>'Joint Moments'!G40</f>
        <v>-3.0543945363844627E-2</v>
      </c>
      <c r="K40" s="96">
        <f>'Joint Moments'!G40+'Joint Moments'!H40</f>
        <v>2.5789053181967118E-2</v>
      </c>
    </row>
    <row r="41" spans="1:11" x14ac:dyDescent="0.2">
      <c r="A41" s="93" t="str">
        <f>'Joint Moments'!A41</f>
        <v xml:space="preserve">Hip Extensor Moment </v>
      </c>
      <c r="B41" s="94">
        <v>0.76</v>
      </c>
      <c r="C41" s="95">
        <f>'Joint Moments'!C41-'Joint Moments'!D41</f>
        <v>-7.9557601467051292E-2</v>
      </c>
      <c r="D41" s="95">
        <f>'Joint Moments'!C41</f>
        <v>-3.1801596190602029E-2</v>
      </c>
      <c r="E41" s="95">
        <f>'Joint Moments'!C41+'Joint Moments'!D41</f>
        <v>1.5954409085847242E-2</v>
      </c>
      <c r="F41" s="95">
        <f>'Joint Moments'!E41-'Joint Moments'!F41</f>
        <v>-7.4132190986059193E-2</v>
      </c>
      <c r="G41" s="95">
        <f>'Joint Moments'!E41</f>
        <v>-2.2780645161290324E-2</v>
      </c>
      <c r="H41" s="95">
        <f>'Joint Moments'!E41+'Joint Moments'!F41</f>
        <v>2.8570900663478553E-2</v>
      </c>
      <c r="I41" s="95">
        <f>'Joint Moments'!G41-'Joint Moments'!H41</f>
        <v>-7.6844896226555243E-2</v>
      </c>
      <c r="J41" s="95">
        <f>'Joint Moments'!G41</f>
        <v>-2.7291120675946176E-2</v>
      </c>
      <c r="K41" s="96">
        <f>'Joint Moments'!G41+'Joint Moments'!H41</f>
        <v>2.2262654874662897E-2</v>
      </c>
    </row>
    <row r="42" spans="1:11" x14ac:dyDescent="0.2">
      <c r="A42" s="93" t="str">
        <f>'Joint Moments'!A42</f>
        <v xml:space="preserve">Hip Extensor Moment </v>
      </c>
      <c r="B42" s="94">
        <v>0.78</v>
      </c>
      <c r="C42" s="95">
        <f>'Joint Moments'!C42-'Joint Moments'!D42</f>
        <v>-6.775645575772328E-2</v>
      </c>
      <c r="D42" s="95">
        <f>'Joint Moments'!C42</f>
        <v>-2.5304760624758994E-2</v>
      </c>
      <c r="E42" s="95">
        <f>'Joint Moments'!C42+'Joint Moments'!D42</f>
        <v>1.7146934508205289E-2</v>
      </c>
      <c r="F42" s="95">
        <f>'Joint Moments'!E42-'Joint Moments'!F42</f>
        <v>-8.6751142057803404E-2</v>
      </c>
      <c r="G42" s="95">
        <f>'Joint Moments'!E42</f>
        <v>-3.7187096774193532E-2</v>
      </c>
      <c r="H42" s="95">
        <f>'Joint Moments'!E42+'Joint Moments'!F42</f>
        <v>1.2376948509416334E-2</v>
      </c>
      <c r="I42" s="95">
        <f>'Joint Moments'!G42-'Joint Moments'!H42</f>
        <v>-7.7253798907763335E-2</v>
      </c>
      <c r="J42" s="95">
        <f>'Joint Moments'!G42</f>
        <v>-3.1245928699476261E-2</v>
      </c>
      <c r="K42" s="96">
        <f>'Joint Moments'!G42+'Joint Moments'!H42</f>
        <v>1.4761941508810814E-2</v>
      </c>
    </row>
    <row r="43" spans="1:11" x14ac:dyDescent="0.2">
      <c r="A43" s="93" t="str">
        <f>'Joint Moments'!A43</f>
        <v xml:space="preserve">Hip Extensor Moment </v>
      </c>
      <c r="B43" s="94">
        <v>0.8</v>
      </c>
      <c r="C43" s="95">
        <f>'Joint Moments'!C43-'Joint Moments'!D43</f>
        <v>-6.8476173290234851E-2</v>
      </c>
      <c r="D43" s="95">
        <f>'Joint Moments'!C43</f>
        <v>-2.3654346454228873E-2</v>
      </c>
      <c r="E43" s="95">
        <f>'Joint Moments'!C43+'Joint Moments'!D43</f>
        <v>2.1167480381777102E-2</v>
      </c>
      <c r="F43" s="95">
        <f>'Joint Moments'!E43-'Joint Moments'!F43</f>
        <v>-0.10318922781468975</v>
      </c>
      <c r="G43" s="95">
        <f>'Joint Moments'!E43</f>
        <v>-4.8190322580645172E-2</v>
      </c>
      <c r="H43" s="95">
        <f>'Joint Moments'!E43+'Joint Moments'!F43</f>
        <v>6.8085826533994045E-3</v>
      </c>
      <c r="I43" s="95">
        <f>'Joint Moments'!G43-'Joint Moments'!H43</f>
        <v>-8.5832700552462296E-2</v>
      </c>
      <c r="J43" s="95">
        <f>'Joint Moments'!G43</f>
        <v>-3.5922334517437024E-2</v>
      </c>
      <c r="K43" s="96">
        <f>'Joint Moments'!G43+'Joint Moments'!H43</f>
        <v>1.3988031517588248E-2</v>
      </c>
    </row>
    <row r="44" spans="1:11" x14ac:dyDescent="0.2">
      <c r="A44" s="93" t="str">
        <f>'Joint Moments'!A44</f>
        <v xml:space="preserve">Hip Extensor Moment </v>
      </c>
      <c r="B44" s="94">
        <v>0.82</v>
      </c>
      <c r="C44" s="95">
        <f>'Joint Moments'!C44-'Joint Moments'!D44</f>
        <v>-7.6600725804074982E-2</v>
      </c>
      <c r="D44" s="95">
        <f>'Joint Moments'!C44</f>
        <v>-2.1048060804947977E-2</v>
      </c>
      <c r="E44" s="95">
        <f>'Joint Moments'!C44+'Joint Moments'!D44</f>
        <v>3.4504604194179028E-2</v>
      </c>
      <c r="F44" s="95">
        <f>'Joint Moments'!E44-'Joint Moments'!F44</f>
        <v>-0.10519483075649497</v>
      </c>
      <c r="G44" s="95">
        <f>'Joint Moments'!E44</f>
        <v>-3.9235483870967744E-2</v>
      </c>
      <c r="H44" s="95">
        <f>'Joint Moments'!E44+'Joint Moments'!F44</f>
        <v>2.6723863014559479E-2</v>
      </c>
      <c r="I44" s="95">
        <f>'Joint Moments'!G44-'Joint Moments'!H44</f>
        <v>-9.0897778280284974E-2</v>
      </c>
      <c r="J44" s="95">
        <f>'Joint Moments'!G44</f>
        <v>-3.014177233795786E-2</v>
      </c>
      <c r="K44" s="96">
        <f>'Joint Moments'!G44+'Joint Moments'!H44</f>
        <v>3.0614233604369254E-2</v>
      </c>
    </row>
    <row r="45" spans="1:11" x14ac:dyDescent="0.2">
      <c r="A45" s="93" t="str">
        <f>'Joint Moments'!A45</f>
        <v xml:space="preserve">Hip Extensor Moment </v>
      </c>
      <c r="B45" s="94">
        <v>0.84</v>
      </c>
      <c r="C45" s="95">
        <f>'Joint Moments'!C45-'Joint Moments'!D45</f>
        <v>-7.2335406621040044E-2</v>
      </c>
      <c r="D45" s="95">
        <f>'Joint Moments'!C45</f>
        <v>-3.5246111455323787E-3</v>
      </c>
      <c r="E45" s="95">
        <f>'Joint Moments'!C45+'Joint Moments'!D45</f>
        <v>6.5286184329975294E-2</v>
      </c>
      <c r="F45" s="95">
        <f>'Joint Moments'!E45-'Joint Moments'!F45</f>
        <v>-8.5924849950721374E-2</v>
      </c>
      <c r="G45" s="95">
        <f>'Joint Moments'!E45</f>
        <v>5.7790322580645124E-3</v>
      </c>
      <c r="H45" s="95">
        <f>'Joint Moments'!E45+'Joint Moments'!F45</f>
        <v>9.7482914466850409E-2</v>
      </c>
      <c r="I45" s="95">
        <f>'Joint Moments'!G45-'Joint Moments'!H45</f>
        <v>-7.9130128285880716E-2</v>
      </c>
      <c r="J45" s="95">
        <f>'Joint Moments'!G45</f>
        <v>1.1272105562660669E-3</v>
      </c>
      <c r="K45" s="96">
        <f>'Joint Moments'!G45+'Joint Moments'!H45</f>
        <v>8.1384549398412845E-2</v>
      </c>
    </row>
    <row r="46" spans="1:11" x14ac:dyDescent="0.2">
      <c r="A46" s="93" t="str">
        <f>'Joint Moments'!A46</f>
        <v xml:space="preserve">Hip Extensor Moment </v>
      </c>
      <c r="B46" s="94">
        <v>0.86</v>
      </c>
      <c r="C46" s="95">
        <f>'Joint Moments'!C46-'Joint Moments'!D46</f>
        <v>-5.0051681992792994E-2</v>
      </c>
      <c r="D46" s="95">
        <f>'Joint Moments'!C46</f>
        <v>3.8217988871600363E-2</v>
      </c>
      <c r="E46" s="95">
        <f>'Joint Moments'!C46+'Joint Moments'!D46</f>
        <v>0.12648765973599371</v>
      </c>
      <c r="F46" s="95">
        <f>'Joint Moments'!E46-'Joint Moments'!F46</f>
        <v>-3.0959420198314824E-2</v>
      </c>
      <c r="G46" s="95">
        <f>'Joint Moments'!E46</f>
        <v>0.10326129032258063</v>
      </c>
      <c r="H46" s="95">
        <f>'Joint Moments'!E46+'Joint Moments'!F46</f>
        <v>0.23748200084347609</v>
      </c>
      <c r="I46" s="95">
        <f>'Joint Moments'!G46-'Joint Moments'!H46</f>
        <v>-4.0505551095553913E-2</v>
      </c>
      <c r="J46" s="95">
        <f>'Joint Moments'!G46</f>
        <v>7.0739639597090495E-2</v>
      </c>
      <c r="K46" s="96">
        <f>'Joint Moments'!G46+'Joint Moments'!H46</f>
        <v>0.18198483028973489</v>
      </c>
    </row>
    <row r="47" spans="1:11" x14ac:dyDescent="0.2">
      <c r="A47" s="93" t="str">
        <f>'Joint Moments'!A47</f>
        <v xml:space="preserve">Hip Extensor Moment </v>
      </c>
      <c r="B47" s="94">
        <v>0.88</v>
      </c>
      <c r="C47" s="95">
        <f>'Joint Moments'!C47-'Joint Moments'!D47</f>
        <v>1.9958307215081905E-3</v>
      </c>
      <c r="D47" s="95">
        <f>'Joint Moments'!C47</f>
        <v>0.1066771941108047</v>
      </c>
      <c r="E47" s="95">
        <f>'Joint Moments'!C47+'Joint Moments'!D47</f>
        <v>0.21135855750010121</v>
      </c>
      <c r="F47" s="95">
        <f>'Joint Moments'!E47-'Joint Moments'!F47</f>
        <v>7.7456085170276662E-2</v>
      </c>
      <c r="G47" s="95">
        <f>'Joint Moments'!E47</f>
        <v>0.23691935483870968</v>
      </c>
      <c r="H47" s="95">
        <f>'Joint Moments'!E47+'Joint Moments'!F47</f>
        <v>0.39638262450714268</v>
      </c>
      <c r="I47" s="95">
        <f>'Joint Moments'!G47-'Joint Moments'!H47</f>
        <v>3.9725957945892454E-2</v>
      </c>
      <c r="J47" s="95">
        <f>'Joint Moments'!G47</f>
        <v>0.17179827447475721</v>
      </c>
      <c r="K47" s="96">
        <f>'Joint Moments'!G47+'Joint Moments'!H47</f>
        <v>0.30387059100362196</v>
      </c>
    </row>
    <row r="48" spans="1:11" x14ac:dyDescent="0.2">
      <c r="A48" s="93" t="str">
        <f>'Joint Moments'!A48</f>
        <v xml:space="preserve">Hip Extensor Moment </v>
      </c>
      <c r="B48" s="94">
        <v>0.9</v>
      </c>
      <c r="C48" s="95">
        <f>'Joint Moments'!C48-'Joint Moments'!D48</f>
        <v>7.558827593777967E-2</v>
      </c>
      <c r="D48" s="95">
        <f>'Joint Moments'!C48</f>
        <v>0.19010468511722278</v>
      </c>
      <c r="E48" s="95">
        <f>'Joint Moments'!C48+'Joint Moments'!D48</f>
        <v>0.3046210942966659</v>
      </c>
      <c r="F48" s="95">
        <f>'Joint Moments'!E48-'Joint Moments'!F48</f>
        <v>0.21502168894525783</v>
      </c>
      <c r="G48" s="95">
        <f>'Joint Moments'!E48</f>
        <v>0.36737096774193551</v>
      </c>
      <c r="H48" s="95">
        <f>'Joint Moments'!E48+'Joint Moments'!F48</f>
        <v>0.51972024653861315</v>
      </c>
      <c r="I48" s="95">
        <f>'Joint Moments'!G48-'Joint Moments'!H48</f>
        <v>0.14530498244151874</v>
      </c>
      <c r="J48" s="95">
        <f>'Joint Moments'!G48</f>
        <v>0.27873782642957912</v>
      </c>
      <c r="K48" s="96">
        <f>'Joint Moments'!G48+'Joint Moments'!H48</f>
        <v>0.4121706704176395</v>
      </c>
    </row>
    <row r="49" spans="1:11" x14ac:dyDescent="0.2">
      <c r="A49" s="93" t="str">
        <f>'Joint Moments'!A49</f>
        <v xml:space="preserve">Hip Extensor Moment </v>
      </c>
      <c r="B49" s="94">
        <v>0.92</v>
      </c>
      <c r="C49" s="95">
        <f>'Joint Moments'!C49-'Joint Moments'!D49</f>
        <v>0.1483554844086476</v>
      </c>
      <c r="D49" s="95">
        <f>'Joint Moments'!C49</f>
        <v>0.2709845453685133</v>
      </c>
      <c r="E49" s="95">
        <f>'Joint Moments'!C49+'Joint Moments'!D49</f>
        <v>0.393613606328379</v>
      </c>
      <c r="F49" s="95">
        <f>'Joint Moments'!E49-'Joint Moments'!F49</f>
        <v>0.29775055685498553</v>
      </c>
      <c r="G49" s="95">
        <f>'Joint Moments'!E49</f>
        <v>0.44312903225806449</v>
      </c>
      <c r="H49" s="95">
        <f>'Joint Moments'!E49+'Joint Moments'!F49</f>
        <v>0.58850750766114346</v>
      </c>
      <c r="I49" s="95">
        <f>'Joint Moments'!G49-'Joint Moments'!H49</f>
        <v>0.22305302063181656</v>
      </c>
      <c r="J49" s="95">
        <f>'Joint Moments'!G49</f>
        <v>0.35705678881328889</v>
      </c>
      <c r="K49" s="96">
        <f>'Joint Moments'!G49+'Joint Moments'!H49</f>
        <v>0.49106055699476125</v>
      </c>
    </row>
    <row r="50" spans="1:11" x14ac:dyDescent="0.2">
      <c r="A50" s="93" t="str">
        <f>'Joint Moments'!A50</f>
        <v xml:space="preserve">Hip Extensor Moment </v>
      </c>
      <c r="B50" s="94">
        <v>0.94</v>
      </c>
      <c r="C50" s="95">
        <f>'Joint Moments'!C50-'Joint Moments'!D50</f>
        <v>0.18730143530186649</v>
      </c>
      <c r="D50" s="95">
        <f>'Joint Moments'!C50</f>
        <v>0.32083137037789317</v>
      </c>
      <c r="E50" s="95">
        <f>'Joint Moments'!C50+'Joint Moments'!D50</f>
        <v>0.45436130545391984</v>
      </c>
      <c r="F50" s="95">
        <f>'Joint Moments'!E50-'Joint Moments'!F50</f>
        <v>0.28586856907680203</v>
      </c>
      <c r="G50" s="95">
        <f>'Joint Moments'!E50</f>
        <v>0.43767741935483884</v>
      </c>
      <c r="H50" s="95">
        <f>'Joint Moments'!E50+'Joint Moments'!F50</f>
        <v>0.58948626963287565</v>
      </c>
      <c r="I50" s="95">
        <f>'Joint Moments'!G50-'Joint Moments'!H50</f>
        <v>0.23658500218933429</v>
      </c>
      <c r="J50" s="95">
        <f>'Joint Moments'!G50</f>
        <v>0.37925439486636603</v>
      </c>
      <c r="K50" s="96">
        <f>'Joint Moments'!G50+'Joint Moments'!H50</f>
        <v>0.52192378754339774</v>
      </c>
    </row>
    <row r="51" spans="1:11" x14ac:dyDescent="0.2">
      <c r="A51" s="93" t="str">
        <f>'Joint Moments'!A51</f>
        <v xml:space="preserve">Hip Extensor Moment </v>
      </c>
      <c r="B51" s="94">
        <v>0.96</v>
      </c>
      <c r="C51" s="95">
        <f>'Joint Moments'!C51-'Joint Moments'!D51</f>
        <v>0.17898736030171444</v>
      </c>
      <c r="D51" s="95">
        <f>'Joint Moments'!C51</f>
        <v>0.3209305773415409</v>
      </c>
      <c r="E51" s="95">
        <f>'Joint Moments'!C51+'Joint Moments'!D51</f>
        <v>0.46287379438136733</v>
      </c>
      <c r="F51" s="95">
        <f>'Joint Moments'!E51-'Joint Moments'!F51</f>
        <v>0.20616493290292517</v>
      </c>
      <c r="G51" s="95">
        <f>'Joint Moments'!E51</f>
        <v>0.36279032258064509</v>
      </c>
      <c r="H51" s="95">
        <f>'Joint Moments'!E51+'Joint Moments'!F51</f>
        <v>0.51941571225836503</v>
      </c>
      <c r="I51" s="95">
        <f>'Joint Moments'!G51-'Joint Moments'!H51</f>
        <v>0.19257614660231981</v>
      </c>
      <c r="J51" s="95">
        <f>'Joint Moments'!G51</f>
        <v>0.34186044996109299</v>
      </c>
      <c r="K51" s="96">
        <f>'Joint Moments'!G51+'Joint Moments'!H51</f>
        <v>0.49114475331986618</v>
      </c>
    </row>
    <row r="52" spans="1:11" x14ac:dyDescent="0.2">
      <c r="A52" s="93" t="str">
        <f>'Joint Moments'!A52</f>
        <v xml:space="preserve">Hip Extensor Moment </v>
      </c>
      <c r="B52" s="94">
        <v>0.98</v>
      </c>
      <c r="C52" s="95">
        <f>'Joint Moments'!C52-'Joint Moments'!D52</f>
        <v>9.8641928421500102E-2</v>
      </c>
      <c r="D52" s="95">
        <f>'Joint Moments'!C52</f>
        <v>0.24545640204053346</v>
      </c>
      <c r="E52" s="95">
        <f>'Joint Moments'!C52+'Joint Moments'!D52</f>
        <v>0.39227087565956681</v>
      </c>
      <c r="F52" s="95">
        <f>'Joint Moments'!E52-'Joint Moments'!F52</f>
        <v>0.10998140248577903</v>
      </c>
      <c r="G52" s="95">
        <f>'Joint Moments'!E52</f>
        <v>0.26566612903225806</v>
      </c>
      <c r="H52" s="95">
        <f>'Joint Moments'!E52+'Joint Moments'!F52</f>
        <v>0.42135085557873708</v>
      </c>
      <c r="I52" s="95">
        <f>'Joint Moments'!G52-'Joint Moments'!H52</f>
        <v>0.10431166545363957</v>
      </c>
      <c r="J52" s="95">
        <f>'Joint Moments'!G52</f>
        <v>0.25556126553639574</v>
      </c>
      <c r="K52" s="96">
        <f>'Joint Moments'!G52+'Joint Moments'!H52</f>
        <v>0.40681086561915192</v>
      </c>
    </row>
    <row r="53" spans="1:11" x14ac:dyDescent="0.2">
      <c r="A53" s="93" t="str">
        <f>'Joint Moments'!A53</f>
        <v xml:space="preserve">Hip Extensor Moment </v>
      </c>
      <c r="B53" s="94">
        <v>1</v>
      </c>
      <c r="C53" s="95">
        <f>'Joint Moments'!C53-'Joint Moments'!D53</f>
        <v>-5.0160403641807391E-2</v>
      </c>
      <c r="D53" s="95">
        <f>'Joint Moments'!C53</f>
        <v>0.10046063314102315</v>
      </c>
      <c r="E53" s="95">
        <f>'Joint Moments'!C53+'Joint Moments'!D53</f>
        <v>0.25108166992385367</v>
      </c>
      <c r="F53" s="95">
        <f>'Joint Moments'!E53-'Joint Moments'!F53</f>
        <v>-1.0121290527584176E-2</v>
      </c>
      <c r="G53" s="95">
        <f>'Joint Moments'!E53</f>
        <v>0.1538435483870968</v>
      </c>
      <c r="H53" s="95">
        <f>'Joint Moments'!E53+'Joint Moments'!F53</f>
        <v>0.31780838730177774</v>
      </c>
      <c r="I53" s="95">
        <f>'Joint Moments'!G53-'Joint Moments'!H53</f>
        <v>-3.0140847084695777E-2</v>
      </c>
      <c r="J53" s="95">
        <f>'Joint Moments'!G53</f>
        <v>0.12715209076405998</v>
      </c>
      <c r="K53" s="96">
        <f>'Joint Moments'!G53+'Joint Moments'!H53</f>
        <v>0.28444502861281573</v>
      </c>
    </row>
    <row r="54" spans="1:11" x14ac:dyDescent="0.2">
      <c r="A54" s="93" t="str">
        <f>'Joint Moments'!A54</f>
        <v xml:space="preserve">Hip Abductor Moment </v>
      </c>
      <c r="B54" s="94">
        <v>0</v>
      </c>
      <c r="C54" s="95">
        <f>'Joint Moments'!C54-'Joint Moments'!D54</f>
        <v>-7.3498755467246074E-2</v>
      </c>
      <c r="D54" s="95">
        <f>'Joint Moments'!C54</f>
        <v>-9.3741186810312425E-3</v>
      </c>
      <c r="E54" s="95">
        <f>'Joint Moments'!C54+'Joint Moments'!D54</f>
        <v>5.4750518105183582E-2</v>
      </c>
      <c r="F54" s="95">
        <f>'Joint Moments'!E54-'Joint Moments'!F54</f>
        <v>-7.5616465993252682E-2</v>
      </c>
      <c r="G54" s="95">
        <f>'Joint Moments'!E54</f>
        <v>-7.0451612903225814E-3</v>
      </c>
      <c r="H54" s="95">
        <f>'Joint Moments'!E54+'Joint Moments'!F54</f>
        <v>6.1526143412607523E-2</v>
      </c>
      <c r="I54" s="95">
        <f>'Joint Moments'!G54-'Joint Moments'!H54</f>
        <v>-7.4557610730249385E-2</v>
      </c>
      <c r="J54" s="95">
        <f>'Joint Moments'!G54</f>
        <v>-8.2096399856769128E-3</v>
      </c>
      <c r="K54" s="96">
        <f>'Joint Moments'!G54+'Joint Moments'!H54</f>
        <v>5.8138330758895553E-2</v>
      </c>
    </row>
    <row r="55" spans="1:11" x14ac:dyDescent="0.2">
      <c r="A55" s="93" t="str">
        <f>'Joint Moments'!A55</f>
        <v xml:space="preserve">Hip Abductor Moment </v>
      </c>
      <c r="B55" s="94">
        <v>0.02</v>
      </c>
      <c r="C55" s="95">
        <f>'Joint Moments'!C55-'Joint Moments'!D55</f>
        <v>-0.2796125852408754</v>
      </c>
      <c r="D55" s="95">
        <f>'Joint Moments'!C55</f>
        <v>-9.3474193566141964E-2</v>
      </c>
      <c r="E55" s="95">
        <f>'Joint Moments'!C55+'Joint Moments'!D55</f>
        <v>9.2664198108591486E-2</v>
      </c>
      <c r="F55" s="95">
        <f>'Joint Moments'!E55-'Joint Moments'!F55</f>
        <v>-0.21549623944350457</v>
      </c>
      <c r="G55" s="95">
        <f>'Joint Moments'!E55</f>
        <v>-8.340322580645157E-2</v>
      </c>
      <c r="H55" s="95">
        <f>'Joint Moments'!E55+'Joint Moments'!F55</f>
        <v>4.8689787830601433E-2</v>
      </c>
      <c r="I55" s="95">
        <f>'Joint Moments'!G55-'Joint Moments'!H55</f>
        <v>-0.24755441234219</v>
      </c>
      <c r="J55" s="95">
        <f>'Joint Moments'!G55</f>
        <v>-8.8438709686296774E-2</v>
      </c>
      <c r="K55" s="96">
        <f>'Joint Moments'!G55+'Joint Moments'!H55</f>
        <v>7.0676992969596453E-2</v>
      </c>
    </row>
    <row r="56" spans="1:11" x14ac:dyDescent="0.2">
      <c r="A56" s="93" t="str">
        <f>'Joint Moments'!A56</f>
        <v xml:space="preserve">Hip Abductor Moment </v>
      </c>
      <c r="B56" s="94">
        <v>0.04</v>
      </c>
      <c r="C56" s="95">
        <f>'Joint Moments'!C56-'Joint Moments'!D56</f>
        <v>-0.21574553723611958</v>
      </c>
      <c r="D56" s="95">
        <f>'Joint Moments'!C56</f>
        <v>-4.4021222699903904E-2</v>
      </c>
      <c r="E56" s="95">
        <f>'Joint Moments'!C56+'Joint Moments'!D56</f>
        <v>0.12770309183631176</v>
      </c>
      <c r="F56" s="95">
        <f>'Joint Moments'!E56-'Joint Moments'!F56</f>
        <v>-0.1887039150354366</v>
      </c>
      <c r="G56" s="95">
        <f>'Joint Moments'!E56</f>
        <v>-5.4401612903225822E-2</v>
      </c>
      <c r="H56" s="95">
        <f>'Joint Moments'!E56+'Joint Moments'!F56</f>
        <v>7.9900689228984967E-2</v>
      </c>
      <c r="I56" s="95">
        <f>'Joint Moments'!G56-'Joint Moments'!H56</f>
        <v>-0.20222472613577808</v>
      </c>
      <c r="J56" s="95">
        <f>'Joint Moments'!G56</f>
        <v>-4.9211417801564863E-2</v>
      </c>
      <c r="K56" s="96">
        <f>'Joint Moments'!G56+'Joint Moments'!H56</f>
        <v>0.10380189053264836</v>
      </c>
    </row>
    <row r="57" spans="1:11" x14ac:dyDescent="0.2">
      <c r="A57" s="93" t="str">
        <f>'Joint Moments'!A57</f>
        <v xml:space="preserve">Hip Abductor Moment </v>
      </c>
      <c r="B57" s="94">
        <v>0.06</v>
      </c>
      <c r="C57" s="95">
        <f>'Joint Moments'!C57-'Joint Moments'!D57</f>
        <v>-7.1084177595238024E-2</v>
      </c>
      <c r="D57" s="95">
        <f>'Joint Moments'!C57</f>
        <v>7.7090383001595569E-2</v>
      </c>
      <c r="E57" s="95">
        <f>'Joint Moments'!C57+'Joint Moments'!D57</f>
        <v>0.22526494359842916</v>
      </c>
      <c r="F57" s="95">
        <f>'Joint Moments'!E57-'Joint Moments'!F57</f>
        <v>-3.4163176711182519E-2</v>
      </c>
      <c r="G57" s="95">
        <f>'Joint Moments'!E57</f>
        <v>8.9799999999999991E-2</v>
      </c>
      <c r="H57" s="95">
        <f>'Joint Moments'!E57+'Joint Moments'!F57</f>
        <v>0.2137631767111825</v>
      </c>
      <c r="I57" s="95">
        <f>'Joint Moments'!G57-'Joint Moments'!H57</f>
        <v>-5.2623677153210272E-2</v>
      </c>
      <c r="J57" s="95">
        <f>'Joint Moments'!G57</f>
        <v>8.344519150079778E-2</v>
      </c>
      <c r="K57" s="96">
        <f>'Joint Moments'!G57+'Joint Moments'!H57</f>
        <v>0.21951406015480585</v>
      </c>
    </row>
    <row r="58" spans="1:11" x14ac:dyDescent="0.2">
      <c r="A58" s="93" t="str">
        <f>'Joint Moments'!A58</f>
        <v xml:space="preserve">Hip Abductor Moment </v>
      </c>
      <c r="B58" s="94">
        <v>0.08</v>
      </c>
      <c r="C58" s="95">
        <f>'Joint Moments'!C58-'Joint Moments'!D58</f>
        <v>8.0434698954290729E-2</v>
      </c>
      <c r="D58" s="95">
        <f>'Joint Moments'!C58</f>
        <v>0.24138741985144221</v>
      </c>
      <c r="E58" s="95">
        <f>'Joint Moments'!C58+'Joint Moments'!D58</f>
        <v>0.4023401407485937</v>
      </c>
      <c r="F58" s="95">
        <f>'Joint Moments'!E58-'Joint Moments'!F58</f>
        <v>0.11683243395592041</v>
      </c>
      <c r="G58" s="95">
        <f>'Joint Moments'!E58</f>
        <v>0.26133870967741946</v>
      </c>
      <c r="H58" s="95">
        <f>'Joint Moments'!E58+'Joint Moments'!F58</f>
        <v>0.4058449853989185</v>
      </c>
      <c r="I58" s="95">
        <f>'Joint Moments'!G58-'Joint Moments'!H58</f>
        <v>9.863356645510557E-2</v>
      </c>
      <c r="J58" s="95">
        <f>'Joint Moments'!G58</f>
        <v>0.25136306476443082</v>
      </c>
      <c r="K58" s="96">
        <f>'Joint Moments'!G58+'Joint Moments'!H58</f>
        <v>0.40409256307375607</v>
      </c>
    </row>
    <row r="59" spans="1:11" x14ac:dyDescent="0.2">
      <c r="A59" s="93" t="str">
        <f>'Joint Moments'!A59</f>
        <v xml:space="preserve">Hip Abductor Moment </v>
      </c>
      <c r="B59" s="94">
        <v>0.1</v>
      </c>
      <c r="C59" s="95">
        <f>'Joint Moments'!C59-'Joint Moments'!D59</f>
        <v>0.18211747425764332</v>
      </c>
      <c r="D59" s="95">
        <f>'Joint Moments'!C59</f>
        <v>0.35676322821452494</v>
      </c>
      <c r="E59" s="95">
        <f>'Joint Moments'!C59+'Joint Moments'!D59</f>
        <v>0.53140898217140653</v>
      </c>
      <c r="F59" s="95">
        <f>'Joint Moments'!E59-'Joint Moments'!F59</f>
        <v>0.27765733538715154</v>
      </c>
      <c r="G59" s="95">
        <f>'Joint Moments'!E59</f>
        <v>0.42564516129032265</v>
      </c>
      <c r="H59" s="95">
        <f>'Joint Moments'!E59+'Joint Moments'!F59</f>
        <v>0.57363298719349376</v>
      </c>
      <c r="I59" s="95">
        <f>'Joint Moments'!G59-'Joint Moments'!H59</f>
        <v>0.22988740482239742</v>
      </c>
      <c r="J59" s="95">
        <f>'Joint Moments'!G59</f>
        <v>0.3912041947524238</v>
      </c>
      <c r="K59" s="96">
        <f>'Joint Moments'!G59+'Joint Moments'!H59</f>
        <v>0.55252098468245014</v>
      </c>
    </row>
    <row r="60" spans="1:11" x14ac:dyDescent="0.2">
      <c r="A60" s="93" t="str">
        <f>'Joint Moments'!A60</f>
        <v xml:space="preserve">Hip Abductor Moment </v>
      </c>
      <c r="B60" s="94">
        <v>0.12</v>
      </c>
      <c r="C60" s="95">
        <f>'Joint Moments'!C60-'Joint Moments'!D60</f>
        <v>0.24629049355769422</v>
      </c>
      <c r="D60" s="95">
        <f>'Joint Moments'!C60</f>
        <v>0.41258184085375832</v>
      </c>
      <c r="E60" s="95">
        <f>'Joint Moments'!C60+'Joint Moments'!D60</f>
        <v>0.57887318814982236</v>
      </c>
      <c r="F60" s="95">
        <f>'Joint Moments'!E60-'Joint Moments'!F60</f>
        <v>0.36592061432661671</v>
      </c>
      <c r="G60" s="95">
        <f>'Joint Moments'!E60</f>
        <v>0.52612903225806451</v>
      </c>
      <c r="H60" s="95">
        <f>'Joint Moments'!E60+'Joint Moments'!F60</f>
        <v>0.68633745018951231</v>
      </c>
      <c r="I60" s="95">
        <f>'Joint Moments'!G60-'Joint Moments'!H60</f>
        <v>0.30610555394215544</v>
      </c>
      <c r="J60" s="95">
        <f>'Joint Moments'!G60</f>
        <v>0.46935543655591139</v>
      </c>
      <c r="K60" s="96">
        <f>'Joint Moments'!G60+'Joint Moments'!H60</f>
        <v>0.63260531916966734</v>
      </c>
    </row>
    <row r="61" spans="1:11" x14ac:dyDescent="0.2">
      <c r="A61" s="93" t="str">
        <f>'Joint Moments'!A61</f>
        <v xml:space="preserve">Hip Abductor Moment </v>
      </c>
      <c r="B61" s="94">
        <v>0.14000000000000001</v>
      </c>
      <c r="C61" s="95">
        <f>'Joint Moments'!C61-'Joint Moments'!D61</f>
        <v>0.30035129196511395</v>
      </c>
      <c r="D61" s="95">
        <f>'Joint Moments'!C61</f>
        <v>0.45447535108889359</v>
      </c>
      <c r="E61" s="95">
        <f>'Joint Moments'!C61+'Joint Moments'!D61</f>
        <v>0.60859941021267328</v>
      </c>
      <c r="F61" s="95">
        <f>'Joint Moments'!E61-'Joint Moments'!F61</f>
        <v>0.38426059741364171</v>
      </c>
      <c r="G61" s="95">
        <f>'Joint Moments'!E61</f>
        <v>0.55419354838709678</v>
      </c>
      <c r="H61" s="95">
        <f>'Joint Moments'!E61+'Joint Moments'!F61</f>
        <v>0.72412649936055185</v>
      </c>
      <c r="I61" s="95">
        <f>'Joint Moments'!G61-'Joint Moments'!H61</f>
        <v>0.34230594468937781</v>
      </c>
      <c r="J61" s="95">
        <f>'Joint Moments'!G61</f>
        <v>0.50433444973799513</v>
      </c>
      <c r="K61" s="96">
        <f>'Joint Moments'!G61+'Joint Moments'!H61</f>
        <v>0.66636295478661245</v>
      </c>
    </row>
    <row r="62" spans="1:11" x14ac:dyDescent="0.2">
      <c r="A62" s="93" t="str">
        <f>'Joint Moments'!A62</f>
        <v xml:space="preserve">Hip Abductor Moment </v>
      </c>
      <c r="B62" s="94">
        <v>0.16</v>
      </c>
      <c r="C62" s="95">
        <f>'Joint Moments'!C62-'Joint Moments'!D62</f>
        <v>0.3389681043954304</v>
      </c>
      <c r="D62" s="95">
        <f>'Joint Moments'!C62</f>
        <v>0.48014500151815037</v>
      </c>
      <c r="E62" s="95">
        <f>'Joint Moments'!C62+'Joint Moments'!D62</f>
        <v>0.6213218986408704</v>
      </c>
      <c r="F62" s="95">
        <f>'Joint Moments'!E62-'Joint Moments'!F62</f>
        <v>0.38375724236343406</v>
      </c>
      <c r="G62" s="95">
        <f>'Joint Moments'!E62</f>
        <v>0.53629032258064502</v>
      </c>
      <c r="H62" s="95">
        <f>'Joint Moments'!E62+'Joint Moments'!F62</f>
        <v>0.68882340279785592</v>
      </c>
      <c r="I62" s="95">
        <f>'Joint Moments'!G62-'Joint Moments'!H62</f>
        <v>0.36136267337943218</v>
      </c>
      <c r="J62" s="95">
        <f>'Joint Moments'!G62</f>
        <v>0.50821766204939767</v>
      </c>
      <c r="K62" s="96">
        <f>'Joint Moments'!G62+'Joint Moments'!H62</f>
        <v>0.65507265071936316</v>
      </c>
    </row>
    <row r="63" spans="1:11" x14ac:dyDescent="0.2">
      <c r="A63" s="93" t="str">
        <f>'Joint Moments'!A63</f>
        <v xml:space="preserve">Hip Abductor Moment </v>
      </c>
      <c r="B63" s="94">
        <v>0.18</v>
      </c>
      <c r="C63" s="95">
        <f>'Joint Moments'!C63-'Joint Moments'!D63</f>
        <v>0.35429925645532312</v>
      </c>
      <c r="D63" s="95">
        <f>'Joint Moments'!C63</f>
        <v>0.48700721228629584</v>
      </c>
      <c r="E63" s="95">
        <f>'Joint Moments'!C63+'Joint Moments'!D63</f>
        <v>0.61971516811726857</v>
      </c>
      <c r="F63" s="95">
        <f>'Joint Moments'!E63-'Joint Moments'!F63</f>
        <v>0.38312162332889066</v>
      </c>
      <c r="G63" s="95">
        <f>'Joint Moments'!E63</f>
        <v>0.51451612903225807</v>
      </c>
      <c r="H63" s="95">
        <f>'Joint Moments'!E63+'Joint Moments'!F63</f>
        <v>0.64591063473562549</v>
      </c>
      <c r="I63" s="95">
        <f>'Joint Moments'!G63-'Joint Moments'!H63</f>
        <v>0.36871043989210694</v>
      </c>
      <c r="J63" s="95">
        <f>'Joint Moments'!G63</f>
        <v>0.50076167065927701</v>
      </c>
      <c r="K63" s="96">
        <f>'Joint Moments'!G63+'Joint Moments'!H63</f>
        <v>0.63281290142644708</v>
      </c>
    </row>
    <row r="64" spans="1:11" x14ac:dyDescent="0.2">
      <c r="A64" s="93" t="str">
        <f>'Joint Moments'!A64</f>
        <v xml:space="preserve">Hip Abductor Moment </v>
      </c>
      <c r="B64" s="94">
        <v>0.2</v>
      </c>
      <c r="C64" s="95">
        <f>'Joint Moments'!C64-'Joint Moments'!D64</f>
        <v>0.35024962650846458</v>
      </c>
      <c r="D64" s="95">
        <f>'Joint Moments'!C64</f>
        <v>0.47596822169862529</v>
      </c>
      <c r="E64" s="95">
        <f>'Joint Moments'!C64+'Joint Moments'!D64</f>
        <v>0.601686816888786</v>
      </c>
      <c r="F64" s="95">
        <f>'Joint Moments'!E64-'Joint Moments'!F64</f>
        <v>0.37136174941820821</v>
      </c>
      <c r="G64" s="95">
        <f>'Joint Moments'!E64</f>
        <v>0.49532258064516121</v>
      </c>
      <c r="H64" s="95">
        <f>'Joint Moments'!E64+'Joint Moments'!F64</f>
        <v>0.61928341187211422</v>
      </c>
      <c r="I64" s="95">
        <f>'Joint Moments'!G64-'Joint Moments'!H64</f>
        <v>0.3608056879633364</v>
      </c>
      <c r="J64" s="95">
        <f>'Joint Moments'!G64</f>
        <v>0.48564540117189325</v>
      </c>
      <c r="K64" s="96">
        <f>'Joint Moments'!G64+'Joint Moments'!H64</f>
        <v>0.61048511438045017</v>
      </c>
    </row>
    <row r="65" spans="1:11" x14ac:dyDescent="0.2">
      <c r="A65" s="93" t="str">
        <f>'Joint Moments'!A65</f>
        <v xml:space="preserve">Hip Abductor Moment </v>
      </c>
      <c r="B65" s="94">
        <v>0.22</v>
      </c>
      <c r="C65" s="95">
        <f>'Joint Moments'!C65-'Joint Moments'!D65</f>
        <v>0.32702922257363248</v>
      </c>
      <c r="D65" s="95">
        <f>'Joint Moments'!C65</f>
        <v>0.44719156788466036</v>
      </c>
      <c r="E65" s="95">
        <f>'Joint Moments'!C65+'Joint Moments'!D65</f>
        <v>0.56735391319568818</v>
      </c>
      <c r="F65" s="95">
        <f>'Joint Moments'!E65-'Joint Moments'!F65</f>
        <v>0.34865982170328053</v>
      </c>
      <c r="G65" s="95">
        <f>'Joint Moments'!E65</f>
        <v>0.46854838709677421</v>
      </c>
      <c r="H65" s="95">
        <f>'Joint Moments'!E65+'Joint Moments'!F65</f>
        <v>0.58843695249026795</v>
      </c>
      <c r="I65" s="95">
        <f>'Joint Moments'!G65-'Joint Moments'!H65</f>
        <v>0.3378445221384565</v>
      </c>
      <c r="J65" s="95">
        <f>'Joint Moments'!G65</f>
        <v>0.45786997749071728</v>
      </c>
      <c r="K65" s="96">
        <f>'Joint Moments'!G65+'Joint Moments'!H65</f>
        <v>0.57789543284297806</v>
      </c>
    </row>
    <row r="66" spans="1:11" x14ac:dyDescent="0.2">
      <c r="A66" s="93" t="str">
        <f>'Joint Moments'!A66</f>
        <v xml:space="preserve">Hip Abductor Moment </v>
      </c>
      <c r="B66" s="94">
        <v>0.24</v>
      </c>
      <c r="C66" s="95">
        <f>'Joint Moments'!C66-'Joint Moments'!D66</f>
        <v>0.29766913235807746</v>
      </c>
      <c r="D66" s="95">
        <f>'Joint Moments'!C66</f>
        <v>0.41200537413475213</v>
      </c>
      <c r="E66" s="95">
        <f>'Joint Moments'!C66+'Joint Moments'!D66</f>
        <v>0.52634161591142681</v>
      </c>
      <c r="F66" s="95">
        <f>'Joint Moments'!E66-'Joint Moments'!F66</f>
        <v>0.31558058172369319</v>
      </c>
      <c r="G66" s="95">
        <f>'Joint Moments'!E66</f>
        <v>0.43000000000000005</v>
      </c>
      <c r="H66" s="95">
        <f>'Joint Moments'!E66+'Joint Moments'!F66</f>
        <v>0.54441941827630691</v>
      </c>
      <c r="I66" s="95">
        <f>'Joint Moments'!G66-'Joint Moments'!H66</f>
        <v>0.30662485704088532</v>
      </c>
      <c r="J66" s="95">
        <f>'Joint Moments'!G66</f>
        <v>0.42100268706737609</v>
      </c>
      <c r="K66" s="96">
        <f>'Joint Moments'!G66+'Joint Moments'!H66</f>
        <v>0.5353805170938668</v>
      </c>
    </row>
    <row r="67" spans="1:11" x14ac:dyDescent="0.2">
      <c r="A67" s="93" t="str">
        <f>'Joint Moments'!A67</f>
        <v xml:space="preserve">Hip Abductor Moment </v>
      </c>
      <c r="B67" s="94">
        <v>0.26</v>
      </c>
      <c r="C67" s="95">
        <f>'Joint Moments'!C67-'Joint Moments'!D67</f>
        <v>0.27788104057664004</v>
      </c>
      <c r="D67" s="95">
        <f>'Joint Moments'!C67</f>
        <v>0.38444224021674633</v>
      </c>
      <c r="E67" s="95">
        <f>'Joint Moments'!C67+'Joint Moments'!D67</f>
        <v>0.49100343985685263</v>
      </c>
      <c r="F67" s="95">
        <f>'Joint Moments'!E67-'Joint Moments'!F67</f>
        <v>0.28034029843620339</v>
      </c>
      <c r="G67" s="95">
        <f>'Joint Moments'!E67</f>
        <v>0.38580645161290322</v>
      </c>
      <c r="H67" s="95">
        <f>'Joint Moments'!E67+'Joint Moments'!F67</f>
        <v>0.49127260478960305</v>
      </c>
      <c r="I67" s="95">
        <f>'Joint Moments'!G67-'Joint Moments'!H67</f>
        <v>0.27911066950642172</v>
      </c>
      <c r="J67" s="95">
        <f>'Joint Moments'!G67</f>
        <v>0.38512434591482481</v>
      </c>
      <c r="K67" s="96">
        <f>'Joint Moments'!G67+'Joint Moments'!H67</f>
        <v>0.4911380223232279</v>
      </c>
    </row>
    <row r="68" spans="1:11" x14ac:dyDescent="0.2">
      <c r="A68" s="93" t="str">
        <f>'Joint Moments'!A68</f>
        <v xml:space="preserve">Hip Abductor Moment </v>
      </c>
      <c r="B68" s="94">
        <v>0.28000000000000003</v>
      </c>
      <c r="C68" s="95">
        <f>'Joint Moments'!C68-'Joint Moments'!D68</f>
        <v>0.25908033167248201</v>
      </c>
      <c r="D68" s="95">
        <f>'Joint Moments'!C68</f>
        <v>0.3639182005060152</v>
      </c>
      <c r="E68" s="95">
        <f>'Joint Moments'!C68+'Joint Moments'!D68</f>
        <v>0.46875606933954839</v>
      </c>
      <c r="F68" s="95">
        <f>'Joint Moments'!E68-'Joint Moments'!F68</f>
        <v>0.25090397604263875</v>
      </c>
      <c r="G68" s="95">
        <f>'Joint Moments'!E68</f>
        <v>0.35048387096774181</v>
      </c>
      <c r="H68" s="95">
        <f>'Joint Moments'!E68+'Joint Moments'!F68</f>
        <v>0.45006376589284486</v>
      </c>
      <c r="I68" s="95">
        <f>'Joint Moments'!G68-'Joint Moments'!H68</f>
        <v>0.25499215385756036</v>
      </c>
      <c r="J68" s="95">
        <f>'Joint Moments'!G68</f>
        <v>0.3572010357368785</v>
      </c>
      <c r="K68" s="96">
        <f>'Joint Moments'!G68+'Joint Moments'!H68</f>
        <v>0.45940991761619665</v>
      </c>
    </row>
    <row r="69" spans="1:11" x14ac:dyDescent="0.2">
      <c r="A69" s="93" t="str">
        <f>'Joint Moments'!A69</f>
        <v xml:space="preserve">Hip Abductor Moment </v>
      </c>
      <c r="B69" s="94">
        <v>0.3</v>
      </c>
      <c r="C69" s="95">
        <f>'Joint Moments'!C69-'Joint Moments'!D69</f>
        <v>0.25138911268683689</v>
      </c>
      <c r="D69" s="95">
        <f>'Joint Moments'!C69</f>
        <v>0.35547768341937414</v>
      </c>
      <c r="E69" s="95">
        <f>'Joint Moments'!C69+'Joint Moments'!D69</f>
        <v>0.45956625415191138</v>
      </c>
      <c r="F69" s="95">
        <f>'Joint Moments'!E69-'Joint Moments'!F69</f>
        <v>0.23758224647150181</v>
      </c>
      <c r="G69" s="95">
        <f>'Joint Moments'!E69</f>
        <v>0.33532258064516129</v>
      </c>
      <c r="H69" s="95">
        <f>'Joint Moments'!E69+'Joint Moments'!F69</f>
        <v>0.43306291481882075</v>
      </c>
      <c r="I69" s="95">
        <f>'Joint Moments'!G69-'Joint Moments'!H69</f>
        <v>0.24448567957916933</v>
      </c>
      <c r="J69" s="95">
        <f>'Joint Moments'!G69</f>
        <v>0.34540013203226771</v>
      </c>
      <c r="K69" s="96">
        <f>'Joint Moments'!G69+'Joint Moments'!H69</f>
        <v>0.44631458448536609</v>
      </c>
    </row>
    <row r="70" spans="1:11" x14ac:dyDescent="0.2">
      <c r="A70" s="93" t="str">
        <f>'Joint Moments'!A70</f>
        <v xml:space="preserve">Hip Abductor Moment </v>
      </c>
      <c r="B70" s="94">
        <v>0.32</v>
      </c>
      <c r="C70" s="95">
        <f>'Joint Moments'!C70-'Joint Moments'!D70</f>
        <v>0.24664316036683148</v>
      </c>
      <c r="D70" s="95">
        <f>'Joint Moments'!C70</f>
        <v>0.35442006888607125</v>
      </c>
      <c r="E70" s="95">
        <f>'Joint Moments'!C70+'Joint Moments'!D70</f>
        <v>0.46219697740531102</v>
      </c>
      <c r="F70" s="95">
        <f>'Joint Moments'!E70-'Joint Moments'!F70</f>
        <v>0.24162858275271215</v>
      </c>
      <c r="G70" s="95">
        <f>'Joint Moments'!E70</f>
        <v>0.33887096774193554</v>
      </c>
      <c r="H70" s="95">
        <f>'Joint Moments'!E70+'Joint Moments'!F70</f>
        <v>0.43611335273115892</v>
      </c>
      <c r="I70" s="95">
        <f>'Joint Moments'!G70-'Joint Moments'!H70</f>
        <v>0.24413587155977179</v>
      </c>
      <c r="J70" s="95">
        <f>'Joint Moments'!G70</f>
        <v>0.34664551831400336</v>
      </c>
      <c r="K70" s="96">
        <f>'Joint Moments'!G70+'Joint Moments'!H70</f>
        <v>0.44915516506823494</v>
      </c>
    </row>
    <row r="71" spans="1:11" x14ac:dyDescent="0.2">
      <c r="A71" s="93" t="str">
        <f>'Joint Moments'!A71</f>
        <v xml:space="preserve">Hip Abductor Moment </v>
      </c>
      <c r="B71" s="94">
        <v>0.34</v>
      </c>
      <c r="C71" s="95">
        <f>'Joint Moments'!C71-'Joint Moments'!D71</f>
        <v>0.248872983544693</v>
      </c>
      <c r="D71" s="95">
        <f>'Joint Moments'!C71</f>
        <v>0.35751995048361218</v>
      </c>
      <c r="E71" s="95">
        <f>'Joint Moments'!C71+'Joint Moments'!D71</f>
        <v>0.46616691742253136</v>
      </c>
      <c r="F71" s="95">
        <f>'Joint Moments'!E71-'Joint Moments'!F71</f>
        <v>0.25220038651683707</v>
      </c>
      <c r="G71" s="95">
        <f>'Joint Moments'!E71</f>
        <v>0.35612903225806447</v>
      </c>
      <c r="H71" s="95">
        <f>'Joint Moments'!E71+'Joint Moments'!F71</f>
        <v>0.46005767799929187</v>
      </c>
      <c r="I71" s="95">
        <f>'Joint Moments'!G71-'Joint Moments'!H71</f>
        <v>0.25053668503076504</v>
      </c>
      <c r="J71" s="95">
        <f>'Joint Moments'!G71</f>
        <v>0.35682449137083833</v>
      </c>
      <c r="K71" s="96">
        <f>'Joint Moments'!G71+'Joint Moments'!H71</f>
        <v>0.46311229771091161</v>
      </c>
    </row>
    <row r="72" spans="1:11" x14ac:dyDescent="0.2">
      <c r="A72" s="93" t="str">
        <f>'Joint Moments'!A72</f>
        <v xml:space="preserve">Hip Abductor Moment </v>
      </c>
      <c r="B72" s="94">
        <v>0.36</v>
      </c>
      <c r="C72" s="95">
        <f>'Joint Moments'!C72-'Joint Moments'!D72</f>
        <v>0.25163045362200026</v>
      </c>
      <c r="D72" s="95">
        <f>'Joint Moments'!C72</f>
        <v>0.36677903946972212</v>
      </c>
      <c r="E72" s="95">
        <f>'Joint Moments'!C72+'Joint Moments'!D72</f>
        <v>0.48192762531744399</v>
      </c>
      <c r="F72" s="95">
        <f>'Joint Moments'!E72-'Joint Moments'!F72</f>
        <v>0.25886354057494454</v>
      </c>
      <c r="G72" s="95">
        <f>'Joint Moments'!E72</f>
        <v>0.37838709677419363</v>
      </c>
      <c r="H72" s="95">
        <f>'Joint Moments'!E72+'Joint Moments'!F72</f>
        <v>0.49791065297344272</v>
      </c>
      <c r="I72" s="95">
        <f>'Joint Moments'!G72-'Joint Moments'!H72</f>
        <v>0.25524699709847237</v>
      </c>
      <c r="J72" s="95">
        <f>'Joint Moments'!G72</f>
        <v>0.37258306812195785</v>
      </c>
      <c r="K72" s="96">
        <f>'Joint Moments'!G72+'Joint Moments'!H72</f>
        <v>0.48991913914544333</v>
      </c>
    </row>
    <row r="73" spans="1:11" x14ac:dyDescent="0.2">
      <c r="A73" s="93" t="str">
        <f>'Joint Moments'!A73</f>
        <v xml:space="preserve">Hip Abductor Moment </v>
      </c>
      <c r="B73" s="94">
        <v>0.38</v>
      </c>
      <c r="C73" s="95">
        <f>'Joint Moments'!C73-'Joint Moments'!D73</f>
        <v>0.26225969149748729</v>
      </c>
      <c r="D73" s="95">
        <f>'Joint Moments'!C73</f>
        <v>0.38591515131249909</v>
      </c>
      <c r="E73" s="95">
        <f>'Joint Moments'!C73+'Joint Moments'!D73</f>
        <v>0.5095706111275109</v>
      </c>
      <c r="F73" s="95">
        <f>'Joint Moments'!E73-'Joint Moments'!F73</f>
        <v>0.26277037894820154</v>
      </c>
      <c r="G73" s="95">
        <f>'Joint Moments'!E73</f>
        <v>0.39935483870967742</v>
      </c>
      <c r="H73" s="95">
        <f>'Joint Moments'!E73+'Joint Moments'!F73</f>
        <v>0.53593929847115329</v>
      </c>
      <c r="I73" s="95">
        <f>'Joint Moments'!G73-'Joint Moments'!H73</f>
        <v>0.26251503522284436</v>
      </c>
      <c r="J73" s="95">
        <f>'Joint Moments'!G73</f>
        <v>0.39263499501108823</v>
      </c>
      <c r="K73" s="96">
        <f>'Joint Moments'!G73+'Joint Moments'!H73</f>
        <v>0.52275495479933209</v>
      </c>
    </row>
    <row r="74" spans="1:11" x14ac:dyDescent="0.2">
      <c r="A74" s="93" t="str">
        <f>'Joint Moments'!A74</f>
        <v xml:space="preserve">Hip Abductor Moment </v>
      </c>
      <c r="B74" s="94">
        <v>0.4</v>
      </c>
      <c r="C74" s="95">
        <f>'Joint Moments'!C74-'Joint Moments'!D74</f>
        <v>0.26543005055356972</v>
      </c>
      <c r="D74" s="95">
        <f>'Joint Moments'!C74</f>
        <v>0.40366480744469097</v>
      </c>
      <c r="E74" s="95">
        <f>'Joint Moments'!C74+'Joint Moments'!D74</f>
        <v>0.54189956433581221</v>
      </c>
      <c r="F74" s="95">
        <f>'Joint Moments'!E74-'Joint Moments'!F74</f>
        <v>0.26408897920743407</v>
      </c>
      <c r="G74" s="95">
        <f>'Joint Moments'!E74</f>
        <v>0.41580645161290319</v>
      </c>
      <c r="H74" s="95">
        <f>'Joint Moments'!E74+'Joint Moments'!F74</f>
        <v>0.56752392401837226</v>
      </c>
      <c r="I74" s="95">
        <f>'Joint Moments'!G74-'Joint Moments'!H74</f>
        <v>0.26475951488050187</v>
      </c>
      <c r="J74" s="95">
        <f>'Joint Moments'!G74</f>
        <v>0.40973562952879705</v>
      </c>
      <c r="K74" s="96">
        <f>'Joint Moments'!G74+'Joint Moments'!H74</f>
        <v>0.55471174417709224</v>
      </c>
    </row>
    <row r="75" spans="1:11" x14ac:dyDescent="0.2">
      <c r="A75" s="93" t="str">
        <f>'Joint Moments'!A75</f>
        <v xml:space="preserve">Hip Abductor Moment </v>
      </c>
      <c r="B75" s="94">
        <v>0.42</v>
      </c>
      <c r="C75" s="95">
        <f>'Joint Moments'!C75-'Joint Moments'!D75</f>
        <v>0.26040861240420449</v>
      </c>
      <c r="D75" s="95">
        <f>'Joint Moments'!C75</f>
        <v>0.4147487579115301</v>
      </c>
      <c r="E75" s="95">
        <f>'Joint Moments'!C75+'Joint Moments'!D75</f>
        <v>0.56908890341885576</v>
      </c>
      <c r="F75" s="95">
        <f>'Joint Moments'!E75-'Joint Moments'!F75</f>
        <v>0.26094745598083546</v>
      </c>
      <c r="G75" s="95">
        <f>'Joint Moments'!E75</f>
        <v>0.4282258064516129</v>
      </c>
      <c r="H75" s="95">
        <f>'Joint Moments'!E75+'Joint Moments'!F75</f>
        <v>0.59550415692239034</v>
      </c>
      <c r="I75" s="95">
        <f>'Joint Moments'!G75-'Joint Moments'!H75</f>
        <v>0.26067803419252</v>
      </c>
      <c r="J75" s="95">
        <f>'Joint Moments'!G75</f>
        <v>0.4214872821815715</v>
      </c>
      <c r="K75" s="96">
        <f>'Joint Moments'!G75+'Joint Moments'!H75</f>
        <v>0.58229653017062299</v>
      </c>
    </row>
    <row r="76" spans="1:11" x14ac:dyDescent="0.2">
      <c r="A76" s="93" t="str">
        <f>'Joint Moments'!A76</f>
        <v xml:space="preserve">Hip Abductor Moment </v>
      </c>
      <c r="B76" s="94">
        <v>0.44</v>
      </c>
      <c r="C76" s="95">
        <f>'Joint Moments'!C76-'Joint Moments'!D76</f>
        <v>0.25268413522759375</v>
      </c>
      <c r="D76" s="95">
        <f>'Joint Moments'!C76</f>
        <v>0.42201619594591311</v>
      </c>
      <c r="E76" s="95">
        <f>'Joint Moments'!C76+'Joint Moments'!D76</f>
        <v>0.59134825666423252</v>
      </c>
      <c r="F76" s="95">
        <f>'Joint Moments'!E76-'Joint Moments'!F76</f>
        <v>0.25021754835906257</v>
      </c>
      <c r="G76" s="95">
        <f>'Joint Moments'!E76</f>
        <v>0.43590322580645158</v>
      </c>
      <c r="H76" s="95">
        <f>'Joint Moments'!E76+'Joint Moments'!F76</f>
        <v>0.62158890325384064</v>
      </c>
      <c r="I76" s="95">
        <f>'Joint Moments'!G76-'Joint Moments'!H76</f>
        <v>0.25145084179332816</v>
      </c>
      <c r="J76" s="95">
        <f>'Joint Moments'!G76</f>
        <v>0.42895971087618234</v>
      </c>
      <c r="K76" s="96">
        <f>'Joint Moments'!G76+'Joint Moments'!H76</f>
        <v>0.60646857995903658</v>
      </c>
    </row>
    <row r="77" spans="1:11" x14ac:dyDescent="0.2">
      <c r="A77" s="93" t="str">
        <f>'Joint Moments'!A77</f>
        <v xml:space="preserve">Hip Abductor Moment </v>
      </c>
      <c r="B77" s="94">
        <v>0.46</v>
      </c>
      <c r="C77" s="95">
        <f>'Joint Moments'!C77-'Joint Moments'!D77</f>
        <v>0.24433681577140864</v>
      </c>
      <c r="D77" s="95">
        <f>'Joint Moments'!C77</f>
        <v>0.42223125923064214</v>
      </c>
      <c r="E77" s="95">
        <f>'Joint Moments'!C77+'Joint Moments'!D77</f>
        <v>0.60012570268987564</v>
      </c>
      <c r="F77" s="95">
        <f>'Joint Moments'!E77-'Joint Moments'!F77</f>
        <v>0.23401632004045031</v>
      </c>
      <c r="G77" s="95">
        <f>'Joint Moments'!E77</f>
        <v>0.43382258064516127</v>
      </c>
      <c r="H77" s="95">
        <f>'Joint Moments'!E77+'Joint Moments'!F77</f>
        <v>0.63362884124987229</v>
      </c>
      <c r="I77" s="95">
        <f>'Joint Moments'!G77-'Joint Moments'!H77</f>
        <v>0.23917656790592948</v>
      </c>
      <c r="J77" s="95">
        <f>'Joint Moments'!G77</f>
        <v>0.42802691993790171</v>
      </c>
      <c r="K77" s="96">
        <f>'Joint Moments'!G77+'Joint Moments'!H77</f>
        <v>0.61687727196987396</v>
      </c>
    </row>
    <row r="78" spans="1:11" x14ac:dyDescent="0.2">
      <c r="A78" s="93" t="str">
        <f>'Joint Moments'!A78</f>
        <v xml:space="preserve">Hip Abductor Moment </v>
      </c>
      <c r="B78" s="94">
        <v>0.48</v>
      </c>
      <c r="C78" s="95">
        <f>'Joint Moments'!C78-'Joint Moments'!D78</f>
        <v>0.21973261349307002</v>
      </c>
      <c r="D78" s="95">
        <f>'Joint Moments'!C78</f>
        <v>0.40420410201832113</v>
      </c>
      <c r="E78" s="95">
        <f>'Joint Moments'!C78+'Joint Moments'!D78</f>
        <v>0.58867559054357221</v>
      </c>
      <c r="F78" s="95">
        <f>'Joint Moments'!E78-'Joint Moments'!F78</f>
        <v>0.20946715735032961</v>
      </c>
      <c r="G78" s="95">
        <f>'Joint Moments'!E78</f>
        <v>0.4138870967741935</v>
      </c>
      <c r="H78" s="95">
        <f>'Joint Moments'!E78+'Joint Moments'!F78</f>
        <v>0.61830703619805738</v>
      </c>
      <c r="I78" s="95">
        <f>'Joint Moments'!G78-'Joint Moments'!H78</f>
        <v>0.21459988542169978</v>
      </c>
      <c r="J78" s="95">
        <f>'Joint Moments'!G78</f>
        <v>0.40904559939625729</v>
      </c>
      <c r="K78" s="96">
        <f>'Joint Moments'!G78+'Joint Moments'!H78</f>
        <v>0.60349131337081485</v>
      </c>
    </row>
    <row r="79" spans="1:11" x14ac:dyDescent="0.2">
      <c r="A79" s="93" t="str">
        <f>'Joint Moments'!A79</f>
        <v xml:space="preserve">Hip Abductor Moment </v>
      </c>
      <c r="B79" s="94">
        <v>0.5</v>
      </c>
      <c r="C79" s="95">
        <f>'Joint Moments'!C79-'Joint Moments'!D79</f>
        <v>0.171930564284515</v>
      </c>
      <c r="D79" s="95">
        <f>'Joint Moments'!C79</f>
        <v>0.36127212972252515</v>
      </c>
      <c r="E79" s="95">
        <f>'Joint Moments'!C79+'Joint Moments'!D79</f>
        <v>0.55061369516053527</v>
      </c>
      <c r="F79" s="95">
        <f>'Joint Moments'!E79-'Joint Moments'!F79</f>
        <v>0.17010776726106575</v>
      </c>
      <c r="G79" s="95">
        <f>'Joint Moments'!E79</f>
        <v>0.36658064516129035</v>
      </c>
      <c r="H79" s="95">
        <f>'Joint Moments'!E79+'Joint Moments'!F79</f>
        <v>0.56305352306151502</v>
      </c>
      <c r="I79" s="95">
        <f>'Joint Moments'!G79-'Joint Moments'!H79</f>
        <v>0.17101916577279036</v>
      </c>
      <c r="J79" s="95">
        <f>'Joint Moments'!G79</f>
        <v>0.36392638744190775</v>
      </c>
      <c r="K79" s="96">
        <f>'Joint Moments'!G79+'Joint Moments'!H79</f>
        <v>0.55683360911102509</v>
      </c>
    </row>
    <row r="80" spans="1:11" x14ac:dyDescent="0.2">
      <c r="A80" s="93" t="str">
        <f>'Joint Moments'!A80</f>
        <v xml:space="preserve">Hip Abductor Moment </v>
      </c>
      <c r="B80" s="94">
        <v>0.52</v>
      </c>
      <c r="C80" s="95">
        <f>'Joint Moments'!C80-'Joint Moments'!D80</f>
        <v>9.3492661915888287E-2</v>
      </c>
      <c r="D80" s="95">
        <f>'Joint Moments'!C80</f>
        <v>0.28467640260762045</v>
      </c>
      <c r="E80" s="95">
        <f>'Joint Moments'!C80+'Joint Moments'!D80</f>
        <v>0.47586014329935261</v>
      </c>
      <c r="F80" s="95">
        <f>'Joint Moments'!E80-'Joint Moments'!F80</f>
        <v>8.976969396566914E-2</v>
      </c>
      <c r="G80" s="95">
        <f>'Joint Moments'!E80</f>
        <v>0.27486935483870972</v>
      </c>
      <c r="H80" s="95">
        <f>'Joint Moments'!E80+'Joint Moments'!F80</f>
        <v>0.45996901571175031</v>
      </c>
      <c r="I80" s="95">
        <f>'Joint Moments'!G80-'Joint Moments'!H80</f>
        <v>9.1631177940778713E-2</v>
      </c>
      <c r="J80" s="95">
        <f>'Joint Moments'!G80</f>
        <v>0.27977287872316509</v>
      </c>
      <c r="K80" s="96">
        <f>'Joint Moments'!G80+'Joint Moments'!H80</f>
        <v>0.46791457950555149</v>
      </c>
    </row>
    <row r="81" spans="1:11" x14ac:dyDescent="0.2">
      <c r="A81" s="93" t="str">
        <f>'Joint Moments'!A81</f>
        <v xml:space="preserve">Hip Abductor Moment </v>
      </c>
      <c r="B81" s="94">
        <v>0.54</v>
      </c>
      <c r="C81" s="95">
        <f>'Joint Moments'!C81-'Joint Moments'!D81</f>
        <v>-1.2268648147160971E-2</v>
      </c>
      <c r="D81" s="95">
        <f>'Joint Moments'!C81</f>
        <v>0.17336022490890943</v>
      </c>
      <c r="E81" s="95">
        <f>'Joint Moments'!C81+'Joint Moments'!D81</f>
        <v>0.3589890979649798</v>
      </c>
      <c r="F81" s="95">
        <f>'Joint Moments'!E81-'Joint Moments'!F81</f>
        <v>-2.6498830796919726E-2</v>
      </c>
      <c r="G81" s="95">
        <f>'Joint Moments'!E81</f>
        <v>0.14548225806451615</v>
      </c>
      <c r="H81" s="95">
        <f>'Joint Moments'!E81+'Joint Moments'!F81</f>
        <v>0.31746334692595202</v>
      </c>
      <c r="I81" s="95">
        <f>'Joint Moments'!G81-'Joint Moments'!H81</f>
        <v>-1.9383739472040362E-2</v>
      </c>
      <c r="J81" s="95">
        <f>'Joint Moments'!G81</f>
        <v>0.15942124148671277</v>
      </c>
      <c r="K81" s="96">
        <f>'Joint Moments'!G81+'Joint Moments'!H81</f>
        <v>0.33822622244546591</v>
      </c>
    </row>
    <row r="82" spans="1:11" x14ac:dyDescent="0.2">
      <c r="A82" s="93" t="str">
        <f>'Joint Moments'!A82</f>
        <v xml:space="preserve">Hip Abductor Moment </v>
      </c>
      <c r="B82" s="94">
        <v>0.56000000000000005</v>
      </c>
      <c r="C82" s="95">
        <f>'Joint Moments'!C82-'Joint Moments'!D82</f>
        <v>-0.11152269238589814</v>
      </c>
      <c r="D82" s="95">
        <f>'Joint Moments'!C82</f>
        <v>4.8573415744635348E-2</v>
      </c>
      <c r="E82" s="95">
        <f>'Joint Moments'!C82+'Joint Moments'!D82</f>
        <v>0.20866952387516885</v>
      </c>
      <c r="F82" s="95">
        <f>'Joint Moments'!E82-'Joint Moments'!F82</f>
        <v>-0.12187292749227263</v>
      </c>
      <c r="G82" s="95">
        <f>'Joint Moments'!E82</f>
        <v>1.571290322580645E-2</v>
      </c>
      <c r="H82" s="95">
        <f>'Joint Moments'!E82+'Joint Moments'!F82</f>
        <v>0.15329873394388555</v>
      </c>
      <c r="I82" s="95">
        <f>'Joint Moments'!G82-'Joint Moments'!H82</f>
        <v>-0.11669780993908541</v>
      </c>
      <c r="J82" s="95">
        <f>'Joint Moments'!G82</f>
        <v>3.2143159485220896E-2</v>
      </c>
      <c r="K82" s="96">
        <f>'Joint Moments'!G82+'Joint Moments'!H82</f>
        <v>0.1809841289095272</v>
      </c>
    </row>
    <row r="83" spans="1:11" x14ac:dyDescent="0.2">
      <c r="A83" s="93" t="str">
        <f>'Joint Moments'!A83</f>
        <v xml:space="preserve">Hip Abductor Moment </v>
      </c>
      <c r="B83" s="94">
        <v>0.57999999999999996</v>
      </c>
      <c r="C83" s="95">
        <f>'Joint Moments'!C83-'Joint Moments'!D83</f>
        <v>-0.16477384945572054</v>
      </c>
      <c r="D83" s="95">
        <f>'Joint Moments'!C83</f>
        <v>-4.7442636123606038E-2</v>
      </c>
      <c r="E83" s="95">
        <f>'Joint Moments'!C83+'Joint Moments'!D83</f>
        <v>6.9888577208508482E-2</v>
      </c>
      <c r="F83" s="95">
        <f>'Joint Moments'!E83-'Joint Moments'!F83</f>
        <v>-0.14824810568029417</v>
      </c>
      <c r="G83" s="95">
        <f>'Joint Moments'!E83</f>
        <v>-5.83951612903226E-2</v>
      </c>
      <c r="H83" s="95">
        <f>'Joint Moments'!E83+'Joint Moments'!F83</f>
        <v>3.1457783099648973E-2</v>
      </c>
      <c r="I83" s="95">
        <f>'Joint Moments'!G83-'Joint Moments'!H83</f>
        <v>-0.15651097756800736</v>
      </c>
      <c r="J83" s="95">
        <f>'Joint Moments'!G83</f>
        <v>-5.2918898706964319E-2</v>
      </c>
      <c r="K83" s="96">
        <f>'Joint Moments'!G83+'Joint Moments'!H83</f>
        <v>5.0673180154078727E-2</v>
      </c>
    </row>
    <row r="84" spans="1:11" x14ac:dyDescent="0.2">
      <c r="A84" s="93" t="str">
        <f>'Joint Moments'!A84</f>
        <v xml:space="preserve">Hip Abductor Moment </v>
      </c>
      <c r="B84" s="94">
        <v>0.6</v>
      </c>
      <c r="C84" s="95">
        <f>'Joint Moments'!C84-'Joint Moments'!D84</f>
        <v>-0.16434399737184519</v>
      </c>
      <c r="D84" s="95">
        <f>'Joint Moments'!C84</f>
        <v>-8.0127881662858211E-2</v>
      </c>
      <c r="E84" s="95">
        <f>'Joint Moments'!C84+'Joint Moments'!D84</f>
        <v>4.0882340461287636E-3</v>
      </c>
      <c r="F84" s="95">
        <f>'Joint Moments'!E84-'Joint Moments'!F84</f>
        <v>-0.1375854657409824</v>
      </c>
      <c r="G84" s="95">
        <f>'Joint Moments'!E84</f>
        <v>-6.9056451612903233E-2</v>
      </c>
      <c r="H84" s="95">
        <f>'Joint Moments'!E84+'Joint Moments'!F84</f>
        <v>-5.2743748482407538E-4</v>
      </c>
      <c r="I84" s="95">
        <f>'Joint Moments'!G84-'Joint Moments'!H84</f>
        <v>-0.15096473155641377</v>
      </c>
      <c r="J84" s="95">
        <f>'Joint Moments'!G84</f>
        <v>-7.4592166637880722E-2</v>
      </c>
      <c r="K84" s="96">
        <f>'Joint Moments'!G84+'Joint Moments'!H84</f>
        <v>1.7803982806523372E-3</v>
      </c>
    </row>
    <row r="85" spans="1:11" x14ac:dyDescent="0.2">
      <c r="A85" s="93" t="str">
        <f>'Joint Moments'!A85</f>
        <v xml:space="preserve">Hip Abductor Moment </v>
      </c>
      <c r="B85" s="94">
        <v>0.62</v>
      </c>
      <c r="C85" s="95">
        <f>'Joint Moments'!C85-'Joint Moments'!D85</f>
        <v>-0.14808408734076306</v>
      </c>
      <c r="D85" s="95">
        <f>'Joint Moments'!C85</f>
        <v>-8.1362577171544909E-2</v>
      </c>
      <c r="E85" s="95">
        <f>'Joint Moments'!C85+'Joint Moments'!D85</f>
        <v>-1.4641067002326744E-2</v>
      </c>
      <c r="F85" s="95">
        <f>'Joint Moments'!E85-'Joint Moments'!F85</f>
        <v>-0.11489721711677632</v>
      </c>
      <c r="G85" s="95">
        <f>'Joint Moments'!E85</f>
        <v>-5.3720967741935487E-2</v>
      </c>
      <c r="H85" s="95">
        <f>'Joint Moments'!E85+'Joint Moments'!F85</f>
        <v>7.4552816329053473E-3</v>
      </c>
      <c r="I85" s="95">
        <f>'Joint Moments'!G85-'Joint Moments'!H85</f>
        <v>-0.13149065222876971</v>
      </c>
      <c r="J85" s="95">
        <f>'Joint Moments'!G85</f>
        <v>-6.7541772456740201E-2</v>
      </c>
      <c r="K85" s="96">
        <f>'Joint Moments'!G85+'Joint Moments'!H85</f>
        <v>-3.5928926847107051E-3</v>
      </c>
    </row>
    <row r="86" spans="1:11" x14ac:dyDescent="0.2">
      <c r="A86" s="93" t="str">
        <f>'Joint Moments'!A86</f>
        <v xml:space="preserve">Hip Abductor Moment </v>
      </c>
      <c r="B86" s="94">
        <v>0.64</v>
      </c>
      <c r="C86" s="95">
        <f>'Joint Moments'!C86-'Joint Moments'!D86</f>
        <v>-0.12069078349969475</v>
      </c>
      <c r="D86" s="95">
        <f>'Joint Moments'!C86</f>
        <v>-6.3259541176743012E-2</v>
      </c>
      <c r="E86" s="95">
        <f>'Joint Moments'!C86+'Joint Moments'!D86</f>
        <v>-5.8282988537912625E-3</v>
      </c>
      <c r="F86" s="95">
        <f>'Joint Moments'!E86-'Joint Moments'!F86</f>
        <v>-8.9781172597683465E-2</v>
      </c>
      <c r="G86" s="95">
        <f>'Joint Moments'!E86</f>
        <v>-3.7324193548387098E-2</v>
      </c>
      <c r="H86" s="95">
        <f>'Joint Moments'!E86+'Joint Moments'!F86</f>
        <v>1.5132785500909268E-2</v>
      </c>
      <c r="I86" s="95">
        <f>'Joint Moments'!G86-'Joint Moments'!H86</f>
        <v>-0.10523597804868912</v>
      </c>
      <c r="J86" s="95">
        <f>'Joint Moments'!G86</f>
        <v>-5.0291867362565051E-2</v>
      </c>
      <c r="K86" s="96">
        <f>'Joint Moments'!G86+'Joint Moments'!H86</f>
        <v>4.6522433235590063E-3</v>
      </c>
    </row>
    <row r="87" spans="1:11" x14ac:dyDescent="0.2">
      <c r="A87" s="93" t="str">
        <f>'Joint Moments'!A87</f>
        <v xml:space="preserve">Hip Abductor Moment </v>
      </c>
      <c r="B87" s="94">
        <v>0.66</v>
      </c>
      <c r="C87" s="95">
        <f>'Joint Moments'!C87-'Joint Moments'!D87</f>
        <v>-9.9412185345304022E-2</v>
      </c>
      <c r="D87" s="95">
        <f>'Joint Moments'!C87</f>
        <v>-4.3867908153194655E-2</v>
      </c>
      <c r="E87" s="95">
        <f>'Joint Moments'!C87+'Joint Moments'!D87</f>
        <v>1.1676369038914718E-2</v>
      </c>
      <c r="F87" s="95">
        <f>'Joint Moments'!E87-'Joint Moments'!F87</f>
        <v>-7.2290629179724841E-2</v>
      </c>
      <c r="G87" s="95">
        <f>'Joint Moments'!E87</f>
        <v>-2.4079032258064521E-2</v>
      </c>
      <c r="H87" s="95">
        <f>'Joint Moments'!E87+'Joint Moments'!F87</f>
        <v>2.4132564663595799E-2</v>
      </c>
      <c r="I87" s="95">
        <f>'Joint Moments'!G87-'Joint Moments'!H87</f>
        <v>-8.5851407262514431E-2</v>
      </c>
      <c r="J87" s="95">
        <f>'Joint Moments'!G87</f>
        <v>-3.3973470205629588E-2</v>
      </c>
      <c r="K87" s="96">
        <f>'Joint Moments'!G87+'Joint Moments'!H87</f>
        <v>1.7904466851255255E-2</v>
      </c>
    </row>
    <row r="88" spans="1:11" x14ac:dyDescent="0.2">
      <c r="A88" s="93" t="str">
        <f>'Joint Moments'!A88</f>
        <v xml:space="preserve">Hip Abductor Moment </v>
      </c>
      <c r="B88" s="94">
        <v>0.68</v>
      </c>
      <c r="C88" s="95">
        <f>'Joint Moments'!C88-'Joint Moments'!D88</f>
        <v>-7.7621090392877429E-2</v>
      </c>
      <c r="D88" s="95">
        <f>'Joint Moments'!C88</f>
        <v>-2.7414344216733052E-2</v>
      </c>
      <c r="E88" s="95">
        <f>'Joint Moments'!C88+'Joint Moments'!D88</f>
        <v>2.2792401959411328E-2</v>
      </c>
      <c r="F88" s="95">
        <f>'Joint Moments'!E88-'Joint Moments'!F88</f>
        <v>-5.7397615469068172E-2</v>
      </c>
      <c r="G88" s="95">
        <f>'Joint Moments'!E88</f>
        <v>-1.0675806451612906E-2</v>
      </c>
      <c r="H88" s="95">
        <f>'Joint Moments'!E88+'Joint Moments'!F88</f>
        <v>3.6046002565842367E-2</v>
      </c>
      <c r="I88" s="95">
        <f>'Joint Moments'!G88-'Joint Moments'!H88</f>
        <v>-6.7509352930972807E-2</v>
      </c>
      <c r="J88" s="95">
        <f>'Joint Moments'!G88</f>
        <v>-1.9045075334172979E-2</v>
      </c>
      <c r="K88" s="96">
        <f>'Joint Moments'!G88+'Joint Moments'!H88</f>
        <v>2.9419202262626846E-2</v>
      </c>
    </row>
    <row r="89" spans="1:11" x14ac:dyDescent="0.2">
      <c r="A89" s="93" t="str">
        <f>'Joint Moments'!A89</f>
        <v xml:space="preserve">Hip Abductor Moment </v>
      </c>
      <c r="B89" s="94">
        <v>0.7</v>
      </c>
      <c r="C89" s="95">
        <f>'Joint Moments'!C89-'Joint Moments'!D89</f>
        <v>-5.6523378081170687E-2</v>
      </c>
      <c r="D89" s="95">
        <f>'Joint Moments'!C89</f>
        <v>-1.4245324308991442E-2</v>
      </c>
      <c r="E89" s="95">
        <f>'Joint Moments'!C89+'Joint Moments'!D89</f>
        <v>2.8032729463187807E-2</v>
      </c>
      <c r="F89" s="95">
        <f>'Joint Moments'!E89-'Joint Moments'!F89</f>
        <v>-4.5537136535809326E-2</v>
      </c>
      <c r="G89" s="95">
        <f>'Joint Moments'!E89</f>
        <v>4.8548387096774187E-4</v>
      </c>
      <c r="H89" s="95">
        <f>'Joint Moments'!E89+'Joint Moments'!F89</f>
        <v>4.6508104277744815E-2</v>
      </c>
      <c r="I89" s="95">
        <f>'Joint Moments'!G89-'Joint Moments'!H89</f>
        <v>-5.1030257308490007E-2</v>
      </c>
      <c r="J89" s="95">
        <f>'Joint Moments'!G89</f>
        <v>-6.8799202190118498E-3</v>
      </c>
      <c r="K89" s="96">
        <f>'Joint Moments'!G89+'Joint Moments'!H89</f>
        <v>3.7270416870466311E-2</v>
      </c>
    </row>
    <row r="90" spans="1:11" x14ac:dyDescent="0.2">
      <c r="A90" s="93" t="str">
        <f>'Joint Moments'!A90</f>
        <v xml:space="preserve">Hip Abductor Moment </v>
      </c>
      <c r="B90" s="94">
        <v>0.72</v>
      </c>
      <c r="C90" s="95">
        <f>'Joint Moments'!C90-'Joint Moments'!D90</f>
        <v>-4.0702148841557942E-2</v>
      </c>
      <c r="D90" s="95">
        <f>'Joint Moments'!C90</f>
        <v>-2.0522511131182176E-3</v>
      </c>
      <c r="E90" s="95">
        <f>'Joint Moments'!C90+'Joint Moments'!D90</f>
        <v>3.65976466153215E-2</v>
      </c>
      <c r="F90" s="95">
        <f>'Joint Moments'!E90-'Joint Moments'!F90</f>
        <v>-3.3737258540725533E-2</v>
      </c>
      <c r="G90" s="95">
        <f>'Joint Moments'!E90</f>
        <v>7.0903225806451609E-3</v>
      </c>
      <c r="H90" s="95">
        <f>'Joint Moments'!E90+'Joint Moments'!F90</f>
        <v>4.7917903702015853E-2</v>
      </c>
      <c r="I90" s="95">
        <f>'Joint Moments'!G90-'Joint Moments'!H90</f>
        <v>-3.7219703691141734E-2</v>
      </c>
      <c r="J90" s="95">
        <f>'Joint Moments'!G90</f>
        <v>2.5190357337634716E-3</v>
      </c>
      <c r="K90" s="96">
        <f>'Joint Moments'!G90+'Joint Moments'!H90</f>
        <v>4.2257775158668673E-2</v>
      </c>
    </row>
    <row r="91" spans="1:11" x14ac:dyDescent="0.2">
      <c r="A91" s="93" t="str">
        <f>'Joint Moments'!A91</f>
        <v xml:space="preserve">Hip Abductor Moment </v>
      </c>
      <c r="B91" s="94">
        <v>0.74</v>
      </c>
      <c r="C91" s="95">
        <f>'Joint Moments'!C91-'Joint Moments'!D91</f>
        <v>-3.110573679430146E-2</v>
      </c>
      <c r="D91" s="95">
        <f>'Joint Moments'!C91</f>
        <v>6.2015457298040463E-3</v>
      </c>
      <c r="E91" s="95">
        <f>'Joint Moments'!C91+'Joint Moments'!D91</f>
        <v>4.3508828253909552E-2</v>
      </c>
      <c r="F91" s="95">
        <f>'Joint Moments'!E91-'Joint Moments'!F91</f>
        <v>-2.8368206109202529E-2</v>
      </c>
      <c r="G91" s="95">
        <f>'Joint Moments'!E91</f>
        <v>9.4709677419354873E-3</v>
      </c>
      <c r="H91" s="95">
        <f>'Joint Moments'!E91+'Joint Moments'!F91</f>
        <v>4.7310141593073507E-2</v>
      </c>
      <c r="I91" s="95">
        <f>'Joint Moments'!G91-'Joint Moments'!H91</f>
        <v>-2.9736971451751998E-2</v>
      </c>
      <c r="J91" s="95">
        <f>'Joint Moments'!G91</f>
        <v>7.8362567358697677E-3</v>
      </c>
      <c r="K91" s="96">
        <f>'Joint Moments'!G91+'Joint Moments'!H91</f>
        <v>4.5409484923491533E-2</v>
      </c>
    </row>
    <row r="92" spans="1:11" x14ac:dyDescent="0.2">
      <c r="A92" s="93" t="str">
        <f>'Joint Moments'!A92</f>
        <v xml:space="preserve">Hip Abductor Moment </v>
      </c>
      <c r="B92" s="94">
        <v>0.76</v>
      </c>
      <c r="C92" s="95">
        <f>'Joint Moments'!C92-'Joint Moments'!D92</f>
        <v>-2.1071530939363405E-2</v>
      </c>
      <c r="D92" s="95">
        <f>'Joint Moments'!C92</f>
        <v>1.3819166328183861E-2</v>
      </c>
      <c r="E92" s="95">
        <f>'Joint Moments'!C92+'Joint Moments'!D92</f>
        <v>4.870986359573113E-2</v>
      </c>
      <c r="F92" s="95">
        <f>'Joint Moments'!E92-'Joint Moments'!F92</f>
        <v>-2.8225310812520443E-2</v>
      </c>
      <c r="G92" s="95">
        <f>'Joint Moments'!E92</f>
        <v>9.7677419354838726E-3</v>
      </c>
      <c r="H92" s="95">
        <f>'Joint Moments'!E92+'Joint Moments'!F92</f>
        <v>4.7760794683488192E-2</v>
      </c>
      <c r="I92" s="95">
        <f>'Joint Moments'!G92-'Joint Moments'!H92</f>
        <v>-2.4648420875941927E-2</v>
      </c>
      <c r="J92" s="95">
        <f>'Joint Moments'!G92</f>
        <v>1.1793454131833867E-2</v>
      </c>
      <c r="K92" s="96">
        <f>'Joint Moments'!G92+'Joint Moments'!H92</f>
        <v>4.8235329139609658E-2</v>
      </c>
    </row>
    <row r="93" spans="1:11" x14ac:dyDescent="0.2">
      <c r="A93" s="93" t="str">
        <f>'Joint Moments'!A93</f>
        <v xml:space="preserve">Hip Abductor Moment </v>
      </c>
      <c r="B93" s="94">
        <v>0.78</v>
      </c>
      <c r="C93" s="95">
        <f>'Joint Moments'!C93-'Joint Moments'!D93</f>
        <v>-1.5265991888702826E-2</v>
      </c>
      <c r="D93" s="95">
        <f>'Joint Moments'!C93</f>
        <v>1.9188926914362539E-2</v>
      </c>
      <c r="E93" s="95">
        <f>'Joint Moments'!C93+'Joint Moments'!D93</f>
        <v>5.3643845717427904E-2</v>
      </c>
      <c r="F93" s="95">
        <f>'Joint Moments'!E93-'Joint Moments'!F93</f>
        <v>-2.9016391616188006E-2</v>
      </c>
      <c r="G93" s="95">
        <f>'Joint Moments'!E93</f>
        <v>9.7983870967741967E-3</v>
      </c>
      <c r="H93" s="95">
        <f>'Joint Moments'!E93+'Joint Moments'!F93</f>
        <v>4.8613165809736403E-2</v>
      </c>
      <c r="I93" s="95">
        <f>'Joint Moments'!G93-'Joint Moments'!H93</f>
        <v>-2.214119175244542E-2</v>
      </c>
      <c r="J93" s="95">
        <f>'Joint Moments'!G93</f>
        <v>1.4493657005568369E-2</v>
      </c>
      <c r="K93" s="96">
        <f>'Joint Moments'!G93+'Joint Moments'!H93</f>
        <v>5.112850576358216E-2</v>
      </c>
    </row>
    <row r="94" spans="1:11" x14ac:dyDescent="0.2">
      <c r="A94" s="93" t="str">
        <f>'Joint Moments'!A94</f>
        <v xml:space="preserve">Hip Abductor Moment </v>
      </c>
      <c r="B94" s="94">
        <v>0.8</v>
      </c>
      <c r="C94" s="95">
        <f>'Joint Moments'!C94-'Joint Moments'!D94</f>
        <v>-1.7971427703192301E-2</v>
      </c>
      <c r="D94" s="95">
        <f>'Joint Moments'!C94</f>
        <v>1.8481438644501941E-2</v>
      </c>
      <c r="E94" s="95">
        <f>'Joint Moments'!C94+'Joint Moments'!D94</f>
        <v>5.4934304992196183E-2</v>
      </c>
      <c r="F94" s="95">
        <f>'Joint Moments'!E94-'Joint Moments'!F94</f>
        <v>-3.0288505776193526E-2</v>
      </c>
      <c r="G94" s="95">
        <f>'Joint Moments'!E94</f>
        <v>8.3403225806451594E-3</v>
      </c>
      <c r="H94" s="95">
        <f>'Joint Moments'!E94+'Joint Moments'!F94</f>
        <v>4.6969150937483849E-2</v>
      </c>
      <c r="I94" s="95">
        <f>'Joint Moments'!G94-'Joint Moments'!H94</f>
        <v>-2.4129966739692917E-2</v>
      </c>
      <c r="J94" s="95">
        <f>'Joint Moments'!G94</f>
        <v>1.3410880612573551E-2</v>
      </c>
      <c r="K94" s="96">
        <f>'Joint Moments'!G94+'Joint Moments'!H94</f>
        <v>5.0951727964840016E-2</v>
      </c>
    </row>
    <row r="95" spans="1:11" x14ac:dyDescent="0.2">
      <c r="A95" s="93" t="str">
        <f>'Joint Moments'!A95</f>
        <v xml:space="preserve">Hip Abductor Moment </v>
      </c>
      <c r="B95" s="94">
        <v>0.82</v>
      </c>
      <c r="C95" s="95">
        <f>'Joint Moments'!C95-'Joint Moments'!D95</f>
        <v>-2.5835148387171318E-2</v>
      </c>
      <c r="D95" s="95">
        <f>'Joint Moments'!C95</f>
        <v>1.3304345846125021E-2</v>
      </c>
      <c r="E95" s="95">
        <f>'Joint Moments'!C95+'Joint Moments'!D95</f>
        <v>5.2443840079421357E-2</v>
      </c>
      <c r="F95" s="95">
        <f>'Joint Moments'!E95-'Joint Moments'!F95</f>
        <v>-3.91762239924804E-2</v>
      </c>
      <c r="G95" s="95">
        <f>'Joint Moments'!E95</f>
        <v>1.0032258064516127E-3</v>
      </c>
      <c r="H95" s="95">
        <f>'Joint Moments'!E95+'Joint Moments'!F95</f>
        <v>4.118267560538362E-2</v>
      </c>
      <c r="I95" s="95">
        <f>'Joint Moments'!G95-'Joint Moments'!H95</f>
        <v>-3.2505686189825855E-2</v>
      </c>
      <c r="J95" s="95">
        <f>'Joint Moments'!G95</f>
        <v>7.1537858262883166E-3</v>
      </c>
      <c r="K95" s="96">
        <f>'Joint Moments'!G95+'Joint Moments'!H95</f>
        <v>4.6813257842402492E-2</v>
      </c>
    </row>
    <row r="96" spans="1:11" x14ac:dyDescent="0.2">
      <c r="A96" s="93" t="str">
        <f>'Joint Moments'!A96</f>
        <v xml:space="preserve">Hip Abductor Moment </v>
      </c>
      <c r="B96" s="94">
        <v>0.84</v>
      </c>
      <c r="C96" s="95">
        <f>'Joint Moments'!C96-'Joint Moments'!D96</f>
        <v>-3.2148172840014255E-2</v>
      </c>
      <c r="D96" s="95">
        <f>'Joint Moments'!C96</f>
        <v>7.1424546875111915E-3</v>
      </c>
      <c r="E96" s="95">
        <f>'Joint Moments'!C96+'Joint Moments'!D96</f>
        <v>4.6433082215036642E-2</v>
      </c>
      <c r="F96" s="95">
        <f>'Joint Moments'!E96-'Joint Moments'!F96</f>
        <v>-5.9855802811963205E-2</v>
      </c>
      <c r="G96" s="95">
        <f>'Joint Moments'!E96</f>
        <v>-1.3851612903225809E-2</v>
      </c>
      <c r="H96" s="95">
        <f>'Joint Moments'!E96+'Joint Moments'!F96</f>
        <v>3.2152577005511579E-2</v>
      </c>
      <c r="I96" s="95">
        <f>'Joint Moments'!G96-'Joint Moments'!H96</f>
        <v>-4.600198782598873E-2</v>
      </c>
      <c r="J96" s="95">
        <f>'Joint Moments'!G96</f>
        <v>-3.3545791078573089E-3</v>
      </c>
      <c r="K96" s="96">
        <f>'Joint Moments'!G96+'Joint Moments'!H96</f>
        <v>3.929282961027411E-2</v>
      </c>
    </row>
    <row r="97" spans="1:11" x14ac:dyDescent="0.2">
      <c r="A97" s="93" t="str">
        <f>'Joint Moments'!A97</f>
        <v xml:space="preserve">Hip Abductor Moment </v>
      </c>
      <c r="B97" s="94">
        <v>0.86</v>
      </c>
      <c r="C97" s="95">
        <f>'Joint Moments'!C97-'Joint Moments'!D97</f>
        <v>-3.6891613196345152E-2</v>
      </c>
      <c r="D97" s="95">
        <f>'Joint Moments'!C97</f>
        <v>1.771824231962647E-3</v>
      </c>
      <c r="E97" s="95">
        <f>'Joint Moments'!C97+'Joint Moments'!D97</f>
        <v>4.043526166027045E-2</v>
      </c>
      <c r="F97" s="95">
        <f>'Joint Moments'!E97-'Joint Moments'!F97</f>
        <v>-9.073326185335473E-2</v>
      </c>
      <c r="G97" s="95">
        <f>'Joint Moments'!E97</f>
        <v>-3.8824193548387093E-2</v>
      </c>
      <c r="H97" s="95">
        <f>'Joint Moments'!E97+'Joint Moments'!F97</f>
        <v>1.3084874756580538E-2</v>
      </c>
      <c r="I97" s="95">
        <f>'Joint Moments'!G97-'Joint Moments'!H97</f>
        <v>-6.3812437524849941E-2</v>
      </c>
      <c r="J97" s="95">
        <f>'Joint Moments'!G97</f>
        <v>-1.8526184658212222E-2</v>
      </c>
      <c r="K97" s="96">
        <f>'Joint Moments'!G97+'Joint Moments'!H97</f>
        <v>2.6760068208425497E-2</v>
      </c>
    </row>
    <row r="98" spans="1:11" x14ac:dyDescent="0.2">
      <c r="A98" s="93" t="str">
        <f>'Joint Moments'!A98</f>
        <v xml:space="preserve">Hip Abductor Moment </v>
      </c>
      <c r="B98" s="94">
        <v>0.88</v>
      </c>
      <c r="C98" s="95">
        <f>'Joint Moments'!C98-'Joint Moments'!D98</f>
        <v>-4.3912120762813409E-2</v>
      </c>
      <c r="D98" s="95">
        <f>'Joint Moments'!C98</f>
        <v>-5.2409778807094975E-3</v>
      </c>
      <c r="E98" s="95">
        <f>'Joint Moments'!C98+'Joint Moments'!D98</f>
        <v>3.343016500139441E-2</v>
      </c>
      <c r="F98" s="95">
        <f>'Joint Moments'!E98-'Joint Moments'!F98</f>
        <v>-0.12696542398846611</v>
      </c>
      <c r="G98" s="95">
        <f>'Joint Moments'!E98</f>
        <v>-6.6879032258064519E-2</v>
      </c>
      <c r="H98" s="95">
        <f>'Joint Moments'!E98+'Joint Moments'!F98</f>
        <v>-6.7926405276629437E-3</v>
      </c>
      <c r="I98" s="95">
        <f>'Joint Moments'!G98-'Joint Moments'!H98</f>
        <v>-8.5438772375639752E-2</v>
      </c>
      <c r="J98" s="95">
        <f>'Joint Moments'!G98</f>
        <v>-3.6060005069387009E-2</v>
      </c>
      <c r="K98" s="96">
        <f>'Joint Moments'!G98+'Joint Moments'!H98</f>
        <v>1.3318762236865733E-2</v>
      </c>
    </row>
    <row r="99" spans="1:11" x14ac:dyDescent="0.2">
      <c r="A99" s="93" t="str">
        <f>'Joint Moments'!A99</f>
        <v xml:space="preserve">Hip Abductor Moment </v>
      </c>
      <c r="B99" s="94">
        <v>0.9</v>
      </c>
      <c r="C99" s="95">
        <f>'Joint Moments'!C99-'Joint Moments'!D99</f>
        <v>-5.802072185949806E-2</v>
      </c>
      <c r="D99" s="95">
        <f>'Joint Moments'!C99</f>
        <v>-1.2365319332118589E-2</v>
      </c>
      <c r="E99" s="95">
        <f>'Joint Moments'!C99+'Joint Moments'!D99</f>
        <v>3.3290083195260882E-2</v>
      </c>
      <c r="F99" s="95">
        <f>'Joint Moments'!E99-'Joint Moments'!F99</f>
        <v>-0.15617840992445486</v>
      </c>
      <c r="G99" s="95">
        <f>'Joint Moments'!E99</f>
        <v>-8.4259677419354848E-2</v>
      </c>
      <c r="H99" s="95">
        <f>'Joint Moments'!E99+'Joint Moments'!F99</f>
        <v>-1.2340944914254817E-2</v>
      </c>
      <c r="I99" s="95">
        <f>'Joint Moments'!G99-'Joint Moments'!H99</f>
        <v>-0.10709956589197647</v>
      </c>
      <c r="J99" s="95">
        <f>'Joint Moments'!G99</f>
        <v>-4.8312498375736715E-2</v>
      </c>
      <c r="K99" s="96">
        <f>'Joint Moments'!G99+'Joint Moments'!H99</f>
        <v>1.0474569140503036E-2</v>
      </c>
    </row>
    <row r="100" spans="1:11" x14ac:dyDescent="0.2">
      <c r="A100" s="93" t="str">
        <f>'Joint Moments'!A100</f>
        <v xml:space="preserve">Hip Abductor Moment </v>
      </c>
      <c r="B100" s="94">
        <v>0.92</v>
      </c>
      <c r="C100" s="95">
        <f>'Joint Moments'!C100-'Joint Moments'!D100</f>
        <v>-7.8301784893029136E-2</v>
      </c>
      <c r="D100" s="95">
        <f>'Joint Moments'!C100</f>
        <v>-2.139725885506797E-2</v>
      </c>
      <c r="E100" s="95">
        <f>'Joint Moments'!C100+'Joint Moments'!D100</f>
        <v>3.5507267182893189E-2</v>
      </c>
      <c r="F100" s="95">
        <f>'Joint Moments'!E100-'Joint Moments'!F100</f>
        <v>-0.16031831402653585</v>
      </c>
      <c r="G100" s="95">
        <f>'Joint Moments'!E100</f>
        <v>-8.1729032258064521E-2</v>
      </c>
      <c r="H100" s="95">
        <f>'Joint Moments'!E100+'Joint Moments'!F100</f>
        <v>-3.1397504895931821E-3</v>
      </c>
      <c r="I100" s="95">
        <f>'Joint Moments'!G100-'Joint Moments'!H100</f>
        <v>-0.11931004945978249</v>
      </c>
      <c r="J100" s="95">
        <f>'Joint Moments'!G100</f>
        <v>-5.1563145556566242E-2</v>
      </c>
      <c r="K100" s="96">
        <f>'Joint Moments'!G100+'Joint Moments'!H100</f>
        <v>1.6183758346650007E-2</v>
      </c>
    </row>
    <row r="101" spans="1:11" x14ac:dyDescent="0.2">
      <c r="A101" s="93" t="str">
        <f>'Joint Moments'!A101</f>
        <v xml:space="preserve">Hip Abductor Moment </v>
      </c>
      <c r="B101" s="94">
        <v>0.94</v>
      </c>
      <c r="C101" s="95">
        <f>'Joint Moments'!C101-'Joint Moments'!D101</f>
        <v>-9.6010229046450832E-2</v>
      </c>
      <c r="D101" s="95">
        <f>'Joint Moments'!C101</f>
        <v>-3.3137019258767927E-2</v>
      </c>
      <c r="E101" s="95">
        <f>'Joint Moments'!C101+'Joint Moments'!D101</f>
        <v>2.9736190528914977E-2</v>
      </c>
      <c r="F101" s="95">
        <f>'Joint Moments'!E101-'Joint Moments'!F101</f>
        <v>-0.13536697822822555</v>
      </c>
      <c r="G101" s="95">
        <f>'Joint Moments'!E101</f>
        <v>-6.2675806451612942E-2</v>
      </c>
      <c r="H101" s="95">
        <f>'Joint Moments'!E101+'Joint Moments'!F101</f>
        <v>1.0015365324999664E-2</v>
      </c>
      <c r="I101" s="95">
        <f>'Joint Moments'!G101-'Joint Moments'!H101</f>
        <v>-0.11568860363733818</v>
      </c>
      <c r="J101" s="95">
        <f>'Joint Moments'!G101</f>
        <v>-4.7906412855190435E-2</v>
      </c>
      <c r="K101" s="96">
        <f>'Joint Moments'!G101+'Joint Moments'!H101</f>
        <v>1.9875777926957321E-2</v>
      </c>
    </row>
    <row r="102" spans="1:11" x14ac:dyDescent="0.2">
      <c r="A102" s="93" t="str">
        <f>'Joint Moments'!A102</f>
        <v xml:space="preserve">Hip Abductor Moment </v>
      </c>
      <c r="B102" s="94">
        <v>0.96</v>
      </c>
      <c r="C102" s="95">
        <f>'Joint Moments'!C102-'Joint Moments'!D102</f>
        <v>-0.11301663442877541</v>
      </c>
      <c r="D102" s="95">
        <f>'Joint Moments'!C102</f>
        <v>-4.2655025171164429E-2</v>
      </c>
      <c r="E102" s="95">
        <f>'Joint Moments'!C102+'Joint Moments'!D102</f>
        <v>2.7706584086446551E-2</v>
      </c>
      <c r="F102" s="95">
        <f>'Joint Moments'!E102-'Joint Moments'!F102</f>
        <v>-9.8764920064357262E-2</v>
      </c>
      <c r="G102" s="95">
        <f>'Joint Moments'!E102</f>
        <v>-3.7390322580645154E-2</v>
      </c>
      <c r="H102" s="95">
        <f>'Joint Moments'!E102+'Joint Moments'!F102</f>
        <v>2.3984274903066954E-2</v>
      </c>
      <c r="I102" s="95">
        <f>'Joint Moments'!G102-'Joint Moments'!H102</f>
        <v>-0.10589077724656633</v>
      </c>
      <c r="J102" s="95">
        <f>'Joint Moments'!G102</f>
        <v>-4.0022673875904788E-2</v>
      </c>
      <c r="K102" s="96">
        <f>'Joint Moments'!G102+'Joint Moments'!H102</f>
        <v>2.5845429494756753E-2</v>
      </c>
    </row>
    <row r="103" spans="1:11" x14ac:dyDescent="0.2">
      <c r="A103" s="93" t="str">
        <f>'Joint Moments'!A103</f>
        <v xml:space="preserve">Hip Abductor Moment </v>
      </c>
      <c r="B103" s="94">
        <v>0.98</v>
      </c>
      <c r="C103" s="95">
        <f>'Joint Moments'!C103-'Joint Moments'!D103</f>
        <v>-0.1083219750280513</v>
      </c>
      <c r="D103" s="95">
        <f>'Joint Moments'!C103</f>
        <v>-3.6212175881738369E-2</v>
      </c>
      <c r="E103" s="95">
        <f>'Joint Moments'!C103+'Joint Moments'!D103</f>
        <v>3.5897623264574567E-2</v>
      </c>
      <c r="F103" s="95">
        <f>'Joint Moments'!E103-'Joint Moments'!F103</f>
        <v>-7.1778425062540271E-2</v>
      </c>
      <c r="G103" s="95">
        <f>'Joint Moments'!E103</f>
        <v>-1.2656451612903226E-2</v>
      </c>
      <c r="H103" s="95">
        <f>'Joint Moments'!E103+'Joint Moments'!F103</f>
        <v>4.6465521836733817E-2</v>
      </c>
      <c r="I103" s="95">
        <f>'Joint Moments'!G103-'Joint Moments'!H103</f>
        <v>-9.0050200045295792E-2</v>
      </c>
      <c r="J103" s="95">
        <f>'Joint Moments'!G103</f>
        <v>-2.4434313747320798E-2</v>
      </c>
      <c r="K103" s="96">
        <f>'Joint Moments'!G103+'Joint Moments'!H103</f>
        <v>4.1181572550654189E-2</v>
      </c>
    </row>
    <row r="104" spans="1:11" x14ac:dyDescent="0.2">
      <c r="A104" s="93" t="str">
        <f>'Joint Moments'!A104</f>
        <v xml:space="preserve">Hip Abductor Moment </v>
      </c>
      <c r="B104" s="94">
        <v>1</v>
      </c>
      <c r="C104" s="95">
        <f>'Joint Moments'!C104-'Joint Moments'!D104</f>
        <v>-6.5100586109337361E-2</v>
      </c>
      <c r="D104" s="95">
        <f>'Joint Moments'!C104</f>
        <v>1.4674488206704449E-3</v>
      </c>
      <c r="E104" s="95">
        <f>'Joint Moments'!C104+'Joint Moments'!D104</f>
        <v>6.8035483750678249E-2</v>
      </c>
      <c r="F104" s="95">
        <f>'Joint Moments'!E104-'Joint Moments'!F104</f>
        <v>-3.0287599333498786E-2</v>
      </c>
      <c r="G104" s="95">
        <f>'Joint Moments'!E104</f>
        <v>1.8753225806451623E-2</v>
      </c>
      <c r="H104" s="95">
        <f>'Joint Moments'!E104+'Joint Moments'!F104</f>
        <v>6.7794050946402035E-2</v>
      </c>
      <c r="I104" s="95">
        <f>'Joint Moments'!G104-'Joint Moments'!H104</f>
        <v>-4.7694092721418072E-2</v>
      </c>
      <c r="J104" s="95">
        <f>'Joint Moments'!G104</f>
        <v>1.0110337313561034E-2</v>
      </c>
      <c r="K104" s="96">
        <f>'Joint Moments'!G104+'Joint Moments'!H104</f>
        <v>6.7914767348540142E-2</v>
      </c>
    </row>
    <row r="105" spans="1:11" x14ac:dyDescent="0.2">
      <c r="A105" s="93" t="str">
        <f>'Joint Moments'!A105</f>
        <v xml:space="preserve">Knee Extensor Moment </v>
      </c>
      <c r="B105" s="94">
        <v>0</v>
      </c>
      <c r="C105" s="95">
        <f>'Joint Moments'!C105-'Joint Moments'!D105</f>
        <v>-0.22381833330562892</v>
      </c>
      <c r="D105" s="95">
        <f>'Joint Moments'!C105</f>
        <v>-0.13600970369503829</v>
      </c>
      <c r="E105" s="95">
        <f>'Joint Moments'!C105+'Joint Moments'!D105</f>
        <v>-4.8201074084447654E-2</v>
      </c>
      <c r="F105" s="95">
        <f>'Joint Moments'!E105-'Joint Moments'!F105</f>
        <v>-0.26843610529003537</v>
      </c>
      <c r="G105" s="95">
        <f>'Joint Moments'!E105</f>
        <v>-0.19479354838709687</v>
      </c>
      <c r="H105" s="95">
        <f>'Joint Moments'!E105+'Joint Moments'!F105</f>
        <v>-0.12115099148415838</v>
      </c>
      <c r="I105" s="95">
        <f>'Joint Moments'!G105-'Joint Moments'!H105</f>
        <v>-0.24612721929783213</v>
      </c>
      <c r="J105" s="95">
        <f>'Joint Moments'!G105</f>
        <v>-0.16540162604106756</v>
      </c>
      <c r="K105" s="96">
        <f>'Joint Moments'!G105+'Joint Moments'!H105</f>
        <v>-8.4676032784302996E-2</v>
      </c>
    </row>
    <row r="106" spans="1:11" x14ac:dyDescent="0.2">
      <c r="A106" s="93" t="str">
        <f>'Joint Moments'!A106</f>
        <v xml:space="preserve">Knee Extensor Moment </v>
      </c>
      <c r="B106" s="94">
        <v>0.02</v>
      </c>
      <c r="C106" s="95">
        <f>'Joint Moments'!C106-'Joint Moments'!D106</f>
        <v>-0.47131557904166976</v>
      </c>
      <c r="D106" s="95">
        <f>'Joint Moments'!C106</f>
        <v>-0.29223043745304661</v>
      </c>
      <c r="E106" s="95">
        <f>'Joint Moments'!C106+'Joint Moments'!D106</f>
        <v>-0.11314529586442348</v>
      </c>
      <c r="F106" s="95">
        <f>'Joint Moments'!E106-'Joint Moments'!F106</f>
        <v>-0.31678693786450818</v>
      </c>
      <c r="G106" s="95">
        <f>'Joint Moments'!E106</f>
        <v>-0.21225322580645162</v>
      </c>
      <c r="H106" s="95">
        <f>'Joint Moments'!E106+'Joint Moments'!F106</f>
        <v>-0.10771951374839506</v>
      </c>
      <c r="I106" s="95">
        <f>'Joint Moments'!G106-'Joint Moments'!H106</f>
        <v>-0.39405125845308897</v>
      </c>
      <c r="J106" s="95">
        <f>'Joint Moments'!G106</f>
        <v>-0.25224183162974911</v>
      </c>
      <c r="K106" s="96">
        <f>'Joint Moments'!G106+'Joint Moments'!H106</f>
        <v>-0.11043240480640926</v>
      </c>
    </row>
    <row r="107" spans="1:11" x14ac:dyDescent="0.2">
      <c r="A107" s="93" t="str">
        <f>'Joint Moments'!A107</f>
        <v xml:space="preserve">Knee Extensor Moment </v>
      </c>
      <c r="B107" s="94">
        <v>0.04</v>
      </c>
      <c r="C107" s="95">
        <f>'Joint Moments'!C107-'Joint Moments'!D107</f>
        <v>-0.23890902685435494</v>
      </c>
      <c r="D107" s="95">
        <f>'Joint Moments'!C107</f>
        <v>-6.76384922487102E-2</v>
      </c>
      <c r="E107" s="95">
        <f>'Joint Moments'!C107+'Joint Moments'!D107</f>
        <v>0.10363204235693456</v>
      </c>
      <c r="F107" s="95">
        <f>'Joint Moments'!E107-'Joint Moments'!F107</f>
        <v>-0.12482199742663463</v>
      </c>
      <c r="G107" s="95">
        <f>'Joint Moments'!E107</f>
        <v>-5.3000000000000018E-3</v>
      </c>
      <c r="H107" s="95">
        <f>'Joint Moments'!E107+'Joint Moments'!F107</f>
        <v>0.11422199742663464</v>
      </c>
      <c r="I107" s="95">
        <f>'Joint Moments'!G107-'Joint Moments'!H107</f>
        <v>-0.18186551214049479</v>
      </c>
      <c r="J107" s="95">
        <f>'Joint Moments'!G107</f>
        <v>-3.6469246124355099E-2</v>
      </c>
      <c r="K107" s="96">
        <f>'Joint Moments'!G107+'Joint Moments'!H107</f>
        <v>0.1089270198917846</v>
      </c>
    </row>
    <row r="108" spans="1:11" x14ac:dyDescent="0.2">
      <c r="A108" s="93" t="str">
        <f>'Joint Moments'!A108</f>
        <v xml:space="preserve">Knee Extensor Moment </v>
      </c>
      <c r="B108" s="94">
        <v>0.06</v>
      </c>
      <c r="C108" s="95">
        <f>'Joint Moments'!C108-'Joint Moments'!D108</f>
        <v>-7.2704244799811107E-2</v>
      </c>
      <c r="D108" s="95">
        <f>'Joint Moments'!C108</f>
        <v>7.5289753402178611E-2</v>
      </c>
      <c r="E108" s="95">
        <f>'Joint Moments'!C108+'Joint Moments'!D108</f>
        <v>0.22328375160416833</v>
      </c>
      <c r="F108" s="95">
        <f>'Joint Moments'!E108-'Joint Moments'!F108</f>
        <v>6.9861757294783527E-2</v>
      </c>
      <c r="G108" s="95">
        <f>'Joint Moments'!E108</f>
        <v>0.22956451612903225</v>
      </c>
      <c r="H108" s="95">
        <f>'Joint Moments'!E108+'Joint Moments'!F108</f>
        <v>0.38926727496328095</v>
      </c>
      <c r="I108" s="95">
        <f>'Joint Moments'!G108-'Joint Moments'!H108</f>
        <v>-1.42124375251379E-3</v>
      </c>
      <c r="J108" s="95">
        <f>'Joint Moments'!G108</f>
        <v>0.15242713476560543</v>
      </c>
      <c r="K108" s="96">
        <f>'Joint Moments'!G108+'Joint Moments'!H108</f>
        <v>0.30627551328372465</v>
      </c>
    </row>
    <row r="109" spans="1:11" x14ac:dyDescent="0.2">
      <c r="A109" s="93" t="str">
        <f>'Joint Moments'!A109</f>
        <v xml:space="preserve">Knee Extensor Moment </v>
      </c>
      <c r="B109" s="94">
        <v>0.08</v>
      </c>
      <c r="C109" s="95">
        <f>'Joint Moments'!C109-'Joint Moments'!D109</f>
        <v>3.6138949496469536E-2</v>
      </c>
      <c r="D109" s="95">
        <f>'Joint Moments'!C109</f>
        <v>0.24041696909403734</v>
      </c>
      <c r="E109" s="95">
        <f>'Joint Moments'!C109+'Joint Moments'!D109</f>
        <v>0.44469498869160518</v>
      </c>
      <c r="F109" s="95">
        <f>'Joint Moments'!E109-'Joint Moments'!F109</f>
        <v>0.19169187525707504</v>
      </c>
      <c r="G109" s="95">
        <f>'Joint Moments'!E109</f>
        <v>0.38474193548387109</v>
      </c>
      <c r="H109" s="95">
        <f>'Joint Moments'!E109+'Joint Moments'!F109</f>
        <v>0.57779199571066719</v>
      </c>
      <c r="I109" s="95">
        <f>'Joint Moments'!G109-'Joint Moments'!H109</f>
        <v>0.1139154123767723</v>
      </c>
      <c r="J109" s="95">
        <f>'Joint Moments'!G109</f>
        <v>0.31257945228895423</v>
      </c>
      <c r="K109" s="96">
        <f>'Joint Moments'!G109+'Joint Moments'!H109</f>
        <v>0.51124349220113618</v>
      </c>
    </row>
    <row r="110" spans="1:11" x14ac:dyDescent="0.2">
      <c r="A110" s="93" t="str">
        <f>'Joint Moments'!A110</f>
        <v xml:space="preserve">Knee Extensor Moment </v>
      </c>
      <c r="B110" s="94">
        <v>0.1</v>
      </c>
      <c r="C110" s="95">
        <f>'Joint Moments'!C110-'Joint Moments'!D110</f>
        <v>9.7899045807821661E-2</v>
      </c>
      <c r="D110" s="95">
        <f>'Joint Moments'!C110</f>
        <v>0.33687085832048874</v>
      </c>
      <c r="E110" s="95">
        <f>'Joint Moments'!C110+'Joint Moments'!D110</f>
        <v>0.57584267083315588</v>
      </c>
      <c r="F110" s="95">
        <f>'Joint Moments'!E110-'Joint Moments'!F110</f>
        <v>0.24861131477905632</v>
      </c>
      <c r="G110" s="95">
        <f>'Joint Moments'!E110</f>
        <v>0.46984354838709674</v>
      </c>
      <c r="H110" s="95">
        <f>'Joint Moments'!E110+'Joint Moments'!F110</f>
        <v>0.69107578199513719</v>
      </c>
      <c r="I110" s="95">
        <f>'Joint Moments'!G110-'Joint Moments'!H110</f>
        <v>0.173255180293439</v>
      </c>
      <c r="J110" s="95">
        <f>'Joint Moments'!G110</f>
        <v>0.40335720335379277</v>
      </c>
      <c r="K110" s="96">
        <f>'Joint Moments'!G110+'Joint Moments'!H110</f>
        <v>0.63345922641414654</v>
      </c>
    </row>
    <row r="111" spans="1:11" x14ac:dyDescent="0.2">
      <c r="A111" s="93" t="str">
        <f>'Joint Moments'!A111</f>
        <v xml:space="preserve">Knee Extensor Moment </v>
      </c>
      <c r="B111" s="94">
        <v>0.12</v>
      </c>
      <c r="C111" s="95">
        <f>'Joint Moments'!C111-'Joint Moments'!D111</f>
        <v>0.1324865637980924</v>
      </c>
      <c r="D111" s="95">
        <f>'Joint Moments'!C111</f>
        <v>0.37448071279557621</v>
      </c>
      <c r="E111" s="95">
        <f>'Joint Moments'!C111+'Joint Moments'!D111</f>
        <v>0.61647486179305999</v>
      </c>
      <c r="F111" s="95">
        <f>'Joint Moments'!E111-'Joint Moments'!F111</f>
        <v>0.26054946178216176</v>
      </c>
      <c r="G111" s="95">
        <f>'Joint Moments'!E111</f>
        <v>0.49566129032258061</v>
      </c>
      <c r="H111" s="95">
        <f>'Joint Moments'!E111+'Joint Moments'!F111</f>
        <v>0.73077311886299945</v>
      </c>
      <c r="I111" s="95">
        <f>'Joint Moments'!G111-'Joint Moments'!H111</f>
        <v>0.19651801279012707</v>
      </c>
      <c r="J111" s="95">
        <f>'Joint Moments'!G111</f>
        <v>0.43507100155907841</v>
      </c>
      <c r="K111" s="96">
        <f>'Joint Moments'!G111+'Joint Moments'!H111</f>
        <v>0.67362399032802978</v>
      </c>
    </row>
    <row r="112" spans="1:11" x14ac:dyDescent="0.2">
      <c r="A112" s="93" t="str">
        <f>'Joint Moments'!A112</f>
        <v xml:space="preserve">Knee Extensor Moment </v>
      </c>
      <c r="B112" s="94">
        <v>0.14000000000000001</v>
      </c>
      <c r="C112" s="95">
        <f>'Joint Moments'!C112-'Joint Moments'!D112</f>
        <v>0.12634566789596674</v>
      </c>
      <c r="D112" s="95">
        <f>'Joint Moments'!C112</f>
        <v>0.35853788665048147</v>
      </c>
      <c r="E112" s="95">
        <f>'Joint Moments'!C112+'Joint Moments'!D112</f>
        <v>0.59073010540499626</v>
      </c>
      <c r="F112" s="95">
        <f>'Joint Moments'!E112-'Joint Moments'!F112</f>
        <v>0.23243364001459399</v>
      </c>
      <c r="G112" s="95">
        <f>'Joint Moments'!E112</f>
        <v>0.46631451612903219</v>
      </c>
      <c r="H112" s="95">
        <f>'Joint Moments'!E112+'Joint Moments'!F112</f>
        <v>0.70019539224347038</v>
      </c>
      <c r="I112" s="95">
        <f>'Joint Moments'!G112-'Joint Moments'!H112</f>
        <v>0.17938965395528036</v>
      </c>
      <c r="J112" s="95">
        <f>'Joint Moments'!G112</f>
        <v>0.41242620138975683</v>
      </c>
      <c r="K112" s="96">
        <f>'Joint Moments'!G112+'Joint Moments'!H112</f>
        <v>0.64546274882423327</v>
      </c>
    </row>
    <row r="113" spans="1:11" x14ac:dyDescent="0.2">
      <c r="A113" s="93" t="str">
        <f>'Joint Moments'!A113</f>
        <v xml:space="preserve">Knee Extensor Moment </v>
      </c>
      <c r="B113" s="94">
        <v>0.16</v>
      </c>
      <c r="C113" s="95">
        <f>'Joint Moments'!C113-'Joint Moments'!D113</f>
        <v>9.5598998959197934E-2</v>
      </c>
      <c r="D113" s="95">
        <f>'Joint Moments'!C113</f>
        <v>0.31262237840747098</v>
      </c>
      <c r="E113" s="95">
        <f>'Joint Moments'!C113+'Joint Moments'!D113</f>
        <v>0.52964575785574408</v>
      </c>
      <c r="F113" s="95">
        <f>'Joint Moments'!E113-'Joint Moments'!F113</f>
        <v>0.17676460234789718</v>
      </c>
      <c r="G113" s="95">
        <f>'Joint Moments'!E113</f>
        <v>0.39707258064516132</v>
      </c>
      <c r="H113" s="95">
        <f>'Joint Moments'!E113+'Joint Moments'!F113</f>
        <v>0.61738055894242549</v>
      </c>
      <c r="I113" s="95">
        <f>'Joint Moments'!G113-'Joint Moments'!H113</f>
        <v>0.13618180065354751</v>
      </c>
      <c r="J113" s="95">
        <f>'Joint Moments'!G113</f>
        <v>0.35484747952631612</v>
      </c>
      <c r="K113" s="96">
        <f>'Joint Moments'!G113+'Joint Moments'!H113</f>
        <v>0.57351315839908468</v>
      </c>
    </row>
    <row r="114" spans="1:11" x14ac:dyDescent="0.2">
      <c r="A114" s="93" t="str">
        <f>'Joint Moments'!A114</f>
        <v xml:space="preserve">Knee Extensor Moment </v>
      </c>
      <c r="B114" s="94">
        <v>0.18</v>
      </c>
      <c r="C114" s="95">
        <f>'Joint Moments'!C114-'Joint Moments'!D114</f>
        <v>4.8566647192140877E-2</v>
      </c>
      <c r="D114" s="95">
        <f>'Joint Moments'!C114</f>
        <v>0.24851982859819596</v>
      </c>
      <c r="E114" s="95">
        <f>'Joint Moments'!C114+'Joint Moments'!D114</f>
        <v>0.44847301000425105</v>
      </c>
      <c r="F114" s="95">
        <f>'Joint Moments'!E114-'Joint Moments'!F114</f>
        <v>0.11442608090977049</v>
      </c>
      <c r="G114" s="95">
        <f>'Joint Moments'!E114</f>
        <v>0.31239677419354839</v>
      </c>
      <c r="H114" s="95">
        <f>'Joint Moments'!E114+'Joint Moments'!F114</f>
        <v>0.51036746747732631</v>
      </c>
      <c r="I114" s="95">
        <f>'Joint Moments'!G114-'Joint Moments'!H114</f>
        <v>8.14963640509557E-2</v>
      </c>
      <c r="J114" s="95">
        <f>'Joint Moments'!G114</f>
        <v>0.28045830139587219</v>
      </c>
      <c r="K114" s="96">
        <f>'Joint Moments'!G114+'Joint Moments'!H114</f>
        <v>0.47942023874078865</v>
      </c>
    </row>
    <row r="115" spans="1:11" x14ac:dyDescent="0.2">
      <c r="A115" s="93" t="str">
        <f>'Joint Moments'!A115</f>
        <v xml:space="preserve">Knee Extensor Moment </v>
      </c>
      <c r="B115" s="94">
        <v>0.2</v>
      </c>
      <c r="C115" s="95">
        <f>'Joint Moments'!C115-'Joint Moments'!D115</f>
        <v>-7.904951060351495E-3</v>
      </c>
      <c r="D115" s="95">
        <f>'Joint Moments'!C115</f>
        <v>0.17826077007414409</v>
      </c>
      <c r="E115" s="95">
        <f>'Joint Moments'!C115+'Joint Moments'!D115</f>
        <v>0.36442649120863968</v>
      </c>
      <c r="F115" s="95">
        <f>'Joint Moments'!E115-'Joint Moments'!F115</f>
        <v>5.7194404202242588E-2</v>
      </c>
      <c r="G115" s="95">
        <f>'Joint Moments'!E115</f>
        <v>0.23020806451612899</v>
      </c>
      <c r="H115" s="95">
        <f>'Joint Moments'!E115+'Joint Moments'!F115</f>
        <v>0.40322172483001539</v>
      </c>
      <c r="I115" s="95">
        <f>'Joint Moments'!G115-'Joint Moments'!H115</f>
        <v>2.4644726570945519E-2</v>
      </c>
      <c r="J115" s="95">
        <f>'Joint Moments'!G115</f>
        <v>0.20423441729513653</v>
      </c>
      <c r="K115" s="96">
        <f>'Joint Moments'!G115+'Joint Moments'!H115</f>
        <v>0.38382410801932754</v>
      </c>
    </row>
    <row r="116" spans="1:11" x14ac:dyDescent="0.2">
      <c r="A116" s="93" t="str">
        <f>'Joint Moments'!A116</f>
        <v xml:space="preserve">Knee Extensor Moment </v>
      </c>
      <c r="B116" s="94">
        <v>0.22</v>
      </c>
      <c r="C116" s="95">
        <f>'Joint Moments'!C116-'Joint Moments'!D116</f>
        <v>-6.6411270424962018E-2</v>
      </c>
      <c r="D116" s="95">
        <f>'Joint Moments'!C116</f>
        <v>0.1090769459066017</v>
      </c>
      <c r="E116" s="95">
        <f>'Joint Moments'!C116+'Joint Moments'!D116</f>
        <v>0.28456516223816541</v>
      </c>
      <c r="F116" s="95">
        <f>'Joint Moments'!E116-'Joint Moments'!F116</f>
        <v>5.2819183587157204E-3</v>
      </c>
      <c r="G116" s="95">
        <f>'Joint Moments'!E116</f>
        <v>0.15824677419354838</v>
      </c>
      <c r="H116" s="95">
        <f>'Joint Moments'!E116+'Joint Moments'!F116</f>
        <v>0.31121163002838104</v>
      </c>
      <c r="I116" s="95">
        <f>'Joint Moments'!G116-'Joint Moments'!H116</f>
        <v>-3.0564676033123156E-2</v>
      </c>
      <c r="J116" s="95">
        <f>'Joint Moments'!G116</f>
        <v>0.13366186005007505</v>
      </c>
      <c r="K116" s="96">
        <f>'Joint Moments'!G116+'Joint Moments'!H116</f>
        <v>0.29788839613327323</v>
      </c>
    </row>
    <row r="117" spans="1:11" x14ac:dyDescent="0.2">
      <c r="A117" s="93" t="str">
        <f>'Joint Moments'!A117</f>
        <v xml:space="preserve">Knee Extensor Moment </v>
      </c>
      <c r="B117" s="94">
        <v>0.24</v>
      </c>
      <c r="C117" s="95">
        <f>'Joint Moments'!C117-'Joint Moments'!D117</f>
        <v>-0.1208332424874359</v>
      </c>
      <c r="D117" s="95">
        <f>'Joint Moments'!C117</f>
        <v>4.6790088691797599E-2</v>
      </c>
      <c r="E117" s="95">
        <f>'Joint Moments'!C117+'Joint Moments'!D117</f>
        <v>0.2144134198710311</v>
      </c>
      <c r="F117" s="95">
        <f>'Joint Moments'!E117-'Joint Moments'!F117</f>
        <v>-4.3153015095892047E-2</v>
      </c>
      <c r="G117" s="95">
        <f>'Joint Moments'!E117</f>
        <v>9.5832258064516132E-2</v>
      </c>
      <c r="H117" s="95">
        <f>'Joint Moments'!E117+'Joint Moments'!F117</f>
        <v>0.23481753122492433</v>
      </c>
      <c r="I117" s="95">
        <f>'Joint Moments'!G117-'Joint Moments'!H117</f>
        <v>-8.1993128791663955E-2</v>
      </c>
      <c r="J117" s="95">
        <f>'Joint Moments'!G117</f>
        <v>7.1311173378156872E-2</v>
      </c>
      <c r="K117" s="96">
        <f>'Joint Moments'!G117+'Joint Moments'!H117</f>
        <v>0.2246154755479777</v>
      </c>
    </row>
    <row r="118" spans="1:11" x14ac:dyDescent="0.2">
      <c r="A118" s="93" t="str">
        <f>'Joint Moments'!A118</f>
        <v xml:space="preserve">Knee Extensor Moment </v>
      </c>
      <c r="B118" s="94">
        <v>0.26</v>
      </c>
      <c r="C118" s="95">
        <f>'Joint Moments'!C118-'Joint Moments'!D118</f>
        <v>-0.16311789260973808</v>
      </c>
      <c r="D118" s="95">
        <f>'Joint Moments'!C118</f>
        <v>-3.6243772887143881E-3</v>
      </c>
      <c r="E118" s="95">
        <f>'Joint Moments'!C118+'Joint Moments'!D118</f>
        <v>0.15586913803230928</v>
      </c>
      <c r="F118" s="95">
        <f>'Joint Moments'!E118-'Joint Moments'!F118</f>
        <v>-8.6391187224637234E-2</v>
      </c>
      <c r="G118" s="95">
        <f>'Joint Moments'!E118</f>
        <v>4.2588709677419373E-2</v>
      </c>
      <c r="H118" s="95">
        <f>'Joint Moments'!E118+'Joint Moments'!F118</f>
        <v>0.17156860657947598</v>
      </c>
      <c r="I118" s="95">
        <f>'Joint Moments'!G118-'Joint Moments'!H118</f>
        <v>-0.12475453991718767</v>
      </c>
      <c r="J118" s="95">
        <f>'Joint Moments'!G118</f>
        <v>1.9482166194352491E-2</v>
      </c>
      <c r="K118" s="96">
        <f>'Joint Moments'!G118+'Joint Moments'!H118</f>
        <v>0.16371887230589266</v>
      </c>
    </row>
    <row r="119" spans="1:11" x14ac:dyDescent="0.2">
      <c r="A119" s="93" t="str">
        <f>'Joint Moments'!A119</f>
        <v xml:space="preserve">Knee Extensor Moment </v>
      </c>
      <c r="B119" s="94">
        <v>0.28000000000000003</v>
      </c>
      <c r="C119" s="95">
        <f>'Joint Moments'!C119-'Joint Moments'!D119</f>
        <v>-0.19694803007651832</v>
      </c>
      <c r="D119" s="95">
        <f>'Joint Moments'!C119</f>
        <v>-4.4518812095484354E-2</v>
      </c>
      <c r="E119" s="95">
        <f>'Joint Moments'!C119+'Joint Moments'!D119</f>
        <v>0.10791040588554959</v>
      </c>
      <c r="F119" s="95">
        <f>'Joint Moments'!E119-'Joint Moments'!F119</f>
        <v>-0.12329929917185292</v>
      </c>
      <c r="G119" s="95">
        <f>'Joint Moments'!E119</f>
        <v>-9.0161290322580609E-4</v>
      </c>
      <c r="H119" s="95">
        <f>'Joint Moments'!E119+'Joint Moments'!F119</f>
        <v>0.1214960733654013</v>
      </c>
      <c r="I119" s="95">
        <f>'Joint Moments'!G119-'Joint Moments'!H119</f>
        <v>-0.16012366462418559</v>
      </c>
      <c r="J119" s="95">
        <f>'Joint Moments'!G119</f>
        <v>-2.2710212499355079E-2</v>
      </c>
      <c r="K119" s="96">
        <f>'Joint Moments'!G119+'Joint Moments'!H119</f>
        <v>0.11470323962547545</v>
      </c>
    </row>
    <row r="120" spans="1:11" x14ac:dyDescent="0.2">
      <c r="A120" s="93" t="str">
        <f>'Joint Moments'!A120</f>
        <v xml:space="preserve">Knee Extensor Moment </v>
      </c>
      <c r="B120" s="94">
        <v>0.3</v>
      </c>
      <c r="C120" s="95">
        <f>'Joint Moments'!C120-'Joint Moments'!D120</f>
        <v>-0.2252856429700609</v>
      </c>
      <c r="D120" s="95">
        <f>'Joint Moments'!C120</f>
        <v>-8.0532211142625737E-2</v>
      </c>
      <c r="E120" s="95">
        <f>'Joint Moments'!C120+'Joint Moments'!D120</f>
        <v>6.4221220684809427E-2</v>
      </c>
      <c r="F120" s="95">
        <f>'Joint Moments'!E120-'Joint Moments'!F120</f>
        <v>-0.15647943980325335</v>
      </c>
      <c r="G120" s="95">
        <f>'Joint Moments'!E120</f>
        <v>-3.731935483870967E-2</v>
      </c>
      <c r="H120" s="95">
        <f>'Joint Moments'!E120+'Joint Moments'!F120</f>
        <v>8.1840730125833996E-2</v>
      </c>
      <c r="I120" s="95">
        <f>'Joint Moments'!G120-'Joint Moments'!H120</f>
        <v>-0.19088254138665711</v>
      </c>
      <c r="J120" s="95">
        <f>'Joint Moments'!G120</f>
        <v>-5.8925782990667704E-2</v>
      </c>
      <c r="K120" s="96">
        <f>'Joint Moments'!G120+'Joint Moments'!H120</f>
        <v>7.3030975405321719E-2</v>
      </c>
    </row>
    <row r="121" spans="1:11" x14ac:dyDescent="0.2">
      <c r="A121" s="93" t="str">
        <f>'Joint Moments'!A121</f>
        <v xml:space="preserve">Knee Extensor Moment </v>
      </c>
      <c r="B121" s="94">
        <v>0.32</v>
      </c>
      <c r="C121" s="95">
        <f>'Joint Moments'!C121-'Joint Moments'!D121</f>
        <v>-0.25415818941221813</v>
      </c>
      <c r="D121" s="95">
        <f>'Joint Moments'!C121</f>
        <v>-0.11527996461396411</v>
      </c>
      <c r="E121" s="95">
        <f>'Joint Moments'!C121+'Joint Moments'!D121</f>
        <v>2.3598260184289926E-2</v>
      </c>
      <c r="F121" s="95">
        <f>'Joint Moments'!E121-'Joint Moments'!F121</f>
        <v>-0.19066879503472392</v>
      </c>
      <c r="G121" s="95">
        <f>'Joint Moments'!E121</f>
        <v>-6.9070967741935468E-2</v>
      </c>
      <c r="H121" s="95">
        <f>'Joint Moments'!E121+'Joint Moments'!F121</f>
        <v>5.2526859550852983E-2</v>
      </c>
      <c r="I121" s="95">
        <f>'Joint Moments'!G121-'Joint Moments'!H121</f>
        <v>-0.22241349222347107</v>
      </c>
      <c r="J121" s="95">
        <f>'Joint Moments'!G121</f>
        <v>-9.2175466177949791E-2</v>
      </c>
      <c r="K121" s="96">
        <f>'Joint Moments'!G121+'Joint Moments'!H121</f>
        <v>3.8062559867571469E-2</v>
      </c>
    </row>
    <row r="122" spans="1:11" x14ac:dyDescent="0.2">
      <c r="A122" s="93" t="str">
        <f>'Joint Moments'!A122</f>
        <v xml:space="preserve">Knee Extensor Moment </v>
      </c>
      <c r="B122" s="94">
        <v>0.34</v>
      </c>
      <c r="C122" s="95">
        <f>'Joint Moments'!C122-'Joint Moments'!D122</f>
        <v>-0.28452929293022639</v>
      </c>
      <c r="D122" s="95">
        <f>'Joint Moments'!C122</f>
        <v>-0.14826028624407875</v>
      </c>
      <c r="E122" s="95">
        <f>'Joint Moments'!C122+'Joint Moments'!D122</f>
        <v>-1.1991279557931112E-2</v>
      </c>
      <c r="F122" s="95">
        <f>'Joint Moments'!E122-'Joint Moments'!F122</f>
        <v>-0.22455384937925477</v>
      </c>
      <c r="G122" s="95">
        <f>'Joint Moments'!E122</f>
        <v>-9.6359677419354806E-2</v>
      </c>
      <c r="H122" s="95">
        <f>'Joint Moments'!E122+'Joint Moments'!F122</f>
        <v>3.1834494540545155E-2</v>
      </c>
      <c r="I122" s="95">
        <f>'Joint Moments'!G122-'Joint Moments'!H122</f>
        <v>-0.25454157115474058</v>
      </c>
      <c r="J122" s="95">
        <f>'Joint Moments'!G122</f>
        <v>-0.12230998183171678</v>
      </c>
      <c r="K122" s="96">
        <f>'Joint Moments'!G122+'Joint Moments'!H122</f>
        <v>9.9216074913070357E-3</v>
      </c>
    </row>
    <row r="123" spans="1:11" x14ac:dyDescent="0.2">
      <c r="A123" s="93" t="str">
        <f>'Joint Moments'!A123</f>
        <v xml:space="preserve">Knee Extensor Moment </v>
      </c>
      <c r="B123" s="94">
        <v>0.36</v>
      </c>
      <c r="C123" s="95">
        <f>'Joint Moments'!C123-'Joint Moments'!D123</f>
        <v>-0.31704390671332627</v>
      </c>
      <c r="D123" s="95">
        <f>'Joint Moments'!C123</f>
        <v>-0.17995061013094707</v>
      </c>
      <c r="E123" s="95">
        <f>'Joint Moments'!C123+'Joint Moments'!D123</f>
        <v>-4.2857313548567866E-2</v>
      </c>
      <c r="F123" s="95">
        <f>'Joint Moments'!E123-'Joint Moments'!F123</f>
        <v>-0.25778931723978005</v>
      </c>
      <c r="G123" s="95">
        <f>'Joint Moments'!E123</f>
        <v>-0.11815806451612902</v>
      </c>
      <c r="H123" s="95">
        <f>'Joint Moments'!E123+'Joint Moments'!F123</f>
        <v>2.147318820752199E-2</v>
      </c>
      <c r="I123" s="95">
        <f>'Joint Moments'!G123-'Joint Moments'!H123</f>
        <v>-0.2874166119765531</v>
      </c>
      <c r="J123" s="95">
        <f>'Joint Moments'!G123</f>
        <v>-0.14905433732353804</v>
      </c>
      <c r="K123" s="96">
        <f>'Joint Moments'!G123+'Joint Moments'!H123</f>
        <v>-1.0692062670522945E-2</v>
      </c>
    </row>
    <row r="124" spans="1:11" x14ac:dyDescent="0.2">
      <c r="A124" s="93" t="str">
        <f>'Joint Moments'!A124</f>
        <v xml:space="preserve">Knee Extensor Moment </v>
      </c>
      <c r="B124" s="94">
        <v>0.38</v>
      </c>
      <c r="C124" s="95">
        <f>'Joint Moments'!C124-'Joint Moments'!D124</f>
        <v>-0.34732835276724272</v>
      </c>
      <c r="D124" s="95">
        <f>'Joint Moments'!C124</f>
        <v>-0.20635917100710838</v>
      </c>
      <c r="E124" s="95">
        <f>'Joint Moments'!C124+'Joint Moments'!D124</f>
        <v>-6.5389989246974062E-2</v>
      </c>
      <c r="F124" s="95">
        <f>'Joint Moments'!E124-'Joint Moments'!F124</f>
        <v>-0.28834883815536483</v>
      </c>
      <c r="G124" s="95">
        <f>'Joint Moments'!E124</f>
        <v>-0.13379193548387097</v>
      </c>
      <c r="H124" s="95">
        <f>'Joint Moments'!E124+'Joint Moments'!F124</f>
        <v>2.0764967187622857E-2</v>
      </c>
      <c r="I124" s="95">
        <f>'Joint Moments'!G124-'Joint Moments'!H124</f>
        <v>-0.31783859546130377</v>
      </c>
      <c r="J124" s="95">
        <f>'Joint Moments'!G124</f>
        <v>-0.17007555324548967</v>
      </c>
      <c r="K124" s="96">
        <f>'Joint Moments'!G124+'Joint Moments'!H124</f>
        <v>-2.2312511029675602E-2</v>
      </c>
    </row>
    <row r="125" spans="1:11" x14ac:dyDescent="0.2">
      <c r="A125" s="93" t="str">
        <f>'Joint Moments'!A125</f>
        <v xml:space="preserve">Knee Extensor Moment </v>
      </c>
      <c r="B125" s="94">
        <v>0.4</v>
      </c>
      <c r="C125" s="95">
        <f>'Joint Moments'!C125-'Joint Moments'!D125</f>
        <v>-0.36924636999811689</v>
      </c>
      <c r="D125" s="95">
        <f>'Joint Moments'!C125</f>
        <v>-0.22448464872973675</v>
      </c>
      <c r="E125" s="95">
        <f>'Joint Moments'!C125+'Joint Moments'!D125</f>
        <v>-7.9722927461356591E-2</v>
      </c>
      <c r="F125" s="95">
        <f>'Joint Moments'!E125-'Joint Moments'!F125</f>
        <v>-0.30558691458255105</v>
      </c>
      <c r="G125" s="95">
        <f>'Joint Moments'!E125</f>
        <v>-0.13551290322580647</v>
      </c>
      <c r="H125" s="95">
        <f>'Joint Moments'!E125+'Joint Moments'!F125</f>
        <v>3.4561108130938073E-2</v>
      </c>
      <c r="I125" s="95">
        <f>'Joint Moments'!G125-'Joint Moments'!H125</f>
        <v>-0.33741664229033397</v>
      </c>
      <c r="J125" s="95">
        <f>'Joint Moments'!G125</f>
        <v>-0.17999877597777161</v>
      </c>
      <c r="K125" s="96">
        <f>'Joint Moments'!G125+'Joint Moments'!H125</f>
        <v>-2.2580909665209259E-2</v>
      </c>
    </row>
    <row r="126" spans="1:11" x14ac:dyDescent="0.2">
      <c r="A126" s="93" t="str">
        <f>'Joint Moments'!A126</f>
        <v xml:space="preserve">Knee Extensor Moment </v>
      </c>
      <c r="B126" s="94">
        <v>0.42</v>
      </c>
      <c r="C126" s="95">
        <f>'Joint Moments'!C126-'Joint Moments'!D126</f>
        <v>-0.3717167893959793</v>
      </c>
      <c r="D126" s="95">
        <f>'Joint Moments'!C126</f>
        <v>-0.22678289596351273</v>
      </c>
      <c r="E126" s="95">
        <f>'Joint Moments'!C126+'Joint Moments'!D126</f>
        <v>-8.1849002531046128E-2</v>
      </c>
      <c r="F126" s="95">
        <f>'Joint Moments'!E126-'Joint Moments'!F126</f>
        <v>-0.29722174378449617</v>
      </c>
      <c r="G126" s="95">
        <f>'Joint Moments'!E126</f>
        <v>-0.11471451612903226</v>
      </c>
      <c r="H126" s="95">
        <f>'Joint Moments'!E126+'Joint Moments'!F126</f>
        <v>6.7792711526431668E-2</v>
      </c>
      <c r="I126" s="95">
        <f>'Joint Moments'!G126-'Joint Moments'!H126</f>
        <v>-0.33446926659023779</v>
      </c>
      <c r="J126" s="95">
        <f>'Joint Moments'!G126</f>
        <v>-0.17074870604627249</v>
      </c>
      <c r="K126" s="96">
        <f>'Joint Moments'!G126+'Joint Moments'!H126</f>
        <v>-7.0281455023072092E-3</v>
      </c>
    </row>
    <row r="127" spans="1:11" x14ac:dyDescent="0.2">
      <c r="A127" s="93" t="str">
        <f>'Joint Moments'!A127</f>
        <v xml:space="preserve">Knee Extensor Moment </v>
      </c>
      <c r="B127" s="94">
        <v>0.44</v>
      </c>
      <c r="C127" s="95">
        <f>'Joint Moments'!C127-'Joint Moments'!D127</f>
        <v>-0.35074533596698076</v>
      </c>
      <c r="D127" s="95">
        <f>'Joint Moments'!C127</f>
        <v>-0.2067262288611543</v>
      </c>
      <c r="E127" s="95">
        <f>'Joint Moments'!C127+'Joint Moments'!D127</f>
        <v>-6.270712175532786E-2</v>
      </c>
      <c r="F127" s="95">
        <f>'Joint Moments'!E127-'Joint Moments'!F127</f>
        <v>-0.25367689276402322</v>
      </c>
      <c r="G127" s="95">
        <f>'Joint Moments'!E127</f>
        <v>-6.508225806451616E-2</v>
      </c>
      <c r="H127" s="95">
        <f>'Joint Moments'!E127+'Joint Moments'!F127</f>
        <v>0.12351237663499091</v>
      </c>
      <c r="I127" s="95">
        <f>'Joint Moments'!G127-'Joint Moments'!H127</f>
        <v>-0.30221111436550196</v>
      </c>
      <c r="J127" s="95">
        <f>'Joint Moments'!G127</f>
        <v>-0.13590424346283522</v>
      </c>
      <c r="K127" s="96">
        <f>'Joint Moments'!G127+'Joint Moments'!H127</f>
        <v>3.0402627439831548E-2</v>
      </c>
    </row>
    <row r="128" spans="1:11" x14ac:dyDescent="0.2">
      <c r="A128" s="93" t="str">
        <f>'Joint Moments'!A128</f>
        <v xml:space="preserve">Knee Extensor Moment </v>
      </c>
      <c r="B128" s="94">
        <v>0.46</v>
      </c>
      <c r="C128" s="95">
        <f>'Joint Moments'!C128-'Joint Moments'!D128</f>
        <v>-0.30299474243842278</v>
      </c>
      <c r="D128" s="95">
        <f>'Joint Moments'!C128</f>
        <v>-0.16231970454658004</v>
      </c>
      <c r="E128" s="95">
        <f>'Joint Moments'!C128+'Joint Moments'!D128</f>
        <v>-2.1644666654737299E-2</v>
      </c>
      <c r="F128" s="95">
        <f>'Joint Moments'!E128-'Joint Moments'!F128</f>
        <v>-0.17594837863398827</v>
      </c>
      <c r="G128" s="95">
        <f>'Joint Moments'!E128</f>
        <v>1.381290322580645E-2</v>
      </c>
      <c r="H128" s="95">
        <f>'Joint Moments'!E128+'Joint Moments'!F128</f>
        <v>0.20357418508560116</v>
      </c>
      <c r="I128" s="95">
        <f>'Joint Moments'!G128-'Joint Moments'!H128</f>
        <v>-0.23947156053620552</v>
      </c>
      <c r="J128" s="95">
        <f>'Joint Moments'!G128</f>
        <v>-7.4253400660386798E-2</v>
      </c>
      <c r="K128" s="96">
        <f>'Joint Moments'!G128+'Joint Moments'!H128</f>
        <v>9.0964759215431928E-2</v>
      </c>
    </row>
    <row r="129" spans="1:11" x14ac:dyDescent="0.2">
      <c r="A129" s="93" t="str">
        <f>'Joint Moments'!A129</f>
        <v xml:space="preserve">Knee Extensor Moment </v>
      </c>
      <c r="B129" s="94">
        <v>0.48</v>
      </c>
      <c r="C129" s="95">
        <f>'Joint Moments'!C129-'Joint Moments'!D129</f>
        <v>-0.23232352817548987</v>
      </c>
      <c r="D129" s="95">
        <f>'Joint Moments'!C129</f>
        <v>-9.7431066946736866E-2</v>
      </c>
      <c r="E129" s="95">
        <f>'Joint Moments'!C129+'Joint Moments'!D129</f>
        <v>3.7461394282016142E-2</v>
      </c>
      <c r="F129" s="95">
        <f>'Joint Moments'!E129-'Joint Moments'!F129</f>
        <v>-7.1583057336299813E-2</v>
      </c>
      <c r="G129" s="95">
        <f>'Joint Moments'!E129</f>
        <v>0.11330322580645162</v>
      </c>
      <c r="H129" s="95">
        <f>'Joint Moments'!E129+'Joint Moments'!F129</f>
        <v>0.29818950894920304</v>
      </c>
      <c r="I129" s="95">
        <f>'Joint Moments'!G129-'Joint Moments'!H129</f>
        <v>-0.15195329275589484</v>
      </c>
      <c r="J129" s="95">
        <f>'Joint Moments'!G129</f>
        <v>7.9360794298573775E-3</v>
      </c>
      <c r="K129" s="96">
        <f>'Joint Moments'!G129+'Joint Moments'!H129</f>
        <v>0.16782545161560961</v>
      </c>
    </row>
    <row r="130" spans="1:11" x14ac:dyDescent="0.2">
      <c r="A130" s="93" t="str">
        <f>'Joint Moments'!A130</f>
        <v xml:space="preserve">Knee Extensor Moment </v>
      </c>
      <c r="B130" s="94">
        <v>0.5</v>
      </c>
      <c r="C130" s="95">
        <f>'Joint Moments'!C130-'Joint Moments'!D130</f>
        <v>-0.1483147871582296</v>
      </c>
      <c r="D130" s="95">
        <f>'Joint Moments'!C130</f>
        <v>-1.9750873302646424E-2</v>
      </c>
      <c r="E130" s="95">
        <f>'Joint Moments'!C130+'Joint Moments'!D130</f>
        <v>0.10881304055293677</v>
      </c>
      <c r="F130" s="95">
        <f>'Joint Moments'!E130-'Joint Moments'!F130</f>
        <v>4.0908152648114621E-2</v>
      </c>
      <c r="G130" s="95">
        <f>'Joint Moments'!E130</f>
        <v>0.20881129032258067</v>
      </c>
      <c r="H130" s="95">
        <f>'Joint Moments'!E130+'Joint Moments'!F130</f>
        <v>0.37671442799704669</v>
      </c>
      <c r="I130" s="95">
        <f>'Joint Moments'!G130-'Joint Moments'!H130</f>
        <v>-5.3703317255057503E-2</v>
      </c>
      <c r="J130" s="95">
        <f>'Joint Moments'!G130</f>
        <v>9.4530208509967129E-2</v>
      </c>
      <c r="K130" s="96">
        <f>'Joint Moments'!G130+'Joint Moments'!H130</f>
        <v>0.24276373427499176</v>
      </c>
    </row>
    <row r="131" spans="1:11" x14ac:dyDescent="0.2">
      <c r="A131" s="93" t="str">
        <f>'Joint Moments'!A131</f>
        <v xml:space="preserve">Knee Extensor Moment </v>
      </c>
      <c r="B131" s="94">
        <v>0.52</v>
      </c>
      <c r="C131" s="95">
        <f>'Joint Moments'!C131-'Joint Moments'!D131</f>
        <v>-6.384461302855747E-2</v>
      </c>
      <c r="D131" s="95">
        <f>'Joint Moments'!C131</f>
        <v>5.5816233431066301E-2</v>
      </c>
      <c r="E131" s="95">
        <f>'Joint Moments'!C131+'Joint Moments'!D131</f>
        <v>0.17547707989069006</v>
      </c>
      <c r="F131" s="95">
        <f>'Joint Moments'!E131-'Joint Moments'!F131</f>
        <v>0.12535902214931971</v>
      </c>
      <c r="G131" s="95">
        <f>'Joint Moments'!E131</f>
        <v>0.2711483870967743</v>
      </c>
      <c r="H131" s="95">
        <f>'Joint Moments'!E131+'Joint Moments'!F131</f>
        <v>0.41693775204422889</v>
      </c>
      <c r="I131" s="95">
        <f>'Joint Moments'!G131-'Joint Moments'!H131</f>
        <v>3.0757204560381113E-2</v>
      </c>
      <c r="J131" s="95">
        <f>'Joint Moments'!G131</f>
        <v>0.16348231026392029</v>
      </c>
      <c r="K131" s="96">
        <f>'Joint Moments'!G131+'Joint Moments'!H131</f>
        <v>0.29620741596745948</v>
      </c>
    </row>
    <row r="132" spans="1:11" x14ac:dyDescent="0.2">
      <c r="A132" s="93" t="str">
        <f>'Joint Moments'!A132</f>
        <v xml:space="preserve">Knee Extensor Moment </v>
      </c>
      <c r="B132" s="94">
        <v>0.54</v>
      </c>
      <c r="C132" s="95">
        <f>'Joint Moments'!C132-'Joint Moments'!D132</f>
        <v>4.3733015805906827E-3</v>
      </c>
      <c r="D132" s="95">
        <f>'Joint Moments'!C132</f>
        <v>0.10819405396907468</v>
      </c>
      <c r="E132" s="95">
        <f>'Joint Moments'!C132+'Joint Moments'!D132</f>
        <v>0.21201480635755868</v>
      </c>
      <c r="F132" s="95">
        <f>'Joint Moments'!E132-'Joint Moments'!F132</f>
        <v>0.14784905298780462</v>
      </c>
      <c r="G132" s="95">
        <f>'Joint Moments'!E132</f>
        <v>0.27541935483870972</v>
      </c>
      <c r="H132" s="95">
        <f>'Joint Moments'!E132+'Joint Moments'!F132</f>
        <v>0.40298965668961484</v>
      </c>
      <c r="I132" s="95">
        <f>'Joint Moments'!G132-'Joint Moments'!H132</f>
        <v>7.611117728419764E-2</v>
      </c>
      <c r="J132" s="95">
        <f>'Joint Moments'!G132</f>
        <v>0.19180670440389219</v>
      </c>
      <c r="K132" s="96">
        <f>'Joint Moments'!G132+'Joint Moments'!H132</f>
        <v>0.30750223152358674</v>
      </c>
    </row>
    <row r="133" spans="1:11" x14ac:dyDescent="0.2">
      <c r="A133" s="93" t="str">
        <f>'Joint Moments'!A133</f>
        <v xml:space="preserve">Knee Extensor Moment </v>
      </c>
      <c r="B133" s="94">
        <v>0.56000000000000005</v>
      </c>
      <c r="C133" s="95">
        <f>'Joint Moments'!C133-'Joint Moments'!D133</f>
        <v>3.3259375030091659E-2</v>
      </c>
      <c r="D133" s="95">
        <f>'Joint Moments'!C133</f>
        <v>0.11800565153717646</v>
      </c>
      <c r="E133" s="95">
        <f>'Joint Moments'!C133+'Joint Moments'!D133</f>
        <v>0.20275192804426126</v>
      </c>
      <c r="F133" s="95">
        <f>'Joint Moments'!E133-'Joint Moments'!F133</f>
        <v>9.7045136147658945E-2</v>
      </c>
      <c r="G133" s="95">
        <f>'Joint Moments'!E133</f>
        <v>0.21608064516129033</v>
      </c>
      <c r="H133" s="95">
        <f>'Joint Moments'!E133+'Joint Moments'!F133</f>
        <v>0.33511615417492169</v>
      </c>
      <c r="I133" s="95">
        <f>'Joint Moments'!G133-'Joint Moments'!H133</f>
        <v>6.5152255588875302E-2</v>
      </c>
      <c r="J133" s="95">
        <f>'Joint Moments'!G133</f>
        <v>0.16704314834923339</v>
      </c>
      <c r="K133" s="96">
        <f>'Joint Moments'!G133+'Joint Moments'!H133</f>
        <v>0.26893404110959152</v>
      </c>
    </row>
    <row r="134" spans="1:11" x14ac:dyDescent="0.2">
      <c r="A134" s="93" t="str">
        <f>'Joint Moments'!A134</f>
        <v xml:space="preserve">Knee Extensor Moment </v>
      </c>
      <c r="B134" s="94">
        <v>0.57999999999999996</v>
      </c>
      <c r="C134" s="95">
        <f>'Joint Moments'!C134-'Joint Moments'!D134</f>
        <v>3.9105499085585971E-2</v>
      </c>
      <c r="D134" s="95">
        <f>'Joint Moments'!C134</f>
        <v>0.10480938562233018</v>
      </c>
      <c r="E134" s="95">
        <f>'Joint Moments'!C134+'Joint Moments'!D134</f>
        <v>0.17051327215907439</v>
      </c>
      <c r="F134" s="95">
        <f>'Joint Moments'!E134-'Joint Moments'!F134</f>
        <v>4.0585652794163082E-2</v>
      </c>
      <c r="G134" s="95">
        <f>'Joint Moments'!E134</f>
        <v>0.14375161290322586</v>
      </c>
      <c r="H134" s="95">
        <f>'Joint Moments'!E134+'Joint Moments'!F134</f>
        <v>0.24691757301228862</v>
      </c>
      <c r="I134" s="95">
        <f>'Joint Moments'!G134-'Joint Moments'!H134</f>
        <v>3.984557593987452E-2</v>
      </c>
      <c r="J134" s="95">
        <f>'Joint Moments'!G134</f>
        <v>0.12428049926277801</v>
      </c>
      <c r="K134" s="96">
        <f>'Joint Moments'!G134+'Joint Moments'!H134</f>
        <v>0.20871542258568149</v>
      </c>
    </row>
    <row r="135" spans="1:11" x14ac:dyDescent="0.2">
      <c r="A135" s="93" t="str">
        <f>'Joint Moments'!A135</f>
        <v xml:space="preserve">Knee Extensor Moment </v>
      </c>
      <c r="B135" s="94">
        <v>0.6</v>
      </c>
      <c r="C135" s="95">
        <f>'Joint Moments'!C135-'Joint Moments'!D135</f>
        <v>4.0267132130057524E-2</v>
      </c>
      <c r="D135" s="95">
        <f>'Joint Moments'!C135</f>
        <v>9.4851121940180763E-2</v>
      </c>
      <c r="E135" s="95">
        <f>'Joint Moments'!C135+'Joint Moments'!D135</f>
        <v>0.14943511175030399</v>
      </c>
      <c r="F135" s="95">
        <f>'Joint Moments'!E135-'Joint Moments'!F135</f>
        <v>2.9738676456745522E-2</v>
      </c>
      <c r="G135" s="95">
        <f>'Joint Moments'!E135</f>
        <v>0.10545967741935484</v>
      </c>
      <c r="H135" s="95">
        <f>'Joint Moments'!E135+'Joint Moments'!F135</f>
        <v>0.18118067838196417</v>
      </c>
      <c r="I135" s="95">
        <f>'Joint Moments'!G135-'Joint Moments'!H135</f>
        <v>3.5002904293401527E-2</v>
      </c>
      <c r="J135" s="95">
        <f>'Joint Moments'!G135</f>
        <v>0.1001553996797678</v>
      </c>
      <c r="K135" s="96">
        <f>'Joint Moments'!G135+'Joint Moments'!H135</f>
        <v>0.16530789506613408</v>
      </c>
    </row>
    <row r="136" spans="1:11" x14ac:dyDescent="0.2">
      <c r="A136" s="93" t="str">
        <f>'Joint Moments'!A136</f>
        <v xml:space="preserve">Knee Extensor Moment </v>
      </c>
      <c r="B136" s="94">
        <v>0.62</v>
      </c>
      <c r="C136" s="95">
        <f>'Joint Moments'!C136-'Joint Moments'!D136</f>
        <v>1.9518186690312217E-2</v>
      </c>
      <c r="D136" s="95">
        <f>'Joint Moments'!C136</f>
        <v>7.5900444616985738E-2</v>
      </c>
      <c r="E136" s="95">
        <f>'Joint Moments'!C136+'Joint Moments'!D136</f>
        <v>0.13228270254365926</v>
      </c>
      <c r="F136" s="95">
        <f>'Joint Moments'!E136-'Joint Moments'!F136</f>
        <v>3.2226090968190318E-2</v>
      </c>
      <c r="G136" s="95">
        <f>'Joint Moments'!E136</f>
        <v>9.4693548387096718E-2</v>
      </c>
      <c r="H136" s="95">
        <f>'Joint Moments'!E136+'Joint Moments'!F136</f>
        <v>0.15716100580600312</v>
      </c>
      <c r="I136" s="95">
        <f>'Joint Moments'!G136-'Joint Moments'!H136</f>
        <v>2.5872138829251268E-2</v>
      </c>
      <c r="J136" s="95">
        <f>'Joint Moments'!G136</f>
        <v>8.5296996502041228E-2</v>
      </c>
      <c r="K136" s="96">
        <f>'Joint Moments'!G136+'Joint Moments'!H136</f>
        <v>0.14472185417483119</v>
      </c>
    </row>
    <row r="137" spans="1:11" x14ac:dyDescent="0.2">
      <c r="A137" s="93" t="str">
        <f>'Joint Moments'!A137</f>
        <v xml:space="preserve">Knee Extensor Moment </v>
      </c>
      <c r="B137" s="94">
        <v>0.64</v>
      </c>
      <c r="C137" s="95">
        <f>'Joint Moments'!C137-'Joint Moments'!D137</f>
        <v>1.1540519604052668E-2</v>
      </c>
      <c r="D137" s="95">
        <f>'Joint Moments'!C137</f>
        <v>7.0135701588300819E-2</v>
      </c>
      <c r="E137" s="95">
        <f>'Joint Moments'!C137+'Joint Moments'!D137</f>
        <v>0.12873088357254897</v>
      </c>
      <c r="F137" s="95">
        <f>'Joint Moments'!E137-'Joint Moments'!F137</f>
        <v>4.7614169034661404E-2</v>
      </c>
      <c r="G137" s="95">
        <f>'Joint Moments'!E137</f>
        <v>0.10876451612903226</v>
      </c>
      <c r="H137" s="95">
        <f>'Joint Moments'!E137+'Joint Moments'!F137</f>
        <v>0.16991486322340313</v>
      </c>
      <c r="I137" s="95">
        <f>'Joint Moments'!G137-'Joint Moments'!H137</f>
        <v>2.9577344319357032E-2</v>
      </c>
      <c r="J137" s="95">
        <f>'Joint Moments'!G137</f>
        <v>8.9450108858666541E-2</v>
      </c>
      <c r="K137" s="96">
        <f>'Joint Moments'!G137+'Joint Moments'!H137</f>
        <v>0.14932287339797606</v>
      </c>
    </row>
    <row r="138" spans="1:11" x14ac:dyDescent="0.2">
      <c r="A138" s="93" t="str">
        <f>'Joint Moments'!A138</f>
        <v xml:space="preserve">Knee Extensor Moment </v>
      </c>
      <c r="B138" s="94">
        <v>0.66</v>
      </c>
      <c r="C138" s="95">
        <f>'Joint Moments'!C138-'Joint Moments'!D138</f>
        <v>1.606440736281152E-2</v>
      </c>
      <c r="D138" s="95">
        <f>'Joint Moments'!C138</f>
        <v>8.0476831382496908E-2</v>
      </c>
      <c r="E138" s="95">
        <f>'Joint Moments'!C138+'Joint Moments'!D138</f>
        <v>0.14488925540218228</v>
      </c>
      <c r="F138" s="95">
        <f>'Joint Moments'!E138-'Joint Moments'!F138</f>
        <v>5.6547562847639801E-2</v>
      </c>
      <c r="G138" s="95">
        <f>'Joint Moments'!E138</f>
        <v>0.11628870967741936</v>
      </c>
      <c r="H138" s="95">
        <f>'Joint Moments'!E138+'Joint Moments'!F138</f>
        <v>0.17602985650719893</v>
      </c>
      <c r="I138" s="95">
        <f>'Joint Moments'!G138-'Joint Moments'!H138</f>
        <v>3.6305985105225667E-2</v>
      </c>
      <c r="J138" s="95">
        <f>'Joint Moments'!G138</f>
        <v>9.8382770529958141E-2</v>
      </c>
      <c r="K138" s="96">
        <f>'Joint Moments'!G138+'Joint Moments'!H138</f>
        <v>0.16045955595469061</v>
      </c>
    </row>
    <row r="139" spans="1:11" x14ac:dyDescent="0.2">
      <c r="A139" s="93" t="str">
        <f>'Joint Moments'!A139</f>
        <v xml:space="preserve">Knee Extensor Moment </v>
      </c>
      <c r="B139" s="94">
        <v>0.68</v>
      </c>
      <c r="C139" s="95">
        <f>'Joint Moments'!C139-'Joint Moments'!D139</f>
        <v>1.7426976303343188E-2</v>
      </c>
      <c r="D139" s="95">
        <f>'Joint Moments'!C139</f>
        <v>7.8072025849651019E-2</v>
      </c>
      <c r="E139" s="95">
        <f>'Joint Moments'!C139+'Joint Moments'!D139</f>
        <v>0.13871707539595884</v>
      </c>
      <c r="F139" s="95">
        <f>'Joint Moments'!E139-'Joint Moments'!F139</f>
        <v>5.2338697856065916E-2</v>
      </c>
      <c r="G139" s="95">
        <f>'Joint Moments'!E139</f>
        <v>0.10778225806451615</v>
      </c>
      <c r="H139" s="95">
        <f>'Joint Moments'!E139+'Joint Moments'!F139</f>
        <v>0.16322581827296639</v>
      </c>
      <c r="I139" s="95">
        <f>'Joint Moments'!G139-'Joint Moments'!H139</f>
        <v>3.4882837079704548E-2</v>
      </c>
      <c r="J139" s="95">
        <f>'Joint Moments'!G139</f>
        <v>9.2927141957083584E-2</v>
      </c>
      <c r="K139" s="96">
        <f>'Joint Moments'!G139+'Joint Moments'!H139</f>
        <v>0.15097144683446262</v>
      </c>
    </row>
    <row r="140" spans="1:11" x14ac:dyDescent="0.2">
      <c r="A140" s="93" t="str">
        <f>'Joint Moments'!A140</f>
        <v xml:space="preserve">Knee Extensor Moment </v>
      </c>
      <c r="B140" s="94">
        <v>0.7</v>
      </c>
      <c r="C140" s="95">
        <f>'Joint Moments'!C140-'Joint Moments'!D140</f>
        <v>1.2040009695430627E-2</v>
      </c>
      <c r="D140" s="95">
        <f>'Joint Moments'!C140</f>
        <v>6.5191462418964743E-2</v>
      </c>
      <c r="E140" s="95">
        <f>'Joint Moments'!C140+'Joint Moments'!D140</f>
        <v>0.11834291514249887</v>
      </c>
      <c r="F140" s="95">
        <f>'Joint Moments'!E140-'Joint Moments'!F140</f>
        <v>3.7084549481747164E-2</v>
      </c>
      <c r="G140" s="95">
        <f>'Joint Moments'!E140</f>
        <v>8.5295161290322635E-2</v>
      </c>
      <c r="H140" s="95">
        <f>'Joint Moments'!E140+'Joint Moments'!F140</f>
        <v>0.13350577309889811</v>
      </c>
      <c r="I140" s="95">
        <f>'Joint Moments'!G140-'Joint Moments'!H140</f>
        <v>2.4562279588588906E-2</v>
      </c>
      <c r="J140" s="95">
        <f>'Joint Moments'!G140</f>
        <v>7.5243311854643696E-2</v>
      </c>
      <c r="K140" s="96">
        <f>'Joint Moments'!G140+'Joint Moments'!H140</f>
        <v>0.12592434412069847</v>
      </c>
    </row>
    <row r="141" spans="1:11" x14ac:dyDescent="0.2">
      <c r="A141" s="93" t="str">
        <f>'Joint Moments'!A141</f>
        <v xml:space="preserve">Knee Extensor Moment </v>
      </c>
      <c r="B141" s="94">
        <v>0.72</v>
      </c>
      <c r="C141" s="95">
        <f>'Joint Moments'!C141-'Joint Moments'!D141</f>
        <v>3.9216809990637036E-3</v>
      </c>
      <c r="D141" s="95">
        <f>'Joint Moments'!C141</f>
        <v>4.8299369180023005E-2</v>
      </c>
      <c r="E141" s="95">
        <f>'Joint Moments'!C141+'Joint Moments'!D141</f>
        <v>9.2677057360982307E-2</v>
      </c>
      <c r="F141" s="95">
        <f>'Joint Moments'!E141-'Joint Moments'!F141</f>
        <v>1.8619149839008822E-2</v>
      </c>
      <c r="G141" s="95">
        <f>'Joint Moments'!E141</f>
        <v>5.8962903225806454E-2</v>
      </c>
      <c r="H141" s="95">
        <f>'Joint Moments'!E141+'Joint Moments'!F141</f>
        <v>9.9306656612604086E-2</v>
      </c>
      <c r="I141" s="95">
        <f>'Joint Moments'!G141-'Joint Moments'!H141</f>
        <v>1.1270415419036263E-2</v>
      </c>
      <c r="J141" s="95">
        <f>'Joint Moments'!G141</f>
        <v>5.363113620291473E-2</v>
      </c>
      <c r="K141" s="96">
        <f>'Joint Moments'!G141+'Joint Moments'!H141</f>
        <v>9.5991856986793189E-2</v>
      </c>
    </row>
    <row r="142" spans="1:11" x14ac:dyDescent="0.2">
      <c r="A142" s="93" t="str">
        <f>'Joint Moments'!A142</f>
        <v xml:space="preserve">Knee Extensor Moment </v>
      </c>
      <c r="B142" s="94">
        <v>0.74</v>
      </c>
      <c r="C142" s="95">
        <f>'Joint Moments'!C142-'Joint Moments'!D142</f>
        <v>-7.0386699067119633E-3</v>
      </c>
      <c r="D142" s="95">
        <f>'Joint Moments'!C142</f>
        <v>3.0855944769725512E-2</v>
      </c>
      <c r="E142" s="95">
        <f>'Joint Moments'!C142+'Joint Moments'!D142</f>
        <v>6.8750559446162984E-2</v>
      </c>
      <c r="F142" s="95">
        <f>'Joint Moments'!E142-'Joint Moments'!F142</f>
        <v>5.5276801801570213E-3</v>
      </c>
      <c r="G142" s="95">
        <f>'Joint Moments'!E142</f>
        <v>3.8124193548387107E-2</v>
      </c>
      <c r="H142" s="95">
        <f>'Joint Moments'!E142+'Joint Moments'!F142</f>
        <v>7.0720706916617193E-2</v>
      </c>
      <c r="I142" s="95">
        <f>'Joint Moments'!G142-'Joint Moments'!H142</f>
        <v>-7.5549486327747273E-4</v>
      </c>
      <c r="J142" s="95">
        <f>'Joint Moments'!G142</f>
        <v>3.4490069159056308E-2</v>
      </c>
      <c r="K142" s="96">
        <f>'Joint Moments'!G142+'Joint Moments'!H142</f>
        <v>6.9735633181390089E-2</v>
      </c>
    </row>
    <row r="143" spans="1:11" x14ac:dyDescent="0.2">
      <c r="A143" s="93" t="str">
        <f>'Joint Moments'!A143</f>
        <v xml:space="preserve">Knee Extensor Moment </v>
      </c>
      <c r="B143" s="94">
        <v>0.76</v>
      </c>
      <c r="C143" s="95">
        <f>'Joint Moments'!C143-'Joint Moments'!D143</f>
        <v>-1.6941513725536605E-2</v>
      </c>
      <c r="D143" s="95">
        <f>'Joint Moments'!C143</f>
        <v>1.5792284171358157E-2</v>
      </c>
      <c r="E143" s="95">
        <f>'Joint Moments'!C143+'Joint Moments'!D143</f>
        <v>4.8526082068252915E-2</v>
      </c>
      <c r="F143" s="95">
        <f>'Joint Moments'!E143-'Joint Moments'!F143</f>
        <v>-1.6914137308356274E-3</v>
      </c>
      <c r="G143" s="95">
        <f>'Joint Moments'!E143</f>
        <v>2.5909677419354831E-2</v>
      </c>
      <c r="H143" s="95">
        <f>'Joint Moments'!E143+'Joint Moments'!F143</f>
        <v>5.3510768569545286E-2</v>
      </c>
      <c r="I143" s="95">
        <f>'Joint Moments'!G143-'Joint Moments'!H143</f>
        <v>-9.3164637281861161E-3</v>
      </c>
      <c r="J143" s="95">
        <f>'Joint Moments'!G143</f>
        <v>2.0850980795356494E-2</v>
      </c>
      <c r="K143" s="96">
        <f>'Joint Moments'!G143+'Joint Moments'!H143</f>
        <v>5.1018425318899108E-2</v>
      </c>
    </row>
    <row r="144" spans="1:11" x14ac:dyDescent="0.2">
      <c r="A144" s="93" t="str">
        <f>'Joint Moments'!A144</f>
        <v xml:space="preserve">Knee Extensor Moment </v>
      </c>
      <c r="B144" s="94">
        <v>0.78</v>
      </c>
      <c r="C144" s="95">
        <f>'Joint Moments'!C144-'Joint Moments'!D144</f>
        <v>-2.4354096654809195E-2</v>
      </c>
      <c r="D144" s="95">
        <f>'Joint Moments'!C144</f>
        <v>4.138767454718608E-3</v>
      </c>
      <c r="E144" s="95">
        <f>'Joint Moments'!C144+'Joint Moments'!D144</f>
        <v>3.2631631564246408E-2</v>
      </c>
      <c r="F144" s="95">
        <f>'Joint Moments'!E144-'Joint Moments'!F144</f>
        <v>-6.659049201867908E-3</v>
      </c>
      <c r="G144" s="95">
        <f>'Joint Moments'!E144</f>
        <v>1.9262903225806448E-2</v>
      </c>
      <c r="H144" s="95">
        <f>'Joint Moments'!E144+'Joint Moments'!F144</f>
        <v>4.5184855653480807E-2</v>
      </c>
      <c r="I144" s="95">
        <f>'Joint Moments'!G144-'Joint Moments'!H144</f>
        <v>-1.5506572928338553E-2</v>
      </c>
      <c r="J144" s="95">
        <f>'Joint Moments'!G144</f>
        <v>1.1700835340262528E-2</v>
      </c>
      <c r="K144" s="96">
        <f>'Joint Moments'!G144+'Joint Moments'!H144</f>
        <v>3.8908243608863607E-2</v>
      </c>
    </row>
    <row r="145" spans="1:11" x14ac:dyDescent="0.2">
      <c r="A145" s="93" t="str">
        <f>'Joint Moments'!A145</f>
        <v xml:space="preserve">Knee Extensor Moment </v>
      </c>
      <c r="B145" s="94">
        <v>0.8</v>
      </c>
      <c r="C145" s="95">
        <f>'Joint Moments'!C145-'Joint Moments'!D145</f>
        <v>-3.1530917287165491E-2</v>
      </c>
      <c r="D145" s="95">
        <f>'Joint Moments'!C145</f>
        <v>-6.1171305290302755E-3</v>
      </c>
      <c r="E145" s="95">
        <f>'Joint Moments'!C145+'Joint Moments'!D145</f>
        <v>1.9296656229104939E-2</v>
      </c>
      <c r="F145" s="95">
        <f>'Joint Moments'!E145-'Joint Moments'!F145</f>
        <v>-1.7677123214286369E-2</v>
      </c>
      <c r="G145" s="95">
        <f>'Joint Moments'!E145</f>
        <v>1.0712903225806454E-2</v>
      </c>
      <c r="H145" s="95">
        <f>'Joint Moments'!E145+'Joint Moments'!F145</f>
        <v>3.9102929665899282E-2</v>
      </c>
      <c r="I145" s="95">
        <f>'Joint Moments'!G145-'Joint Moments'!H145</f>
        <v>-2.460402025072593E-2</v>
      </c>
      <c r="J145" s="95">
        <f>'Joint Moments'!G145</f>
        <v>2.2978863483880895E-3</v>
      </c>
      <c r="K145" s="96">
        <f>'Joint Moments'!G145+'Joint Moments'!H145</f>
        <v>2.9199792947502107E-2</v>
      </c>
    </row>
    <row r="146" spans="1:11" x14ac:dyDescent="0.2">
      <c r="A146" s="93" t="str">
        <f>'Joint Moments'!A146</f>
        <v xml:space="preserve">Knee Extensor Moment </v>
      </c>
      <c r="B146" s="94">
        <v>0.82</v>
      </c>
      <c r="C146" s="95">
        <f>'Joint Moments'!C146-'Joint Moments'!D146</f>
        <v>-4.2707128555691649E-2</v>
      </c>
      <c r="D146" s="95">
        <f>'Joint Moments'!C146</f>
        <v>-1.7426182386665511E-2</v>
      </c>
      <c r="E146" s="95">
        <f>'Joint Moments'!C146+'Joint Moments'!D146</f>
        <v>7.8547637823606284E-3</v>
      </c>
      <c r="F146" s="95">
        <f>'Joint Moments'!E146-'Joint Moments'!F146</f>
        <v>-4.5279414910531141E-2</v>
      </c>
      <c r="G146" s="95">
        <f>'Joint Moments'!E146</f>
        <v>-7.964516129032255E-3</v>
      </c>
      <c r="H146" s="95">
        <f>'Joint Moments'!E146+'Joint Moments'!F146</f>
        <v>2.9350382652466631E-2</v>
      </c>
      <c r="I146" s="95">
        <f>'Joint Moments'!G146-'Joint Moments'!H146</f>
        <v>-4.3993271733111398E-2</v>
      </c>
      <c r="J146" s="95">
        <f>'Joint Moments'!G146</f>
        <v>-1.2695349257848883E-2</v>
      </c>
      <c r="K146" s="96">
        <f>'Joint Moments'!G146+'Joint Moments'!H146</f>
        <v>1.8602573217413633E-2</v>
      </c>
    </row>
    <row r="147" spans="1:11" x14ac:dyDescent="0.2">
      <c r="A147" s="93" t="str">
        <f>'Joint Moments'!A147</f>
        <v xml:space="preserve">Knee Extensor Moment </v>
      </c>
      <c r="B147" s="94">
        <v>0.84</v>
      </c>
      <c r="C147" s="95">
        <f>'Joint Moments'!C147-'Joint Moments'!D147</f>
        <v>-6.3595771723127525E-2</v>
      </c>
      <c r="D147" s="95">
        <f>'Joint Moments'!C147</f>
        <v>-3.3940497140423478E-2</v>
      </c>
      <c r="E147" s="95">
        <f>'Joint Moments'!C147+'Joint Moments'!D147</f>
        <v>-4.2852225577194314E-3</v>
      </c>
      <c r="F147" s="95">
        <f>'Joint Moments'!E147-'Joint Moments'!F147</f>
        <v>-9.8313716971795834E-2</v>
      </c>
      <c r="G147" s="95">
        <f>'Joint Moments'!E147</f>
        <v>-4.4640322580645153E-2</v>
      </c>
      <c r="H147" s="95">
        <f>'Joint Moments'!E147+'Joint Moments'!F147</f>
        <v>9.0330718105055344E-3</v>
      </c>
      <c r="I147" s="95">
        <f>'Joint Moments'!G147-'Joint Moments'!H147</f>
        <v>-8.0954744347461693E-2</v>
      </c>
      <c r="J147" s="95">
        <f>'Joint Moments'!G147</f>
        <v>-3.9290409860534316E-2</v>
      </c>
      <c r="K147" s="96">
        <f>'Joint Moments'!G147+'Joint Moments'!H147</f>
        <v>2.373924626393055E-3</v>
      </c>
    </row>
    <row r="148" spans="1:11" x14ac:dyDescent="0.2">
      <c r="A148" s="93" t="str">
        <f>'Joint Moments'!A148</f>
        <v xml:space="preserve">Knee Extensor Moment </v>
      </c>
      <c r="B148" s="94">
        <v>0.86</v>
      </c>
      <c r="C148" s="95">
        <f>'Joint Moments'!C148-'Joint Moments'!D148</f>
        <v>-9.8269683934742336E-2</v>
      </c>
      <c r="D148" s="95">
        <f>'Joint Moments'!C148</f>
        <v>-5.9117328747137918E-2</v>
      </c>
      <c r="E148" s="95">
        <f>'Joint Moments'!C148+'Joint Moments'!D148</f>
        <v>-1.99649735595335E-2</v>
      </c>
      <c r="F148" s="95">
        <f>'Joint Moments'!E148-'Joint Moments'!F148</f>
        <v>-0.17725674122747581</v>
      </c>
      <c r="G148" s="95">
        <f>'Joint Moments'!E148</f>
        <v>-0.10353709677419357</v>
      </c>
      <c r="H148" s="95">
        <f>'Joint Moments'!E148+'Joint Moments'!F148</f>
        <v>-2.9817452320911333E-2</v>
      </c>
      <c r="I148" s="95">
        <f>'Joint Moments'!G148-'Joint Moments'!H148</f>
        <v>-0.13776321258110907</v>
      </c>
      <c r="J148" s="95">
        <f>'Joint Moments'!G148</f>
        <v>-8.1327212760665735E-2</v>
      </c>
      <c r="K148" s="96">
        <f>'Joint Moments'!G148+'Joint Moments'!H148</f>
        <v>-2.489121294022241E-2</v>
      </c>
    </row>
    <row r="149" spans="1:11" x14ac:dyDescent="0.2">
      <c r="A149" s="93" t="str">
        <f>'Joint Moments'!A149</f>
        <v xml:space="preserve">Knee Extensor Moment </v>
      </c>
      <c r="B149" s="94">
        <v>0.88</v>
      </c>
      <c r="C149" s="95">
        <f>'Joint Moments'!C149-'Joint Moments'!D149</f>
        <v>-0.14592621616103357</v>
      </c>
      <c r="D149" s="95">
        <f>'Joint Moments'!C149</f>
        <v>-9.4962179511121861E-2</v>
      </c>
      <c r="E149" s="95">
        <f>'Joint Moments'!C149+'Joint Moments'!D149</f>
        <v>-4.3998142861210135E-2</v>
      </c>
      <c r="F149" s="95">
        <f>'Joint Moments'!E149-'Joint Moments'!F149</f>
        <v>-0.2647466920532065</v>
      </c>
      <c r="G149" s="95">
        <f>'Joint Moments'!E149</f>
        <v>-0.17659032258064519</v>
      </c>
      <c r="H149" s="95">
        <f>'Joint Moments'!E149+'Joint Moments'!F149</f>
        <v>-8.8433953108083871E-2</v>
      </c>
      <c r="I149" s="95">
        <f>'Joint Moments'!G149-'Joint Moments'!H149</f>
        <v>-0.20533645410712006</v>
      </c>
      <c r="J149" s="95">
        <f>'Joint Moments'!G149</f>
        <v>-0.13577625104588353</v>
      </c>
      <c r="K149" s="96">
        <f>'Joint Moments'!G149+'Joint Moments'!H149</f>
        <v>-6.6216047984647003E-2</v>
      </c>
    </row>
    <row r="150" spans="1:11" x14ac:dyDescent="0.2">
      <c r="A150" s="93" t="str">
        <f>'Joint Moments'!A150</f>
        <v xml:space="preserve">Knee Extensor Moment </v>
      </c>
      <c r="B150" s="94">
        <v>0.9</v>
      </c>
      <c r="C150" s="95">
        <f>'Joint Moments'!C150-'Joint Moments'!D150</f>
        <v>-0.20415626724232924</v>
      </c>
      <c r="D150" s="95">
        <f>'Joint Moments'!C150</f>
        <v>-0.14098853335679168</v>
      </c>
      <c r="E150" s="95">
        <f>'Joint Moments'!C150+'Joint Moments'!D150</f>
        <v>-7.7820799471254115E-2</v>
      </c>
      <c r="F150" s="95">
        <f>'Joint Moments'!E150-'Joint Moments'!F150</f>
        <v>-0.35088074000776825</v>
      </c>
      <c r="G150" s="95">
        <f>'Joint Moments'!E150</f>
        <v>-0.25199032258064519</v>
      </c>
      <c r="H150" s="95">
        <f>'Joint Moments'!E150+'Joint Moments'!F150</f>
        <v>-0.15309990515352215</v>
      </c>
      <c r="I150" s="95">
        <f>'Joint Moments'!G150-'Joint Moments'!H150</f>
        <v>-0.27751850362504871</v>
      </c>
      <c r="J150" s="95">
        <f>'Joint Moments'!G150</f>
        <v>-0.19648942796871843</v>
      </c>
      <c r="K150" s="96">
        <f>'Joint Moments'!G150+'Joint Moments'!H150</f>
        <v>-0.11546035231238813</v>
      </c>
    </row>
    <row r="151" spans="1:11" x14ac:dyDescent="0.2">
      <c r="A151" s="93" t="str">
        <f>'Joint Moments'!A151</f>
        <v xml:space="preserve">Knee Extensor Moment </v>
      </c>
      <c r="B151" s="94">
        <v>0.92</v>
      </c>
      <c r="C151" s="95">
        <f>'Joint Moments'!C151-'Joint Moments'!D151</f>
        <v>-0.26986267437109135</v>
      </c>
      <c r="D151" s="95">
        <f>'Joint Moments'!C151</f>
        <v>-0.19240248859833387</v>
      </c>
      <c r="E151" s="95">
        <f>'Joint Moments'!C151+'Joint Moments'!D151</f>
        <v>-0.1149423028255764</v>
      </c>
      <c r="F151" s="95">
        <f>'Joint Moments'!E151-'Joint Moments'!F151</f>
        <v>-0.41153294297378223</v>
      </c>
      <c r="G151" s="95">
        <f>'Joint Moments'!E151</f>
        <v>-0.30232580645161289</v>
      </c>
      <c r="H151" s="95">
        <f>'Joint Moments'!E151+'Joint Moments'!F151</f>
        <v>-0.19311866992944354</v>
      </c>
      <c r="I151" s="95">
        <f>'Joint Moments'!G151-'Joint Moments'!H151</f>
        <v>-0.34069780867243676</v>
      </c>
      <c r="J151" s="95">
        <f>'Joint Moments'!G151</f>
        <v>-0.24736414752497338</v>
      </c>
      <c r="K151" s="96">
        <f>'Joint Moments'!G151+'Joint Moments'!H151</f>
        <v>-0.15403048637750999</v>
      </c>
    </row>
    <row r="152" spans="1:11" x14ac:dyDescent="0.2">
      <c r="A152" s="93" t="str">
        <f>'Joint Moments'!A152</f>
        <v xml:space="preserve">Knee Extensor Moment </v>
      </c>
      <c r="B152" s="94">
        <v>0.94</v>
      </c>
      <c r="C152" s="95">
        <f>'Joint Moments'!C152-'Joint Moments'!D152</f>
        <v>-0.32619605818689318</v>
      </c>
      <c r="D152" s="95">
        <f>'Joint Moments'!C152</f>
        <v>-0.23541175170516845</v>
      </c>
      <c r="E152" s="95">
        <f>'Joint Moments'!C152+'Joint Moments'!D152</f>
        <v>-0.14462744522344373</v>
      </c>
      <c r="F152" s="95">
        <f>'Joint Moments'!E152-'Joint Moments'!F152</f>
        <v>-0.42584522740444097</v>
      </c>
      <c r="G152" s="95">
        <f>'Joint Moments'!E152</f>
        <v>-0.31134516129032264</v>
      </c>
      <c r="H152" s="95">
        <f>'Joint Moments'!E152+'Joint Moments'!F152</f>
        <v>-0.19684509517620427</v>
      </c>
      <c r="I152" s="95">
        <f>'Joint Moments'!G152-'Joint Moments'!H152</f>
        <v>-0.3760206427956671</v>
      </c>
      <c r="J152" s="95">
        <f>'Joint Moments'!G152</f>
        <v>-0.27337845649774556</v>
      </c>
      <c r="K152" s="96">
        <f>'Joint Moments'!G152+'Joint Moments'!H152</f>
        <v>-0.17073627019982401</v>
      </c>
    </row>
    <row r="153" spans="1:11" x14ac:dyDescent="0.2">
      <c r="A153" s="93" t="str">
        <f>'Joint Moments'!A153</f>
        <v xml:space="preserve">Knee Extensor Moment </v>
      </c>
      <c r="B153" s="94">
        <v>0.96</v>
      </c>
      <c r="C153" s="95">
        <f>'Joint Moments'!C153-'Joint Moments'!D153</f>
        <v>-0.34626103373312966</v>
      </c>
      <c r="D153" s="95">
        <f>'Joint Moments'!C153</f>
        <v>-0.24861337066361464</v>
      </c>
      <c r="E153" s="95">
        <f>'Joint Moments'!C153+'Joint Moments'!D153</f>
        <v>-0.15096570759409961</v>
      </c>
      <c r="F153" s="95">
        <f>'Joint Moments'!E153-'Joint Moments'!F153</f>
        <v>-0.38560954545792442</v>
      </c>
      <c r="G153" s="95">
        <f>'Joint Moments'!E153</f>
        <v>-0.27620806451612911</v>
      </c>
      <c r="H153" s="95">
        <f>'Joint Moments'!E153+'Joint Moments'!F153</f>
        <v>-0.16680658357433381</v>
      </c>
      <c r="I153" s="95">
        <f>'Joint Moments'!G153-'Joint Moments'!H153</f>
        <v>-0.36593528959552701</v>
      </c>
      <c r="J153" s="95">
        <f>'Joint Moments'!G153</f>
        <v>-0.26241071758987189</v>
      </c>
      <c r="K153" s="96">
        <f>'Joint Moments'!G153+'Joint Moments'!H153</f>
        <v>-0.15888614558421674</v>
      </c>
    </row>
    <row r="154" spans="1:11" x14ac:dyDescent="0.2">
      <c r="A154" s="93" t="str">
        <f>'Joint Moments'!A154</f>
        <v xml:space="preserve">Knee Extensor Moment </v>
      </c>
      <c r="B154" s="94">
        <v>0.98</v>
      </c>
      <c r="C154" s="95">
        <f>'Joint Moments'!C154-'Joint Moments'!D154</f>
        <v>-0.30323506436812275</v>
      </c>
      <c r="D154" s="95">
        <f>'Joint Moments'!C154</f>
        <v>-0.20773088863103106</v>
      </c>
      <c r="E154" s="95">
        <f>'Joint Moments'!C154+'Joint Moments'!D154</f>
        <v>-0.11222671289393939</v>
      </c>
      <c r="F154" s="95">
        <f>'Joint Moments'!E154-'Joint Moments'!F154</f>
        <v>-0.30909212487835597</v>
      </c>
      <c r="G154" s="95">
        <f>'Joint Moments'!E154</f>
        <v>-0.21286612903225802</v>
      </c>
      <c r="H154" s="95">
        <f>'Joint Moments'!E154+'Joint Moments'!F154</f>
        <v>-0.11664013318616008</v>
      </c>
      <c r="I154" s="95">
        <f>'Joint Moments'!G154-'Joint Moments'!H154</f>
        <v>-0.30616359462323933</v>
      </c>
      <c r="J154" s="95">
        <f>'Joint Moments'!G154</f>
        <v>-0.21029850883164453</v>
      </c>
      <c r="K154" s="96">
        <f>'Joint Moments'!G154+'Joint Moments'!H154</f>
        <v>-0.11443342304004972</v>
      </c>
    </row>
    <row r="155" spans="1:11" x14ac:dyDescent="0.2">
      <c r="A155" s="93" t="str">
        <f>'Joint Moments'!A155</f>
        <v xml:space="preserve">Knee Extensor Moment </v>
      </c>
      <c r="B155" s="94">
        <v>1</v>
      </c>
      <c r="C155" s="95">
        <f>'Joint Moments'!C155-'Joint Moments'!D155</f>
        <v>-0.21611130661953087</v>
      </c>
      <c r="D155" s="95">
        <f>'Joint Moments'!C155</f>
        <v>-0.12362555618308201</v>
      </c>
      <c r="E155" s="95">
        <f>'Joint Moments'!C155+'Joint Moments'!D155</f>
        <v>-3.1139805746633151E-2</v>
      </c>
      <c r="F155" s="95">
        <f>'Joint Moments'!E155-'Joint Moments'!F155</f>
        <v>-0.21817178915122681</v>
      </c>
      <c r="G155" s="95">
        <f>'Joint Moments'!E155</f>
        <v>-0.12199516129032255</v>
      </c>
      <c r="H155" s="95">
        <f>'Joint Moments'!E155+'Joint Moments'!F155</f>
        <v>-2.5818533429418269E-2</v>
      </c>
      <c r="I155" s="95">
        <f>'Joint Moments'!G155-'Joint Moments'!H155</f>
        <v>-0.21714154788537884</v>
      </c>
      <c r="J155" s="95">
        <f>'Joint Moments'!G155</f>
        <v>-0.12281035873670228</v>
      </c>
      <c r="K155" s="96">
        <f>'Joint Moments'!G155+'Joint Moments'!H155</f>
        <v>-2.847916958802571E-2</v>
      </c>
    </row>
    <row r="156" spans="1:11" x14ac:dyDescent="0.2">
      <c r="A156" s="93" t="str">
        <f>'Joint Moments'!A156</f>
        <v xml:space="preserve">Knee Abductor Moment </v>
      </c>
      <c r="B156" s="94">
        <v>0</v>
      </c>
      <c r="C156" s="95">
        <f>'Joint Moments'!C156-'Joint Moments'!D156</f>
        <v>-3.0132940280447593E-2</v>
      </c>
      <c r="D156" s="95">
        <f>'Joint Moments'!C156</f>
        <v>-3.6572476216120507E-3</v>
      </c>
      <c r="E156" s="95">
        <f>'Joint Moments'!C156+'Joint Moments'!D156</f>
        <v>2.2818445037223495E-2</v>
      </c>
      <c r="F156" s="95">
        <f>'Joint Moments'!E156-'Joint Moments'!F156</f>
        <v>-4.4094400576261336E-2</v>
      </c>
      <c r="G156" s="95">
        <f>'Joint Moments'!E156</f>
        <v>-5.5774193548387115E-3</v>
      </c>
      <c r="H156" s="95">
        <f>'Joint Moments'!E156+'Joint Moments'!F156</f>
        <v>3.2939561866583908E-2</v>
      </c>
      <c r="I156" s="95">
        <f>'Joint Moments'!G156-'Joint Moments'!H156</f>
        <v>-3.7113670428354464E-2</v>
      </c>
      <c r="J156" s="95">
        <f>'Joint Moments'!G156</f>
        <v>-4.6173334882253815E-3</v>
      </c>
      <c r="K156" s="96">
        <f>'Joint Moments'!G156+'Joint Moments'!H156</f>
        <v>2.7879003451903705E-2</v>
      </c>
    </row>
    <row r="157" spans="1:11" x14ac:dyDescent="0.2">
      <c r="A157" s="93" t="str">
        <f>'Joint Moments'!A157</f>
        <v xml:space="preserve">Knee Abductor Moment </v>
      </c>
      <c r="B157" s="94">
        <v>0.02</v>
      </c>
      <c r="C157" s="95">
        <f>'Joint Moments'!C157-'Joint Moments'!D157</f>
        <v>-0.12176762935583754</v>
      </c>
      <c r="D157" s="95">
        <f>'Joint Moments'!C157</f>
        <v>-4.8731294492751244E-2</v>
      </c>
      <c r="E157" s="95">
        <f>'Joint Moments'!C157+'Joint Moments'!D157</f>
        <v>2.4305040370335047E-2</v>
      </c>
      <c r="F157" s="95">
        <f>'Joint Moments'!E157-'Joint Moments'!F157</f>
        <v>-9.6517903255586235E-2</v>
      </c>
      <c r="G157" s="95">
        <f>'Joint Moments'!E157</f>
        <v>-4.3395161290322573E-2</v>
      </c>
      <c r="H157" s="95">
        <f>'Joint Moments'!E157+'Joint Moments'!F157</f>
        <v>9.7275806749410956E-3</v>
      </c>
      <c r="I157" s="95">
        <f>'Joint Moments'!G157-'Joint Moments'!H157</f>
        <v>-0.10914276630571189</v>
      </c>
      <c r="J157" s="95">
        <f>'Joint Moments'!G157</f>
        <v>-4.6063227891536912E-2</v>
      </c>
      <c r="K157" s="96">
        <f>'Joint Moments'!G157+'Joint Moments'!H157</f>
        <v>1.7016310522638065E-2</v>
      </c>
    </row>
    <row r="158" spans="1:11" x14ac:dyDescent="0.2">
      <c r="A158" s="93" t="str">
        <f>'Joint Moments'!A158</f>
        <v xml:space="preserve">Knee Abductor Moment </v>
      </c>
      <c r="B158" s="94">
        <v>0.04</v>
      </c>
      <c r="C158" s="95">
        <f>'Joint Moments'!C158-'Joint Moments'!D158</f>
        <v>-0.1072478884428148</v>
      </c>
      <c r="D158" s="95">
        <f>'Joint Moments'!C158</f>
        <v>-4.0243039345905229E-2</v>
      </c>
      <c r="E158" s="95">
        <f>'Joint Moments'!C158+'Joint Moments'!D158</f>
        <v>2.676180975100434E-2</v>
      </c>
      <c r="F158" s="95">
        <f>'Joint Moments'!E158-'Joint Moments'!F158</f>
        <v>-9.3902861240732216E-2</v>
      </c>
      <c r="G158" s="95">
        <f>'Joint Moments'!E158</f>
        <v>-2.5680645161290334E-2</v>
      </c>
      <c r="H158" s="95">
        <f>'Joint Moments'!E158+'Joint Moments'!F158</f>
        <v>4.2541570918151556E-2</v>
      </c>
      <c r="I158" s="95">
        <f>'Joint Moments'!G158-'Joint Moments'!H158</f>
        <v>-0.10057537484177351</v>
      </c>
      <c r="J158" s="95">
        <f>'Joint Moments'!G158</f>
        <v>-3.296184225359778E-2</v>
      </c>
      <c r="K158" s="96">
        <f>'Joint Moments'!G158+'Joint Moments'!H158</f>
        <v>3.4651690334577954E-2</v>
      </c>
    </row>
    <row r="159" spans="1:11" x14ac:dyDescent="0.2">
      <c r="A159" s="93" t="str">
        <f>'Joint Moments'!A159</f>
        <v xml:space="preserve">Knee Abductor Moment </v>
      </c>
      <c r="B159" s="94">
        <v>0.06</v>
      </c>
      <c r="C159" s="95">
        <f>'Joint Moments'!C159-'Joint Moments'!D159</f>
        <v>-5.5397901777498704E-2</v>
      </c>
      <c r="D159" s="95">
        <f>'Joint Moments'!C159</f>
        <v>2.5315161806062057E-2</v>
      </c>
      <c r="E159" s="95">
        <f>'Joint Moments'!C159+'Joint Moments'!D159</f>
        <v>0.10602822538962281</v>
      </c>
      <c r="F159" s="95">
        <f>'Joint Moments'!E159-'Joint Moments'!F159</f>
        <v>-3.6001045974886695E-2</v>
      </c>
      <c r="G159" s="95">
        <f>'Joint Moments'!E159</f>
        <v>7.4440322580645188E-2</v>
      </c>
      <c r="H159" s="95">
        <f>'Joint Moments'!E159+'Joint Moments'!F159</f>
        <v>0.18488169113617708</v>
      </c>
      <c r="I159" s="95">
        <f>'Joint Moments'!G159-'Joint Moments'!H159</f>
        <v>-4.5699473876192699E-2</v>
      </c>
      <c r="J159" s="95">
        <f>'Joint Moments'!G159</f>
        <v>4.9877742193353621E-2</v>
      </c>
      <c r="K159" s="96">
        <f>'Joint Moments'!G159+'Joint Moments'!H159</f>
        <v>0.14545495826289995</v>
      </c>
    </row>
    <row r="160" spans="1:11" x14ac:dyDescent="0.2">
      <c r="A160" s="93" t="str">
        <f>'Joint Moments'!A160</f>
        <v xml:space="preserve">Knee Abductor Moment </v>
      </c>
      <c r="B160" s="94">
        <v>0.08</v>
      </c>
      <c r="C160" s="95">
        <f>'Joint Moments'!C160-'Joint Moments'!D160</f>
        <v>3.1980777673539587E-2</v>
      </c>
      <c r="D160" s="95">
        <f>'Joint Moments'!C160</f>
        <v>0.13422954772244855</v>
      </c>
      <c r="E160" s="95">
        <f>'Joint Moments'!C160+'Joint Moments'!D160</f>
        <v>0.23647831777135753</v>
      </c>
      <c r="F160" s="95">
        <f>'Joint Moments'!E160-'Joint Moments'!F160</f>
        <v>5.5113062702629168E-2</v>
      </c>
      <c r="G160" s="95">
        <f>'Joint Moments'!E160</f>
        <v>0.19991935483870971</v>
      </c>
      <c r="H160" s="95">
        <f>'Joint Moments'!E160+'Joint Moments'!F160</f>
        <v>0.34472564697479025</v>
      </c>
      <c r="I160" s="95">
        <f>'Joint Moments'!G160-'Joint Moments'!H160</f>
        <v>4.354692018808437E-2</v>
      </c>
      <c r="J160" s="95">
        <f>'Joint Moments'!G160</f>
        <v>0.16707445128057913</v>
      </c>
      <c r="K160" s="96">
        <f>'Joint Moments'!G160+'Joint Moments'!H160</f>
        <v>0.29060198237307389</v>
      </c>
    </row>
    <row r="161" spans="1:11" x14ac:dyDescent="0.2">
      <c r="A161" s="93" t="str">
        <f>'Joint Moments'!A161</f>
        <v xml:space="preserve">Knee Abductor Moment </v>
      </c>
      <c r="B161" s="94">
        <v>0.1</v>
      </c>
      <c r="C161" s="95">
        <f>'Joint Moments'!C161-'Joint Moments'!D161</f>
        <v>9.8829938010866356E-2</v>
      </c>
      <c r="D161" s="95">
        <f>'Joint Moments'!C161</f>
        <v>0.21321353617584371</v>
      </c>
      <c r="E161" s="95">
        <f>'Joint Moments'!C161+'Joint Moments'!D161</f>
        <v>0.32759713434082105</v>
      </c>
      <c r="F161" s="95">
        <f>'Joint Moments'!E161-'Joint Moments'!F161</f>
        <v>0.16632349746067143</v>
      </c>
      <c r="G161" s="95">
        <f>'Joint Moments'!E161</f>
        <v>0.31016935483870955</v>
      </c>
      <c r="H161" s="95">
        <f>'Joint Moments'!E161+'Joint Moments'!F161</f>
        <v>0.45401521221674768</v>
      </c>
      <c r="I161" s="95">
        <f>'Joint Moments'!G161-'Joint Moments'!H161</f>
        <v>0.1325767177357689</v>
      </c>
      <c r="J161" s="95">
        <f>'Joint Moments'!G161</f>
        <v>0.26169144550727663</v>
      </c>
      <c r="K161" s="96">
        <f>'Joint Moments'!G161+'Joint Moments'!H161</f>
        <v>0.39080617327878436</v>
      </c>
    </row>
    <row r="162" spans="1:11" x14ac:dyDescent="0.2">
      <c r="A162" s="93" t="str">
        <f>'Joint Moments'!A162</f>
        <v xml:space="preserve">Knee Abductor Moment </v>
      </c>
      <c r="B162" s="94">
        <v>0.12</v>
      </c>
      <c r="C162" s="95">
        <f>'Joint Moments'!C162-'Joint Moments'!D162</f>
        <v>0.1201345608815458</v>
      </c>
      <c r="D162" s="95">
        <f>'Joint Moments'!C162</f>
        <v>0.24347015192892743</v>
      </c>
      <c r="E162" s="95">
        <f>'Joint Moments'!C162+'Joint Moments'!D162</f>
        <v>0.36680574297630908</v>
      </c>
      <c r="F162" s="95">
        <f>'Joint Moments'!E162-'Joint Moments'!F162</f>
        <v>0.23522552829141055</v>
      </c>
      <c r="G162" s="95">
        <f>'Joint Moments'!E162</f>
        <v>0.36285483870967755</v>
      </c>
      <c r="H162" s="95">
        <f>'Joint Moments'!E162+'Joint Moments'!F162</f>
        <v>0.49048414912794458</v>
      </c>
      <c r="I162" s="95">
        <f>'Joint Moments'!G162-'Joint Moments'!H162</f>
        <v>0.17768004458647818</v>
      </c>
      <c r="J162" s="95">
        <f>'Joint Moments'!G162</f>
        <v>0.30316249531930251</v>
      </c>
      <c r="K162" s="96">
        <f>'Joint Moments'!G162+'Joint Moments'!H162</f>
        <v>0.42864494605212683</v>
      </c>
    </row>
    <row r="163" spans="1:11" x14ac:dyDescent="0.2">
      <c r="A163" s="93" t="str">
        <f>'Joint Moments'!A163</f>
        <v xml:space="preserve">Knee Abductor Moment </v>
      </c>
      <c r="B163" s="94">
        <v>0.14000000000000001</v>
      </c>
      <c r="C163" s="95">
        <f>'Joint Moments'!C163-'Joint Moments'!D163</f>
        <v>0.13053716641165442</v>
      </c>
      <c r="D163" s="95">
        <f>'Joint Moments'!C163</f>
        <v>0.2560629519733984</v>
      </c>
      <c r="E163" s="95">
        <f>'Joint Moments'!C163+'Joint Moments'!D163</f>
        <v>0.38158873753514239</v>
      </c>
      <c r="F163" s="95">
        <f>'Joint Moments'!E163-'Joint Moments'!F163</f>
        <v>0.2373183841067156</v>
      </c>
      <c r="G163" s="95">
        <f>'Joint Moments'!E163</f>
        <v>0.35338709677419361</v>
      </c>
      <c r="H163" s="95">
        <f>'Joint Moments'!E163+'Joint Moments'!F163</f>
        <v>0.46945580944167165</v>
      </c>
      <c r="I163" s="95">
        <f>'Joint Moments'!G163-'Joint Moments'!H163</f>
        <v>0.18392777525918502</v>
      </c>
      <c r="J163" s="95">
        <f>'Joint Moments'!G163</f>
        <v>0.30472502437379601</v>
      </c>
      <c r="K163" s="96">
        <f>'Joint Moments'!G163+'Joint Moments'!H163</f>
        <v>0.42552227348840699</v>
      </c>
    </row>
    <row r="164" spans="1:11" x14ac:dyDescent="0.2">
      <c r="A164" s="93" t="str">
        <f>'Joint Moments'!A164</f>
        <v xml:space="preserve">Knee Abductor Moment </v>
      </c>
      <c r="B164" s="94">
        <v>0.16</v>
      </c>
      <c r="C164" s="95">
        <f>'Joint Moments'!C164-'Joint Moments'!D164</f>
        <v>0.13762978601627571</v>
      </c>
      <c r="D164" s="95">
        <f>'Joint Moments'!C164</f>
        <v>0.26062842705163741</v>
      </c>
      <c r="E164" s="95">
        <f>'Joint Moments'!C164+'Joint Moments'!D164</f>
        <v>0.38362706808699909</v>
      </c>
      <c r="F164" s="95">
        <f>'Joint Moments'!E164-'Joint Moments'!F164</f>
        <v>0.20845873186518066</v>
      </c>
      <c r="G164" s="95">
        <f>'Joint Moments'!E164</f>
        <v>0.31403225806451618</v>
      </c>
      <c r="H164" s="95">
        <f>'Joint Moments'!E164+'Joint Moments'!F164</f>
        <v>0.4196057842638517</v>
      </c>
      <c r="I164" s="95">
        <f>'Joint Moments'!G164-'Joint Moments'!H164</f>
        <v>0.17304425894072817</v>
      </c>
      <c r="J164" s="95">
        <f>'Joint Moments'!G164</f>
        <v>0.28733034255807677</v>
      </c>
      <c r="K164" s="96">
        <f>'Joint Moments'!G164+'Joint Moments'!H164</f>
        <v>0.40161642617542537</v>
      </c>
    </row>
    <row r="165" spans="1:11" x14ac:dyDescent="0.2">
      <c r="A165" s="93" t="str">
        <f>'Joint Moments'!A165</f>
        <v xml:space="preserve">Knee Abductor Moment </v>
      </c>
      <c r="B165" s="94">
        <v>0.18</v>
      </c>
      <c r="C165" s="95">
        <f>'Joint Moments'!C165-'Joint Moments'!D165</f>
        <v>0.13613336402884374</v>
      </c>
      <c r="D165" s="95">
        <f>'Joint Moments'!C165</f>
        <v>0.25585787605066673</v>
      </c>
      <c r="E165" s="95">
        <f>'Joint Moments'!C165+'Joint Moments'!D165</f>
        <v>0.37558238807248973</v>
      </c>
      <c r="F165" s="95">
        <f>'Joint Moments'!E165-'Joint Moments'!F165</f>
        <v>0.17743795085463393</v>
      </c>
      <c r="G165" s="95">
        <f>'Joint Moments'!E165</f>
        <v>0.27545161290322578</v>
      </c>
      <c r="H165" s="95">
        <f>'Joint Moments'!E165+'Joint Moments'!F165</f>
        <v>0.37346527495181764</v>
      </c>
      <c r="I165" s="95">
        <f>'Joint Moments'!G165-'Joint Moments'!H165</f>
        <v>0.15678565744173883</v>
      </c>
      <c r="J165" s="95">
        <f>'Joint Moments'!G165</f>
        <v>0.26565474447694626</v>
      </c>
      <c r="K165" s="96">
        <f>'Joint Moments'!G165+'Joint Moments'!H165</f>
        <v>0.37452383151215368</v>
      </c>
    </row>
    <row r="166" spans="1:11" x14ac:dyDescent="0.2">
      <c r="A166" s="93" t="str">
        <f>'Joint Moments'!A166</f>
        <v xml:space="preserve">Knee Abductor Moment </v>
      </c>
      <c r="B166" s="94">
        <v>0.2</v>
      </c>
      <c r="C166" s="95">
        <f>'Joint Moments'!C166-'Joint Moments'!D166</f>
        <v>0.1256674304409342</v>
      </c>
      <c r="D166" s="95">
        <f>'Joint Moments'!C166</f>
        <v>0.24026417096719574</v>
      </c>
      <c r="E166" s="95">
        <f>'Joint Moments'!C166+'Joint Moments'!D166</f>
        <v>0.35486091149345728</v>
      </c>
      <c r="F166" s="95">
        <f>'Joint Moments'!E166-'Joint Moments'!F166</f>
        <v>0.1530262019779825</v>
      </c>
      <c r="G166" s="95">
        <f>'Joint Moments'!E166</f>
        <v>0.24661290322580651</v>
      </c>
      <c r="H166" s="95">
        <f>'Joint Moments'!E166+'Joint Moments'!F166</f>
        <v>0.34019960447363051</v>
      </c>
      <c r="I166" s="95">
        <f>'Joint Moments'!G166-'Joint Moments'!H166</f>
        <v>0.13934681620945832</v>
      </c>
      <c r="J166" s="95">
        <f>'Joint Moments'!G166</f>
        <v>0.24343853709650112</v>
      </c>
      <c r="K166" s="96">
        <f>'Joint Moments'!G166+'Joint Moments'!H166</f>
        <v>0.34753025798354392</v>
      </c>
    </row>
    <row r="167" spans="1:11" x14ac:dyDescent="0.2">
      <c r="A167" s="93" t="str">
        <f>'Joint Moments'!A167</f>
        <v xml:space="preserve">Knee Abductor Moment </v>
      </c>
      <c r="B167" s="94">
        <v>0.22</v>
      </c>
      <c r="C167" s="95">
        <f>'Joint Moments'!C167-'Joint Moments'!D167</f>
        <v>0.10775431724340813</v>
      </c>
      <c r="D167" s="95">
        <f>'Joint Moments'!C167</f>
        <v>0.21452601982278624</v>
      </c>
      <c r="E167" s="95">
        <f>'Joint Moments'!C167+'Joint Moments'!D167</f>
        <v>0.32129772240216437</v>
      </c>
      <c r="F167" s="95">
        <f>'Joint Moments'!E167-'Joint Moments'!F167</f>
        <v>0.12797664059006891</v>
      </c>
      <c r="G167" s="95">
        <f>'Joint Moments'!E167</f>
        <v>0.21640322580645155</v>
      </c>
      <c r="H167" s="95">
        <f>'Joint Moments'!E167+'Joint Moments'!F167</f>
        <v>0.30482981102283419</v>
      </c>
      <c r="I167" s="95">
        <f>'Joint Moments'!G167-'Joint Moments'!H167</f>
        <v>0.11786547891673853</v>
      </c>
      <c r="J167" s="95">
        <f>'Joint Moments'!G167</f>
        <v>0.21546462281461889</v>
      </c>
      <c r="K167" s="96">
        <f>'Joint Moments'!G167+'Joint Moments'!H167</f>
        <v>0.31306376671249925</v>
      </c>
    </row>
    <row r="168" spans="1:11" x14ac:dyDescent="0.2">
      <c r="A168" s="93" t="str">
        <f>'Joint Moments'!A168</f>
        <v xml:space="preserve">Knee Abductor Moment </v>
      </c>
      <c r="B168" s="94">
        <v>0.24</v>
      </c>
      <c r="C168" s="95">
        <f>'Joint Moments'!C168-'Joint Moments'!D168</f>
        <v>8.8815979700943529E-2</v>
      </c>
      <c r="D168" s="95">
        <f>'Joint Moments'!C168</f>
        <v>0.18649070957602026</v>
      </c>
      <c r="E168" s="95">
        <f>'Joint Moments'!C168+'Joint Moments'!D168</f>
        <v>0.28416543945109701</v>
      </c>
      <c r="F168" s="95">
        <f>'Joint Moments'!E168-'Joint Moments'!F168</f>
        <v>0.10164351058716189</v>
      </c>
      <c r="G168" s="95">
        <f>'Joint Moments'!E168</f>
        <v>0.18198387096774188</v>
      </c>
      <c r="H168" s="95">
        <f>'Joint Moments'!E168+'Joint Moments'!F168</f>
        <v>0.26232423134832183</v>
      </c>
      <c r="I168" s="95">
        <f>'Joint Moments'!G168-'Joint Moments'!H168</f>
        <v>9.5229745144052719E-2</v>
      </c>
      <c r="J168" s="95">
        <f>'Joint Moments'!G168</f>
        <v>0.18423729027188107</v>
      </c>
      <c r="K168" s="96">
        <f>'Joint Moments'!G168+'Joint Moments'!H168</f>
        <v>0.27324483539970945</v>
      </c>
    </row>
    <row r="169" spans="1:11" x14ac:dyDescent="0.2">
      <c r="A169" s="93" t="str">
        <f>'Joint Moments'!A169</f>
        <v xml:space="preserve">Knee Abductor Moment </v>
      </c>
      <c r="B169" s="94">
        <v>0.26</v>
      </c>
      <c r="C169" s="95">
        <f>'Joint Moments'!C169-'Joint Moments'!D169</f>
        <v>7.4560543699023443E-2</v>
      </c>
      <c r="D169" s="95">
        <f>'Joint Moments'!C169</f>
        <v>0.16412487526103672</v>
      </c>
      <c r="E169" s="95">
        <f>'Joint Moments'!C169+'Joint Moments'!D169</f>
        <v>0.25368920682305002</v>
      </c>
      <c r="F169" s="95">
        <f>'Joint Moments'!E169-'Joint Moments'!F169</f>
        <v>7.5113328522201261E-2</v>
      </c>
      <c r="G169" s="95">
        <f>'Joint Moments'!E169</f>
        <v>0.14693548387096775</v>
      </c>
      <c r="H169" s="95">
        <f>'Joint Moments'!E169+'Joint Moments'!F169</f>
        <v>0.21875763921973423</v>
      </c>
      <c r="I169" s="95">
        <f>'Joint Moments'!G169-'Joint Moments'!H169</f>
        <v>7.4836936110612345E-2</v>
      </c>
      <c r="J169" s="95">
        <f>'Joint Moments'!G169</f>
        <v>0.15553017956600224</v>
      </c>
      <c r="K169" s="96">
        <f>'Joint Moments'!G169+'Joint Moments'!H169</f>
        <v>0.23622342302139213</v>
      </c>
    </row>
    <row r="170" spans="1:11" x14ac:dyDescent="0.2">
      <c r="A170" s="93" t="str">
        <f>'Joint Moments'!A170</f>
        <v xml:space="preserve">Knee Abductor Moment </v>
      </c>
      <c r="B170" s="94">
        <v>0.28000000000000003</v>
      </c>
      <c r="C170" s="95">
        <f>'Joint Moments'!C170-'Joint Moments'!D170</f>
        <v>6.0856321168240773E-2</v>
      </c>
      <c r="D170" s="95">
        <f>'Joint Moments'!C170</f>
        <v>0.14666670257696648</v>
      </c>
      <c r="E170" s="95">
        <f>'Joint Moments'!C170+'Joint Moments'!D170</f>
        <v>0.2324770839856922</v>
      </c>
      <c r="F170" s="95">
        <f>'Joint Moments'!E170-'Joint Moments'!F170</f>
        <v>5.1242531067517749E-2</v>
      </c>
      <c r="G170" s="95">
        <f>'Joint Moments'!E170</f>
        <v>0.11770967741935484</v>
      </c>
      <c r="H170" s="95">
        <f>'Joint Moments'!E170+'Joint Moments'!F170</f>
        <v>0.18417682377119193</v>
      </c>
      <c r="I170" s="95">
        <f>'Joint Moments'!G170-'Joint Moments'!H170</f>
        <v>5.6049426117879275E-2</v>
      </c>
      <c r="J170" s="95">
        <f>'Joint Moments'!G170</f>
        <v>0.13218818999816068</v>
      </c>
      <c r="K170" s="96">
        <f>'Joint Moments'!G170+'Joint Moments'!H170</f>
        <v>0.20832695387844208</v>
      </c>
    </row>
    <row r="171" spans="1:11" x14ac:dyDescent="0.2">
      <c r="A171" s="93" t="str">
        <f>'Joint Moments'!A171</f>
        <v xml:space="preserve">Knee Abductor Moment </v>
      </c>
      <c r="B171" s="94">
        <v>0.3</v>
      </c>
      <c r="C171" s="95">
        <f>'Joint Moments'!C171-'Joint Moments'!D171</f>
        <v>5.1892595359938148E-2</v>
      </c>
      <c r="D171" s="95">
        <f>'Joint Moments'!C171</f>
        <v>0.13567883026935587</v>
      </c>
      <c r="E171" s="95">
        <f>'Joint Moments'!C171+'Joint Moments'!D171</f>
        <v>0.21946506517877359</v>
      </c>
      <c r="F171" s="95">
        <f>'Joint Moments'!E171-'Joint Moments'!F171</f>
        <v>3.4114674812203857E-2</v>
      </c>
      <c r="G171" s="95">
        <f>'Joint Moments'!E171</f>
        <v>9.9661290322580601E-2</v>
      </c>
      <c r="H171" s="95">
        <f>'Joint Moments'!E171+'Joint Moments'!F171</f>
        <v>0.16520790583295736</v>
      </c>
      <c r="I171" s="95">
        <f>'Joint Moments'!G171-'Joint Moments'!H171</f>
        <v>4.300363508607101E-2</v>
      </c>
      <c r="J171" s="95">
        <f>'Joint Moments'!G171</f>
        <v>0.11767006029596824</v>
      </c>
      <c r="K171" s="96">
        <f>'Joint Moments'!G171+'Joint Moments'!H171</f>
        <v>0.19233648550586546</v>
      </c>
    </row>
    <row r="172" spans="1:11" x14ac:dyDescent="0.2">
      <c r="A172" s="93" t="str">
        <f>'Joint Moments'!A172</f>
        <v xml:space="preserve">Knee Abductor Moment </v>
      </c>
      <c r="B172" s="94">
        <v>0.32</v>
      </c>
      <c r="C172" s="95">
        <f>'Joint Moments'!C172-'Joint Moments'!D172</f>
        <v>4.6486735664445847E-2</v>
      </c>
      <c r="D172" s="95">
        <f>'Joint Moments'!C172</f>
        <v>0.12910062577502956</v>
      </c>
      <c r="E172" s="95">
        <f>'Joint Moments'!C172+'Joint Moments'!D172</f>
        <v>0.2117145158856133</v>
      </c>
      <c r="F172" s="95">
        <f>'Joint Moments'!E172-'Joint Moments'!F172</f>
        <v>2.8276888194134181E-2</v>
      </c>
      <c r="G172" s="95">
        <f>'Joint Moments'!E172</f>
        <v>9.2516129032258074E-2</v>
      </c>
      <c r="H172" s="95">
        <f>'Joint Moments'!E172+'Joint Moments'!F172</f>
        <v>0.15675536987038197</v>
      </c>
      <c r="I172" s="95">
        <f>'Joint Moments'!G172-'Joint Moments'!H172</f>
        <v>3.7381811929290021E-2</v>
      </c>
      <c r="J172" s="95">
        <f>'Joint Moments'!G172</f>
        <v>0.11080837740364383</v>
      </c>
      <c r="K172" s="96">
        <f>'Joint Moments'!G172+'Joint Moments'!H172</f>
        <v>0.18423494287799763</v>
      </c>
    </row>
    <row r="173" spans="1:11" x14ac:dyDescent="0.2">
      <c r="A173" s="93" t="str">
        <f>'Joint Moments'!A173</f>
        <v xml:space="preserve">Knee Abductor Moment </v>
      </c>
      <c r="B173" s="94">
        <v>0.34</v>
      </c>
      <c r="C173" s="95">
        <f>'Joint Moments'!C173-'Joint Moments'!D173</f>
        <v>4.2573855591584261E-2</v>
      </c>
      <c r="D173" s="95">
        <f>'Joint Moments'!C173</f>
        <v>0.12561511338134776</v>
      </c>
      <c r="E173" s="95">
        <f>'Joint Moments'!C173+'Joint Moments'!D173</f>
        <v>0.20865637117111124</v>
      </c>
      <c r="F173" s="95">
        <f>'Joint Moments'!E173-'Joint Moments'!F173</f>
        <v>2.7368271840018804E-2</v>
      </c>
      <c r="G173" s="95">
        <f>'Joint Moments'!E173</f>
        <v>9.3761290322580668E-2</v>
      </c>
      <c r="H173" s="95">
        <f>'Joint Moments'!E173+'Joint Moments'!F173</f>
        <v>0.16015430880514253</v>
      </c>
      <c r="I173" s="95">
        <f>'Joint Moments'!G173-'Joint Moments'!H173</f>
        <v>3.4971063715801526E-2</v>
      </c>
      <c r="J173" s="95">
        <f>'Joint Moments'!G173</f>
        <v>0.10968820185196421</v>
      </c>
      <c r="K173" s="96">
        <f>'Joint Moments'!G173+'Joint Moments'!H173</f>
        <v>0.18440533998812689</v>
      </c>
    </row>
    <row r="174" spans="1:11" x14ac:dyDescent="0.2">
      <c r="A174" s="93" t="str">
        <f>'Joint Moments'!A174</f>
        <v xml:space="preserve">Knee Abductor Moment </v>
      </c>
      <c r="B174" s="94">
        <v>0.36</v>
      </c>
      <c r="C174" s="95">
        <f>'Joint Moments'!C174-'Joint Moments'!D174</f>
        <v>4.116412821923722E-2</v>
      </c>
      <c r="D174" s="95">
        <f>'Joint Moments'!C174</f>
        <v>0.12780358719247373</v>
      </c>
      <c r="E174" s="95">
        <f>'Joint Moments'!C174+'Joint Moments'!D174</f>
        <v>0.21444304616571025</v>
      </c>
      <c r="F174" s="95">
        <f>'Joint Moments'!E174-'Joint Moments'!F174</f>
        <v>2.6827329375138612E-2</v>
      </c>
      <c r="G174" s="95">
        <f>'Joint Moments'!E174</f>
        <v>9.858548387096773E-2</v>
      </c>
      <c r="H174" s="95">
        <f>'Joint Moments'!E174+'Joint Moments'!F174</f>
        <v>0.17034363836679683</v>
      </c>
      <c r="I174" s="95">
        <f>'Joint Moments'!G174-'Joint Moments'!H174</f>
        <v>3.399572879718793E-2</v>
      </c>
      <c r="J174" s="95">
        <f>'Joint Moments'!G174</f>
        <v>0.11319453553172074</v>
      </c>
      <c r="K174" s="96">
        <f>'Joint Moments'!G174+'Joint Moments'!H174</f>
        <v>0.19239334226625354</v>
      </c>
    </row>
    <row r="175" spans="1:11" x14ac:dyDescent="0.2">
      <c r="A175" s="93" t="str">
        <f>'Joint Moments'!A175</f>
        <v xml:space="preserve">Knee Abductor Moment </v>
      </c>
      <c r="B175" s="94">
        <v>0.38</v>
      </c>
      <c r="C175" s="95">
        <f>'Joint Moments'!C175-'Joint Moments'!D175</f>
        <v>4.6818619482213691E-2</v>
      </c>
      <c r="D175" s="95">
        <f>'Joint Moments'!C175</f>
        <v>0.13729412341289748</v>
      </c>
      <c r="E175" s="95">
        <f>'Joint Moments'!C175+'Joint Moments'!D175</f>
        <v>0.22776962734358128</v>
      </c>
      <c r="F175" s="95">
        <f>'Joint Moments'!E175-'Joint Moments'!F175</f>
        <v>2.7389093453617536E-2</v>
      </c>
      <c r="G175" s="95">
        <f>'Joint Moments'!E175</f>
        <v>0.10511774193548391</v>
      </c>
      <c r="H175" s="95">
        <f>'Joint Moments'!E175+'Joint Moments'!F175</f>
        <v>0.18284639041735029</v>
      </c>
      <c r="I175" s="95">
        <f>'Joint Moments'!G175-'Joint Moments'!H175</f>
        <v>3.7103856467915614E-2</v>
      </c>
      <c r="J175" s="95">
        <f>'Joint Moments'!G175</f>
        <v>0.12120593267419069</v>
      </c>
      <c r="K175" s="96">
        <f>'Joint Moments'!G175+'Joint Moments'!H175</f>
        <v>0.20530800888046577</v>
      </c>
    </row>
    <row r="176" spans="1:11" x14ac:dyDescent="0.2">
      <c r="A176" s="93" t="str">
        <f>'Joint Moments'!A176</f>
        <v xml:space="preserve">Knee Abductor Moment </v>
      </c>
      <c r="B176" s="94">
        <v>0.4</v>
      </c>
      <c r="C176" s="95">
        <f>'Joint Moments'!C176-'Joint Moments'!D176</f>
        <v>5.1703552518069351E-2</v>
      </c>
      <c r="D176" s="95">
        <f>'Joint Moments'!C176</f>
        <v>0.14910502932293956</v>
      </c>
      <c r="E176" s="95">
        <f>'Joint Moments'!C176+'Joint Moments'!D176</f>
        <v>0.24650650612780978</v>
      </c>
      <c r="F176" s="95">
        <f>'Joint Moments'!E176-'Joint Moments'!F176</f>
        <v>2.7506008708946345E-2</v>
      </c>
      <c r="G176" s="95">
        <f>'Joint Moments'!E176</f>
        <v>0.11474999999999999</v>
      </c>
      <c r="H176" s="95">
        <f>'Joint Moments'!E176+'Joint Moments'!F176</f>
        <v>0.20199399129105364</v>
      </c>
      <c r="I176" s="95">
        <f>'Joint Moments'!G176-'Joint Moments'!H176</f>
        <v>3.9604780613507862E-2</v>
      </c>
      <c r="J176" s="95">
        <f>'Joint Moments'!G176</f>
        <v>0.13192751466146979</v>
      </c>
      <c r="K176" s="96">
        <f>'Joint Moments'!G176+'Joint Moments'!H176</f>
        <v>0.22425024870943172</v>
      </c>
    </row>
    <row r="177" spans="1:11" x14ac:dyDescent="0.2">
      <c r="A177" s="93" t="str">
        <f>'Joint Moments'!A177</f>
        <v xml:space="preserve">Knee Abductor Moment </v>
      </c>
      <c r="B177" s="94">
        <v>0.42</v>
      </c>
      <c r="C177" s="95">
        <f>'Joint Moments'!C177-'Joint Moments'!D177</f>
        <v>5.8345505397867606E-2</v>
      </c>
      <c r="D177" s="95">
        <f>'Joint Moments'!C177</f>
        <v>0.16167610950440031</v>
      </c>
      <c r="E177" s="95">
        <f>'Joint Moments'!C177+'Joint Moments'!D177</f>
        <v>0.26500671361093303</v>
      </c>
      <c r="F177" s="95">
        <f>'Joint Moments'!E177-'Joint Moments'!F177</f>
        <v>2.7677037544933836E-2</v>
      </c>
      <c r="G177" s="95">
        <f>'Joint Moments'!E177</f>
        <v>0.12619354838709679</v>
      </c>
      <c r="H177" s="95">
        <f>'Joint Moments'!E177+'Joint Moments'!F177</f>
        <v>0.22471005922925974</v>
      </c>
      <c r="I177" s="95">
        <f>'Joint Moments'!G177-'Joint Moments'!H177</f>
        <v>4.3011271471400714E-2</v>
      </c>
      <c r="J177" s="95">
        <f>'Joint Moments'!G177</f>
        <v>0.14393482894574855</v>
      </c>
      <c r="K177" s="96">
        <f>'Joint Moments'!G177+'Joint Moments'!H177</f>
        <v>0.24485838642009639</v>
      </c>
    </row>
    <row r="178" spans="1:11" x14ac:dyDescent="0.2">
      <c r="A178" s="93" t="str">
        <f>'Joint Moments'!A178</f>
        <v xml:space="preserve">Knee Abductor Moment </v>
      </c>
      <c r="B178" s="94">
        <v>0.44</v>
      </c>
      <c r="C178" s="95">
        <f>'Joint Moments'!C178-'Joint Moments'!D178</f>
        <v>6.8881299492536505E-2</v>
      </c>
      <c r="D178" s="95">
        <f>'Joint Moments'!C178</f>
        <v>0.17697394616307338</v>
      </c>
      <c r="E178" s="95">
        <f>'Joint Moments'!C178+'Joint Moments'!D178</f>
        <v>0.28506659283361024</v>
      </c>
      <c r="F178" s="95">
        <f>'Joint Moments'!E178-'Joint Moments'!F178</f>
        <v>3.2611337685800781E-2</v>
      </c>
      <c r="G178" s="95">
        <f>'Joint Moments'!E178</f>
        <v>0.14304838709677423</v>
      </c>
      <c r="H178" s="95">
        <f>'Joint Moments'!E178+'Joint Moments'!F178</f>
        <v>0.25348543650774769</v>
      </c>
      <c r="I178" s="95">
        <f>'Joint Moments'!G178-'Joint Moments'!H178</f>
        <v>5.0746318589168657E-2</v>
      </c>
      <c r="J178" s="95">
        <f>'Joint Moments'!G178</f>
        <v>0.16001116662992382</v>
      </c>
      <c r="K178" s="96">
        <f>'Joint Moments'!G178+'Joint Moments'!H178</f>
        <v>0.26927601467067896</v>
      </c>
    </row>
    <row r="179" spans="1:11" x14ac:dyDescent="0.2">
      <c r="A179" s="93" t="str">
        <f>'Joint Moments'!A179</f>
        <v xml:space="preserve">Knee Abductor Moment </v>
      </c>
      <c r="B179" s="94">
        <v>0.46</v>
      </c>
      <c r="C179" s="95">
        <f>'Joint Moments'!C179-'Joint Moments'!D179</f>
        <v>8.5499968745439137E-2</v>
      </c>
      <c r="D179" s="95">
        <f>'Joint Moments'!C179</f>
        <v>0.19310262043528756</v>
      </c>
      <c r="E179" s="95">
        <f>'Joint Moments'!C179+'Joint Moments'!D179</f>
        <v>0.30070527212513598</v>
      </c>
      <c r="F179" s="95">
        <f>'Joint Moments'!E179-'Joint Moments'!F179</f>
        <v>4.1440637129529695E-2</v>
      </c>
      <c r="G179" s="95">
        <f>'Joint Moments'!E179</f>
        <v>0.16041451612903226</v>
      </c>
      <c r="H179" s="95">
        <f>'Joint Moments'!E179+'Joint Moments'!F179</f>
        <v>0.27938839512853486</v>
      </c>
      <c r="I179" s="95">
        <f>'Joint Moments'!G179-'Joint Moments'!H179</f>
        <v>6.3470302937484416E-2</v>
      </c>
      <c r="J179" s="95">
        <f>'Joint Moments'!G179</f>
        <v>0.17675856828215991</v>
      </c>
      <c r="K179" s="96">
        <f>'Joint Moments'!G179+'Joint Moments'!H179</f>
        <v>0.29004683362683542</v>
      </c>
    </row>
    <row r="180" spans="1:11" x14ac:dyDescent="0.2">
      <c r="A180" s="93" t="str">
        <f>'Joint Moments'!A180</f>
        <v xml:space="preserve">Knee Abductor Moment </v>
      </c>
      <c r="B180" s="94">
        <v>0.48</v>
      </c>
      <c r="C180" s="95">
        <f>'Joint Moments'!C180-'Joint Moments'!D180</f>
        <v>9.7320038311709003E-2</v>
      </c>
      <c r="D180" s="95">
        <f>'Joint Moments'!C180</f>
        <v>0.20264908850656863</v>
      </c>
      <c r="E180" s="95">
        <f>'Joint Moments'!C180+'Joint Moments'!D180</f>
        <v>0.30797813870142826</v>
      </c>
      <c r="F180" s="95">
        <f>'Joint Moments'!E180-'Joint Moments'!F180</f>
        <v>5.5468848834889437E-2</v>
      </c>
      <c r="G180" s="95">
        <f>'Joint Moments'!E180</f>
        <v>0.17639193548387094</v>
      </c>
      <c r="H180" s="95">
        <f>'Joint Moments'!E180+'Joint Moments'!F180</f>
        <v>0.29731502213285244</v>
      </c>
      <c r="I180" s="95">
        <f>'Joint Moments'!G180-'Joint Moments'!H180</f>
        <v>7.6394443573299234E-2</v>
      </c>
      <c r="J180" s="95">
        <f>'Joint Moments'!G180</f>
        <v>0.1895205119952198</v>
      </c>
      <c r="K180" s="96">
        <f>'Joint Moments'!G180+'Joint Moments'!H180</f>
        <v>0.30264658041714038</v>
      </c>
    </row>
    <row r="181" spans="1:11" x14ac:dyDescent="0.2">
      <c r="A181" s="93" t="str">
        <f>'Joint Moments'!A181</f>
        <v xml:space="preserve">Knee Abductor Moment </v>
      </c>
      <c r="B181" s="94">
        <v>0.5</v>
      </c>
      <c r="C181" s="95">
        <f>'Joint Moments'!C181-'Joint Moments'!D181</f>
        <v>9.7253718473112399E-2</v>
      </c>
      <c r="D181" s="95">
        <f>'Joint Moments'!C181</f>
        <v>0.20029348892514479</v>
      </c>
      <c r="E181" s="95">
        <f>'Joint Moments'!C181+'Joint Moments'!D181</f>
        <v>0.30333325937717714</v>
      </c>
      <c r="F181" s="95">
        <f>'Joint Moments'!E181-'Joint Moments'!F181</f>
        <v>6.6572277113851525E-2</v>
      </c>
      <c r="G181" s="95">
        <f>'Joint Moments'!E181</f>
        <v>0.17828225806451622</v>
      </c>
      <c r="H181" s="95">
        <f>'Joint Moments'!E181+'Joint Moments'!F181</f>
        <v>0.2899922390151809</v>
      </c>
      <c r="I181" s="95">
        <f>'Joint Moments'!G181-'Joint Moments'!H181</f>
        <v>8.1912997793481962E-2</v>
      </c>
      <c r="J181" s="95">
        <f>'Joint Moments'!G181</f>
        <v>0.18928787349483051</v>
      </c>
      <c r="K181" s="96">
        <f>'Joint Moments'!G181+'Joint Moments'!H181</f>
        <v>0.29666274919617908</v>
      </c>
    </row>
    <row r="182" spans="1:11" x14ac:dyDescent="0.2">
      <c r="A182" s="93" t="str">
        <f>'Joint Moments'!A182</f>
        <v xml:space="preserve">Knee Abductor Moment </v>
      </c>
      <c r="B182" s="94">
        <v>0.52</v>
      </c>
      <c r="C182" s="95">
        <f>'Joint Moments'!C182-'Joint Moments'!D182</f>
        <v>7.7272691550679867E-2</v>
      </c>
      <c r="D182" s="95">
        <f>'Joint Moments'!C182</f>
        <v>0.17601034228099763</v>
      </c>
      <c r="E182" s="95">
        <f>'Joint Moments'!C182+'Joint Moments'!D182</f>
        <v>0.27474799301131536</v>
      </c>
      <c r="F182" s="95">
        <f>'Joint Moments'!E182-'Joint Moments'!F182</f>
        <v>5.2840304828001117E-2</v>
      </c>
      <c r="G182" s="95">
        <f>'Joint Moments'!E182</f>
        <v>0.15280161290322586</v>
      </c>
      <c r="H182" s="95">
        <f>'Joint Moments'!E182+'Joint Moments'!F182</f>
        <v>0.2527629209784506</v>
      </c>
      <c r="I182" s="95">
        <f>'Joint Moments'!G182-'Joint Moments'!H182</f>
        <v>6.5056498189340478E-2</v>
      </c>
      <c r="J182" s="95">
        <f>'Joint Moments'!G182</f>
        <v>0.16440597759211173</v>
      </c>
      <c r="K182" s="96">
        <f>'Joint Moments'!G182+'Joint Moments'!H182</f>
        <v>0.26375545699488301</v>
      </c>
    </row>
    <row r="183" spans="1:11" x14ac:dyDescent="0.2">
      <c r="A183" s="93" t="str">
        <f>'Joint Moments'!A183</f>
        <v xml:space="preserve">Knee Abductor Moment </v>
      </c>
      <c r="B183" s="94">
        <v>0.54</v>
      </c>
      <c r="C183" s="95">
        <f>'Joint Moments'!C183-'Joint Moments'!D183</f>
        <v>2.8659602024928885E-2</v>
      </c>
      <c r="D183" s="95">
        <f>'Joint Moments'!C183</f>
        <v>0.1230091301642698</v>
      </c>
      <c r="E183" s="95">
        <f>'Joint Moments'!C183+'Joint Moments'!D183</f>
        <v>0.21735865830361073</v>
      </c>
      <c r="F183" s="95">
        <f>'Joint Moments'!E183-'Joint Moments'!F183</f>
        <v>3.1080974862908173E-3</v>
      </c>
      <c r="G183" s="95">
        <f>'Joint Moments'!E183</f>
        <v>9.9161290322580642E-2</v>
      </c>
      <c r="H183" s="95">
        <f>'Joint Moments'!E183+'Joint Moments'!F183</f>
        <v>0.19521448315887047</v>
      </c>
      <c r="I183" s="95">
        <f>'Joint Moments'!G183-'Joint Moments'!H183</f>
        <v>1.5883849755609844E-2</v>
      </c>
      <c r="J183" s="95">
        <f>'Joint Moments'!G183</f>
        <v>0.11108521024342521</v>
      </c>
      <c r="K183" s="96">
        <f>'Joint Moments'!G183+'Joint Moments'!H183</f>
        <v>0.20628657073124057</v>
      </c>
    </row>
    <row r="184" spans="1:11" x14ac:dyDescent="0.2">
      <c r="A184" s="93" t="str">
        <f>'Joint Moments'!A184</f>
        <v xml:space="preserve">Knee Abductor Moment </v>
      </c>
      <c r="B184" s="94">
        <v>0.56000000000000005</v>
      </c>
      <c r="C184" s="95">
        <f>'Joint Moments'!C184-'Joint Moments'!D184</f>
        <v>-2.9443079794448677E-2</v>
      </c>
      <c r="D184" s="95">
        <f>'Joint Moments'!C184</f>
        <v>5.17302043796238E-2</v>
      </c>
      <c r="E184" s="95">
        <f>'Joint Moments'!C184+'Joint Moments'!D184</f>
        <v>0.13290348855369627</v>
      </c>
      <c r="F184" s="95">
        <f>'Joint Moments'!E184-'Joint Moments'!F184</f>
        <v>-4.4139609102161435E-2</v>
      </c>
      <c r="G184" s="95">
        <f>'Joint Moments'!E184</f>
        <v>3.3411290322580646E-2</v>
      </c>
      <c r="H184" s="95">
        <f>'Joint Moments'!E184+'Joint Moments'!F184</f>
        <v>0.11096218974732272</v>
      </c>
      <c r="I184" s="95">
        <f>'Joint Moments'!G184-'Joint Moments'!H184</f>
        <v>-3.6791344448305063E-2</v>
      </c>
      <c r="J184" s="95">
        <f>'Joint Moments'!G184</f>
        <v>4.2570747351102223E-2</v>
      </c>
      <c r="K184" s="96">
        <f>'Joint Moments'!G184+'Joint Moments'!H184</f>
        <v>0.12193283915050951</v>
      </c>
    </row>
    <row r="185" spans="1:11" x14ac:dyDescent="0.2">
      <c r="A185" s="93" t="str">
        <f>'Joint Moments'!A185</f>
        <v xml:space="preserve">Knee Abductor Moment </v>
      </c>
      <c r="B185" s="94">
        <v>0.57999999999999996</v>
      </c>
      <c r="C185" s="95">
        <f>'Joint Moments'!C185-'Joint Moments'!D185</f>
        <v>-6.2175376458826946E-2</v>
      </c>
      <c r="D185" s="95">
        <f>'Joint Moments'!C185</f>
        <v>-7.9891695851347522E-3</v>
      </c>
      <c r="E185" s="95">
        <f>'Joint Moments'!C185+'Joint Moments'!D185</f>
        <v>4.6197037288557445E-2</v>
      </c>
      <c r="F185" s="95">
        <f>'Joint Moments'!E185-'Joint Moments'!F185</f>
        <v>-6.027295599080347E-2</v>
      </c>
      <c r="G185" s="95">
        <f>'Joint Moments'!E185</f>
        <v>-1.2061290322580642E-2</v>
      </c>
      <c r="H185" s="95">
        <f>'Joint Moments'!E185+'Joint Moments'!F185</f>
        <v>3.615037534564218E-2</v>
      </c>
      <c r="I185" s="95">
        <f>'Joint Moments'!G185-'Joint Moments'!H185</f>
        <v>-6.1224166224815205E-2</v>
      </c>
      <c r="J185" s="95">
        <f>'Joint Moments'!G185</f>
        <v>-1.0025229953857698E-2</v>
      </c>
      <c r="K185" s="96">
        <f>'Joint Moments'!G185+'Joint Moments'!H185</f>
        <v>4.1173706317099809E-2</v>
      </c>
    </row>
    <row r="186" spans="1:11" x14ac:dyDescent="0.2">
      <c r="A186" s="93" t="str">
        <f>'Joint Moments'!A186</f>
        <v xml:space="preserve">Knee Abductor Moment </v>
      </c>
      <c r="B186" s="94">
        <v>0.6</v>
      </c>
      <c r="C186" s="95">
        <f>'Joint Moments'!C186-'Joint Moments'!D186</f>
        <v>-6.78194324581812E-2</v>
      </c>
      <c r="D186" s="95">
        <f>'Joint Moments'!C186</f>
        <v>-3.1124216713597413E-2</v>
      </c>
      <c r="E186" s="95">
        <f>'Joint Moments'!C186+'Joint Moments'!D186</f>
        <v>5.5709990309863663E-3</v>
      </c>
      <c r="F186" s="95">
        <f>'Joint Moments'!E186-'Joint Moments'!F186</f>
        <v>-5.6384384207633122E-2</v>
      </c>
      <c r="G186" s="95">
        <f>'Joint Moments'!E186</f>
        <v>-2.3425806451612914E-2</v>
      </c>
      <c r="H186" s="95">
        <f>'Joint Moments'!E186+'Joint Moments'!F186</f>
        <v>9.5327713044072934E-3</v>
      </c>
      <c r="I186" s="95">
        <f>'Joint Moments'!G186-'Joint Moments'!H186</f>
        <v>-6.2101908332907158E-2</v>
      </c>
      <c r="J186" s="95">
        <f>'Joint Moments'!G186</f>
        <v>-2.7275011582605164E-2</v>
      </c>
      <c r="K186" s="96">
        <f>'Joint Moments'!G186+'Joint Moments'!H186</f>
        <v>7.5518851676968334E-3</v>
      </c>
    </row>
    <row r="187" spans="1:11" x14ac:dyDescent="0.2">
      <c r="A187" s="93" t="str">
        <f>'Joint Moments'!A187</f>
        <v xml:space="preserve">Knee Abductor Moment </v>
      </c>
      <c r="B187" s="94">
        <v>0.62</v>
      </c>
      <c r="C187" s="95">
        <f>'Joint Moments'!C187-'Joint Moments'!D187</f>
        <v>-6.2994660723548021E-2</v>
      </c>
      <c r="D187" s="95">
        <f>'Joint Moments'!C187</f>
        <v>-3.2259240672976468E-2</v>
      </c>
      <c r="E187" s="95">
        <f>'Joint Moments'!C187+'Joint Moments'!D187</f>
        <v>-1.523820622404911E-3</v>
      </c>
      <c r="F187" s="95">
        <f>'Joint Moments'!E187-'Joint Moments'!F187</f>
        <v>-4.3489045308864785E-2</v>
      </c>
      <c r="G187" s="95">
        <f>'Joint Moments'!E187</f>
        <v>-1.4912903225806457E-2</v>
      </c>
      <c r="H187" s="95">
        <f>'Joint Moments'!E187+'Joint Moments'!F187</f>
        <v>1.366323885725187E-2</v>
      </c>
      <c r="I187" s="95">
        <f>'Joint Moments'!G187-'Joint Moments'!H187</f>
        <v>-5.3241853016206403E-2</v>
      </c>
      <c r="J187" s="95">
        <f>'Joint Moments'!G187</f>
        <v>-2.3586071949391461E-2</v>
      </c>
      <c r="K187" s="96">
        <f>'Joint Moments'!G187+'Joint Moments'!H187</f>
        <v>6.0697091174234802E-3</v>
      </c>
    </row>
    <row r="188" spans="1:11" x14ac:dyDescent="0.2">
      <c r="A188" s="93" t="str">
        <f>'Joint Moments'!A188</f>
        <v xml:space="preserve">Knee Abductor Moment </v>
      </c>
      <c r="B188" s="94">
        <v>0.64</v>
      </c>
      <c r="C188" s="95">
        <f>'Joint Moments'!C188-'Joint Moments'!D188</f>
        <v>-4.8858169289554589E-2</v>
      </c>
      <c r="D188" s="95">
        <f>'Joint Moments'!C188</f>
        <v>-2.3246708445299375E-2</v>
      </c>
      <c r="E188" s="95">
        <f>'Joint Moments'!C188+'Joint Moments'!D188</f>
        <v>2.3647523989558383E-3</v>
      </c>
      <c r="F188" s="95">
        <f>'Joint Moments'!E188-'Joint Moments'!F188</f>
        <v>-2.9656583893290556E-2</v>
      </c>
      <c r="G188" s="95">
        <f>'Joint Moments'!E188</f>
        <v>-1.1354838709677424E-3</v>
      </c>
      <c r="H188" s="95">
        <f>'Joint Moments'!E188+'Joint Moments'!F188</f>
        <v>2.7385616151355072E-2</v>
      </c>
      <c r="I188" s="95">
        <f>'Joint Moments'!G188-'Joint Moments'!H188</f>
        <v>-3.9257376591422574E-2</v>
      </c>
      <c r="J188" s="95">
        <f>'Joint Moments'!G188</f>
        <v>-1.2191096158133559E-2</v>
      </c>
      <c r="K188" s="96">
        <f>'Joint Moments'!G188+'Joint Moments'!H188</f>
        <v>1.4875184275155455E-2</v>
      </c>
    </row>
    <row r="189" spans="1:11" x14ac:dyDescent="0.2">
      <c r="A189" s="93" t="str">
        <f>'Joint Moments'!A189</f>
        <v xml:space="preserve">Knee Abductor Moment </v>
      </c>
      <c r="B189" s="94">
        <v>0.66</v>
      </c>
      <c r="C189" s="95">
        <f>'Joint Moments'!C189-'Joint Moments'!D189</f>
        <v>-3.9282343899755011E-2</v>
      </c>
      <c r="D189" s="95">
        <f>'Joint Moments'!C189</f>
        <v>-1.4336979939347771E-2</v>
      </c>
      <c r="E189" s="95">
        <f>'Joint Moments'!C189+'Joint Moments'!D189</f>
        <v>1.0608384021059467E-2</v>
      </c>
      <c r="F189" s="95">
        <f>'Joint Moments'!E189-'Joint Moments'!F189</f>
        <v>-2.2913043742451428E-2</v>
      </c>
      <c r="G189" s="95">
        <f>'Joint Moments'!E189</f>
        <v>7.4080645161290325E-3</v>
      </c>
      <c r="H189" s="95">
        <f>'Joint Moments'!E189+'Joint Moments'!F189</f>
        <v>3.7729172774709496E-2</v>
      </c>
      <c r="I189" s="95">
        <f>'Joint Moments'!G189-'Joint Moments'!H189</f>
        <v>-3.1097693821103219E-2</v>
      </c>
      <c r="J189" s="95">
        <f>'Joint Moments'!G189</f>
        <v>-3.4644577116093693E-3</v>
      </c>
      <c r="K189" s="96">
        <f>'Joint Moments'!G189+'Joint Moments'!H189</f>
        <v>2.4168778397884481E-2</v>
      </c>
    </row>
    <row r="190" spans="1:11" x14ac:dyDescent="0.2">
      <c r="A190" s="93" t="str">
        <f>'Joint Moments'!A190</f>
        <v xml:space="preserve">Knee Abductor Moment </v>
      </c>
      <c r="B190" s="94">
        <v>0.68</v>
      </c>
      <c r="C190" s="95">
        <f>'Joint Moments'!C190-'Joint Moments'!D190</f>
        <v>-3.4063614715073534E-2</v>
      </c>
      <c r="D190" s="95">
        <f>'Joint Moments'!C190</f>
        <v>-8.9290525670742034E-3</v>
      </c>
      <c r="E190" s="95">
        <f>'Joint Moments'!C190+'Joint Moments'!D190</f>
        <v>1.6205509580925127E-2</v>
      </c>
      <c r="F190" s="95">
        <f>'Joint Moments'!E190-'Joint Moments'!F190</f>
        <v>-2.106630092981952E-2</v>
      </c>
      <c r="G190" s="95">
        <f>'Joint Moments'!E190</f>
        <v>1.1659677419354846E-2</v>
      </c>
      <c r="H190" s="95">
        <f>'Joint Moments'!E190+'Joint Moments'!F190</f>
        <v>4.4385655768529209E-2</v>
      </c>
      <c r="I190" s="95">
        <f>'Joint Moments'!G190-'Joint Moments'!H190</f>
        <v>-2.7564957822446525E-2</v>
      </c>
      <c r="J190" s="95">
        <f>'Joint Moments'!G190</f>
        <v>1.3653124261403214E-3</v>
      </c>
      <c r="K190" s="96">
        <f>'Joint Moments'!G190+'Joint Moments'!H190</f>
        <v>3.0295582674727168E-2</v>
      </c>
    </row>
    <row r="191" spans="1:11" x14ac:dyDescent="0.2">
      <c r="A191" s="93" t="str">
        <f>'Joint Moments'!A191</f>
        <v xml:space="preserve">Knee Abductor Moment </v>
      </c>
      <c r="B191" s="94">
        <v>0.7</v>
      </c>
      <c r="C191" s="95">
        <f>'Joint Moments'!C191-'Joint Moments'!D191</f>
        <v>-2.5650528459801876E-2</v>
      </c>
      <c r="D191" s="95">
        <f>'Joint Moments'!C191</f>
        <v>-5.1722128612309518E-3</v>
      </c>
      <c r="E191" s="95">
        <f>'Joint Moments'!C191+'Joint Moments'!D191</f>
        <v>1.5306102737339974E-2</v>
      </c>
      <c r="F191" s="95">
        <f>'Joint Moments'!E191-'Joint Moments'!F191</f>
        <v>-1.8408072876362563E-2</v>
      </c>
      <c r="G191" s="95">
        <f>'Joint Moments'!E191</f>
        <v>1.2785483870967748E-2</v>
      </c>
      <c r="H191" s="95">
        <f>'Joint Moments'!E191+'Joint Moments'!F191</f>
        <v>4.3979040618298056E-2</v>
      </c>
      <c r="I191" s="95">
        <f>'Joint Moments'!G191-'Joint Moments'!H191</f>
        <v>-2.2029300668082216E-2</v>
      </c>
      <c r="J191" s="95">
        <f>'Joint Moments'!G191</f>
        <v>3.806635504868398E-3</v>
      </c>
      <c r="K191" s="96">
        <f>'Joint Moments'!G191+'Joint Moments'!H191</f>
        <v>2.9642571677819016E-2</v>
      </c>
    </row>
    <row r="192" spans="1:11" x14ac:dyDescent="0.2">
      <c r="A192" s="93" t="str">
        <f>'Joint Moments'!A192</f>
        <v xml:space="preserve">Knee Abductor Moment </v>
      </c>
      <c r="B192" s="94">
        <v>0.72</v>
      </c>
      <c r="C192" s="95">
        <f>'Joint Moments'!C192-'Joint Moments'!D192</f>
        <v>-1.9704642792497912E-2</v>
      </c>
      <c r="D192" s="95">
        <f>'Joint Moments'!C192</f>
        <v>-2.1400916643195332E-3</v>
      </c>
      <c r="E192" s="95">
        <f>'Joint Moments'!C192+'Joint Moments'!D192</f>
        <v>1.5424459463858845E-2</v>
      </c>
      <c r="F192" s="95">
        <f>'Joint Moments'!E192-'Joint Moments'!F192</f>
        <v>-1.3560230336888551E-2</v>
      </c>
      <c r="G192" s="95">
        <f>'Joint Moments'!E192</f>
        <v>1.2183870967741942E-2</v>
      </c>
      <c r="H192" s="95">
        <f>'Joint Moments'!E192+'Joint Moments'!F192</f>
        <v>3.7927972272372434E-2</v>
      </c>
      <c r="I192" s="95">
        <f>'Joint Moments'!G192-'Joint Moments'!H192</f>
        <v>-1.6632436564693234E-2</v>
      </c>
      <c r="J192" s="95">
        <f>'Joint Moments'!G192</f>
        <v>5.021889651711204E-3</v>
      </c>
      <c r="K192" s="96">
        <f>'Joint Moments'!G192+'Joint Moments'!H192</f>
        <v>2.6676215868115642E-2</v>
      </c>
    </row>
    <row r="193" spans="1:11" x14ac:dyDescent="0.2">
      <c r="A193" s="93" t="str">
        <f>'Joint Moments'!A193</f>
        <v xml:space="preserve">Knee Abductor Moment </v>
      </c>
      <c r="B193" s="94">
        <v>0.74</v>
      </c>
      <c r="C193" s="95">
        <f>'Joint Moments'!C193-'Joint Moments'!D193</f>
        <v>-1.7120565182953847E-2</v>
      </c>
      <c r="D193" s="95">
        <f>'Joint Moments'!C193</f>
        <v>-4.2455491379448881E-4</v>
      </c>
      <c r="E193" s="95">
        <f>'Joint Moments'!C193+'Joint Moments'!D193</f>
        <v>1.627145535536487E-2</v>
      </c>
      <c r="F193" s="95">
        <f>'Joint Moments'!E193-'Joint Moments'!F193</f>
        <v>-1.1495847914674291E-2</v>
      </c>
      <c r="G193" s="95">
        <f>'Joint Moments'!E193</f>
        <v>1.087741935483871E-2</v>
      </c>
      <c r="H193" s="95">
        <f>'Joint Moments'!E193+'Joint Moments'!F193</f>
        <v>3.3250686624351711E-2</v>
      </c>
      <c r="I193" s="95">
        <f>'Joint Moments'!G193-'Joint Moments'!H193</f>
        <v>-1.4308206548814068E-2</v>
      </c>
      <c r="J193" s="95">
        <f>'Joint Moments'!G193</f>
        <v>5.2264322205221106E-3</v>
      </c>
      <c r="K193" s="96">
        <f>'Joint Moments'!G193+'Joint Moments'!H193</f>
        <v>2.4761070989858289E-2</v>
      </c>
    </row>
    <row r="194" spans="1:11" x14ac:dyDescent="0.2">
      <c r="A194" s="93" t="str">
        <f>'Joint Moments'!A194</f>
        <v xml:space="preserve">Knee Abductor Moment </v>
      </c>
      <c r="B194" s="94">
        <v>0.76</v>
      </c>
      <c r="C194" s="95">
        <f>'Joint Moments'!C194-'Joint Moments'!D194</f>
        <v>-1.4561512166458065E-2</v>
      </c>
      <c r="D194" s="95">
        <f>'Joint Moments'!C194</f>
        <v>2.2582771138190847E-3</v>
      </c>
      <c r="E194" s="95">
        <f>'Joint Moments'!C194+'Joint Moments'!D194</f>
        <v>1.9078066394096236E-2</v>
      </c>
      <c r="F194" s="95">
        <f>'Joint Moments'!E194-'Joint Moments'!F194</f>
        <v>-1.1558676884528161E-2</v>
      </c>
      <c r="G194" s="95">
        <f>'Joint Moments'!E194</f>
        <v>9.4354838709677456E-3</v>
      </c>
      <c r="H194" s="95">
        <f>'Joint Moments'!E194+'Joint Moments'!F194</f>
        <v>3.0429644626463651E-2</v>
      </c>
      <c r="I194" s="95">
        <f>'Joint Moments'!G194-'Joint Moments'!H194</f>
        <v>-1.3060094525493114E-2</v>
      </c>
      <c r="J194" s="95">
        <f>'Joint Moments'!G194</f>
        <v>5.8468804923934147E-3</v>
      </c>
      <c r="K194" s="96">
        <f>'Joint Moments'!G194+'Joint Moments'!H194</f>
        <v>2.4753855510279942E-2</v>
      </c>
    </row>
    <row r="195" spans="1:11" x14ac:dyDescent="0.2">
      <c r="A195" s="93" t="str">
        <f>'Joint Moments'!A195</f>
        <v xml:space="preserve">Knee Abductor Moment </v>
      </c>
      <c r="B195" s="94">
        <v>0.78</v>
      </c>
      <c r="C195" s="95">
        <f>'Joint Moments'!C195-'Joint Moments'!D195</f>
        <v>-1.1690987041106826E-2</v>
      </c>
      <c r="D195" s="95">
        <f>'Joint Moments'!C195</f>
        <v>5.554493529705746E-3</v>
      </c>
      <c r="E195" s="95">
        <f>'Joint Moments'!C195+'Joint Moments'!D195</f>
        <v>2.2799974100518317E-2</v>
      </c>
      <c r="F195" s="95">
        <f>'Joint Moments'!E195-'Joint Moments'!F195</f>
        <v>-1.2591797188897096E-2</v>
      </c>
      <c r="G195" s="95">
        <f>'Joint Moments'!E195</f>
        <v>7.1370967741935503E-3</v>
      </c>
      <c r="H195" s="95">
        <f>'Joint Moments'!E195+'Joint Moments'!F195</f>
        <v>2.6865990737284198E-2</v>
      </c>
      <c r="I195" s="95">
        <f>'Joint Moments'!G195-'Joint Moments'!H195</f>
        <v>-1.214139211500196E-2</v>
      </c>
      <c r="J195" s="95">
        <f>'Joint Moments'!G195</f>
        <v>6.3457951519496486E-3</v>
      </c>
      <c r="K195" s="96">
        <f>'Joint Moments'!G195+'Joint Moments'!H195</f>
        <v>2.4832982418901257E-2</v>
      </c>
    </row>
    <row r="196" spans="1:11" x14ac:dyDescent="0.2">
      <c r="A196" s="93" t="str">
        <f>'Joint Moments'!A196</f>
        <v xml:space="preserve">Knee Abductor Moment </v>
      </c>
      <c r="B196" s="94">
        <v>0.8</v>
      </c>
      <c r="C196" s="95">
        <f>'Joint Moments'!C196-'Joint Moments'!D196</f>
        <v>-1.0033916381905653E-2</v>
      </c>
      <c r="D196" s="95">
        <f>'Joint Moments'!C196</f>
        <v>6.9346383190593925E-3</v>
      </c>
      <c r="E196" s="95">
        <f>'Joint Moments'!C196+'Joint Moments'!D196</f>
        <v>2.390319302002444E-2</v>
      </c>
      <c r="F196" s="95">
        <f>'Joint Moments'!E196-'Joint Moments'!F196</f>
        <v>-1.7092162125270587E-2</v>
      </c>
      <c r="G196" s="95">
        <f>'Joint Moments'!E196</f>
        <v>2.6564516129032249E-3</v>
      </c>
      <c r="H196" s="95">
        <f>'Joint Moments'!E196+'Joint Moments'!F196</f>
        <v>2.2405065351077037E-2</v>
      </c>
      <c r="I196" s="95">
        <f>'Joint Moments'!G196-'Joint Moments'!H196</f>
        <v>-1.3563039253588122E-2</v>
      </c>
      <c r="J196" s="95">
        <f>'Joint Moments'!G196</f>
        <v>4.7955449659813085E-3</v>
      </c>
      <c r="K196" s="96">
        <f>'Joint Moments'!G196+'Joint Moments'!H196</f>
        <v>2.3154129185550737E-2</v>
      </c>
    </row>
    <row r="197" spans="1:11" x14ac:dyDescent="0.2">
      <c r="A197" s="93" t="str">
        <f>'Joint Moments'!A197</f>
        <v xml:space="preserve">Knee Abductor Moment </v>
      </c>
      <c r="B197" s="94">
        <v>0.82</v>
      </c>
      <c r="C197" s="95">
        <f>'Joint Moments'!C197-'Joint Moments'!D197</f>
        <v>-1.2734632807713012E-2</v>
      </c>
      <c r="D197" s="95">
        <f>'Joint Moments'!C197</f>
        <v>4.8592052287689067E-3</v>
      </c>
      <c r="E197" s="95">
        <f>'Joint Moments'!C197+'Joint Moments'!D197</f>
        <v>2.2453043265250827E-2</v>
      </c>
      <c r="F197" s="95">
        <f>'Joint Moments'!E197-'Joint Moments'!F197</f>
        <v>-2.7312604796290666E-2</v>
      </c>
      <c r="G197" s="95">
        <f>'Joint Moments'!E197</f>
        <v>-5.3564516129032272E-3</v>
      </c>
      <c r="H197" s="95">
        <f>'Joint Moments'!E197+'Joint Moments'!F197</f>
        <v>1.6599701570484213E-2</v>
      </c>
      <c r="I197" s="95">
        <f>'Joint Moments'!G197-'Joint Moments'!H197</f>
        <v>-2.002361880200184E-2</v>
      </c>
      <c r="J197" s="95">
        <f>'Joint Moments'!G197</f>
        <v>-2.4862319206716025E-4</v>
      </c>
      <c r="K197" s="96">
        <f>'Joint Moments'!G197+'Joint Moments'!H197</f>
        <v>1.9526372417867519E-2</v>
      </c>
    </row>
    <row r="198" spans="1:11" x14ac:dyDescent="0.2">
      <c r="A198" s="93" t="str">
        <f>'Joint Moments'!A198</f>
        <v xml:space="preserve">Knee Abductor Moment </v>
      </c>
      <c r="B198" s="94">
        <v>0.84</v>
      </c>
      <c r="C198" s="95">
        <f>'Joint Moments'!C198-'Joint Moments'!D198</f>
        <v>-1.7783103173236666E-2</v>
      </c>
      <c r="D198" s="95">
        <f>'Joint Moments'!C198</f>
        <v>1.2680121082201401E-3</v>
      </c>
      <c r="E198" s="95">
        <f>'Joint Moments'!C198+'Joint Moments'!D198</f>
        <v>2.0319127389676946E-2</v>
      </c>
      <c r="F198" s="95">
        <f>'Joint Moments'!E198-'Joint Moments'!F198</f>
        <v>-4.474277974979126E-2</v>
      </c>
      <c r="G198" s="95">
        <f>'Joint Moments'!E198</f>
        <v>-1.6706451612903229E-2</v>
      </c>
      <c r="H198" s="95">
        <f>'Joint Moments'!E198+'Joint Moments'!F198</f>
        <v>1.1329876523984803E-2</v>
      </c>
      <c r="I198" s="95">
        <f>'Joint Moments'!G198-'Joint Moments'!H198</f>
        <v>-3.1262941461513961E-2</v>
      </c>
      <c r="J198" s="95">
        <f>'Joint Moments'!G198</f>
        <v>-7.7192197523415444E-3</v>
      </c>
      <c r="K198" s="96">
        <f>'Joint Moments'!G198+'Joint Moments'!H198</f>
        <v>1.5824501956830876E-2</v>
      </c>
    </row>
    <row r="199" spans="1:11" x14ac:dyDescent="0.2">
      <c r="A199" s="93" t="str">
        <f>'Joint Moments'!A199</f>
        <v xml:space="preserve">Knee Abductor Moment </v>
      </c>
      <c r="B199" s="94">
        <v>0.86</v>
      </c>
      <c r="C199" s="95">
        <f>'Joint Moments'!C199-'Joint Moments'!D199</f>
        <v>-2.3366076477362392E-2</v>
      </c>
      <c r="D199" s="95">
        <f>'Joint Moments'!C199</f>
        <v>-2.6497968969846231E-3</v>
      </c>
      <c r="E199" s="95">
        <f>'Joint Moments'!C199+'Joint Moments'!D199</f>
        <v>1.8066482683393149E-2</v>
      </c>
      <c r="F199" s="95">
        <f>'Joint Moments'!E199-'Joint Moments'!F199</f>
        <v>-6.7325311911353686E-2</v>
      </c>
      <c r="G199" s="95">
        <f>'Joint Moments'!E199</f>
        <v>-3.010161290322581E-2</v>
      </c>
      <c r="H199" s="95">
        <f>'Joint Moments'!E199+'Joint Moments'!F199</f>
        <v>7.1220861049020694E-3</v>
      </c>
      <c r="I199" s="95">
        <f>'Joint Moments'!G199-'Joint Moments'!H199</f>
        <v>-4.5345694194358042E-2</v>
      </c>
      <c r="J199" s="95">
        <f>'Joint Moments'!G199</f>
        <v>-1.6375704900105217E-2</v>
      </c>
      <c r="K199" s="96">
        <f>'Joint Moments'!G199+'Joint Moments'!H199</f>
        <v>1.2594284394147608E-2</v>
      </c>
    </row>
    <row r="200" spans="1:11" x14ac:dyDescent="0.2">
      <c r="A200" s="93" t="str">
        <f>'Joint Moments'!A200</f>
        <v xml:space="preserve">Knee Abductor Moment </v>
      </c>
      <c r="B200" s="94">
        <v>0.88</v>
      </c>
      <c r="C200" s="95">
        <f>'Joint Moments'!C200-'Joint Moments'!D200</f>
        <v>-2.9289042758208119E-2</v>
      </c>
      <c r="D200" s="95">
        <f>'Joint Moments'!C200</f>
        <v>-6.8621511066949345E-3</v>
      </c>
      <c r="E200" s="95">
        <f>'Joint Moments'!C200+'Joint Moments'!D200</f>
        <v>1.556474054481825E-2</v>
      </c>
      <c r="F200" s="95">
        <f>'Joint Moments'!E200-'Joint Moments'!F200</f>
        <v>-8.9256459824229417E-2</v>
      </c>
      <c r="G200" s="95">
        <f>'Joint Moments'!E200</f>
        <v>-4.2362903225806443E-2</v>
      </c>
      <c r="H200" s="95">
        <f>'Joint Moments'!E200+'Joint Moments'!F200</f>
        <v>4.5306533726165235E-3</v>
      </c>
      <c r="I200" s="95">
        <f>'Joint Moments'!G200-'Joint Moments'!H200</f>
        <v>-5.9272751291218763E-2</v>
      </c>
      <c r="J200" s="95">
        <f>'Joint Moments'!G200</f>
        <v>-2.4612527166250689E-2</v>
      </c>
      <c r="K200" s="96">
        <f>'Joint Moments'!G200+'Joint Moments'!H200</f>
        <v>1.0047696958717385E-2</v>
      </c>
    </row>
    <row r="201" spans="1:11" x14ac:dyDescent="0.2">
      <c r="A201" s="93" t="str">
        <f>'Joint Moments'!A201</f>
        <v xml:space="preserve">Knee Abductor Moment </v>
      </c>
      <c r="B201" s="94">
        <v>0.9</v>
      </c>
      <c r="C201" s="95">
        <f>'Joint Moments'!C201-'Joint Moments'!D201</f>
        <v>-3.6798338274482312E-2</v>
      </c>
      <c r="D201" s="95">
        <f>'Joint Moments'!C201</f>
        <v>-1.0794970395448415E-2</v>
      </c>
      <c r="E201" s="95">
        <f>'Joint Moments'!C201+'Joint Moments'!D201</f>
        <v>1.5208397483585486E-2</v>
      </c>
      <c r="F201" s="95">
        <f>'Joint Moments'!E201-'Joint Moments'!F201</f>
        <v>-0.1025274852473865</v>
      </c>
      <c r="G201" s="95">
        <f>'Joint Moments'!E201</f>
        <v>-4.7696774193548376E-2</v>
      </c>
      <c r="H201" s="95">
        <f>'Joint Moments'!E201+'Joint Moments'!F201</f>
        <v>7.1339368602897427E-3</v>
      </c>
      <c r="I201" s="95">
        <f>'Joint Moments'!G201-'Joint Moments'!H201</f>
        <v>-6.9662911760934407E-2</v>
      </c>
      <c r="J201" s="95">
        <f>'Joint Moments'!G201</f>
        <v>-2.9245872294498397E-2</v>
      </c>
      <c r="K201" s="96">
        <f>'Joint Moments'!G201+'Joint Moments'!H201</f>
        <v>1.1171167171937613E-2</v>
      </c>
    </row>
    <row r="202" spans="1:11" x14ac:dyDescent="0.2">
      <c r="A202" s="93" t="str">
        <f>'Joint Moments'!A202</f>
        <v xml:space="preserve">Knee Abductor Moment </v>
      </c>
      <c r="B202" s="94">
        <v>0.92</v>
      </c>
      <c r="C202" s="95">
        <f>'Joint Moments'!C202-'Joint Moments'!D202</f>
        <v>-4.5352378534203361E-2</v>
      </c>
      <c r="D202" s="95">
        <f>'Joint Moments'!C202</f>
        <v>-1.4432099641716344E-2</v>
      </c>
      <c r="E202" s="95">
        <f>'Joint Moments'!C202+'Joint Moments'!D202</f>
        <v>1.6488179250770674E-2</v>
      </c>
      <c r="F202" s="95">
        <f>'Joint Moments'!E202-'Joint Moments'!F202</f>
        <v>-0.10239394809074837</v>
      </c>
      <c r="G202" s="95">
        <f>'Joint Moments'!E202</f>
        <v>-4.2041935483870974E-2</v>
      </c>
      <c r="H202" s="95">
        <f>'Joint Moments'!E202+'Joint Moments'!F202</f>
        <v>1.8310077123006412E-2</v>
      </c>
      <c r="I202" s="95">
        <f>'Joint Moments'!G202-'Joint Moments'!H202</f>
        <v>-7.3873163312475856E-2</v>
      </c>
      <c r="J202" s="95">
        <f>'Joint Moments'!G202</f>
        <v>-2.8237017562793659E-2</v>
      </c>
      <c r="K202" s="96">
        <f>'Joint Moments'!G202+'Joint Moments'!H202</f>
        <v>1.7399128186888543E-2</v>
      </c>
    </row>
    <row r="203" spans="1:11" x14ac:dyDescent="0.2">
      <c r="A203" s="93" t="str">
        <f>'Joint Moments'!A203</f>
        <v xml:space="preserve">Knee Abductor Moment </v>
      </c>
      <c r="B203" s="94">
        <v>0.94</v>
      </c>
      <c r="C203" s="95">
        <f>'Joint Moments'!C203-'Joint Moments'!D203</f>
        <v>-5.0868326927581697E-2</v>
      </c>
      <c r="D203" s="95">
        <f>'Joint Moments'!C203</f>
        <v>-1.6073672241689162E-2</v>
      </c>
      <c r="E203" s="95">
        <f>'Joint Moments'!C203+'Joint Moments'!D203</f>
        <v>1.8720982444203369E-2</v>
      </c>
      <c r="F203" s="95">
        <f>'Joint Moments'!E203-'Joint Moments'!F203</f>
        <v>-8.7673161680742018E-2</v>
      </c>
      <c r="G203" s="95">
        <f>'Joint Moments'!E203</f>
        <v>-2.8424193548387093E-2</v>
      </c>
      <c r="H203" s="95">
        <f>'Joint Moments'!E203+'Joint Moments'!F203</f>
        <v>3.0824774583967832E-2</v>
      </c>
      <c r="I203" s="95">
        <f>'Joint Moments'!G203-'Joint Moments'!H203</f>
        <v>-6.9270744304161858E-2</v>
      </c>
      <c r="J203" s="95">
        <f>'Joint Moments'!G203</f>
        <v>-2.2248932895038126E-2</v>
      </c>
      <c r="K203" s="96">
        <f>'Joint Moments'!G203+'Joint Moments'!H203</f>
        <v>2.4772878514085606E-2</v>
      </c>
    </row>
    <row r="204" spans="1:11" x14ac:dyDescent="0.2">
      <c r="A204" s="93" t="str">
        <f>'Joint Moments'!A204</f>
        <v xml:space="preserve">Knee Abductor Moment </v>
      </c>
      <c r="B204" s="94">
        <v>0.96</v>
      </c>
      <c r="C204" s="95">
        <f>'Joint Moments'!C204-'Joint Moments'!D204</f>
        <v>-5.0129719292011425E-2</v>
      </c>
      <c r="D204" s="95">
        <f>'Joint Moments'!C204</f>
        <v>-1.4573979560713395E-2</v>
      </c>
      <c r="E204" s="95">
        <f>'Joint Moments'!C204+'Joint Moments'!D204</f>
        <v>2.0981760170584639E-2</v>
      </c>
      <c r="F204" s="95">
        <f>'Joint Moments'!E204-'Joint Moments'!F204</f>
        <v>-6.3923142819807377E-2</v>
      </c>
      <c r="G204" s="95">
        <f>'Joint Moments'!E204</f>
        <v>-1.3324193548387098E-2</v>
      </c>
      <c r="H204" s="95">
        <f>'Joint Moments'!E204+'Joint Moments'!F204</f>
        <v>3.7274755723033175E-2</v>
      </c>
      <c r="I204" s="95">
        <f>'Joint Moments'!G204-'Joint Moments'!H204</f>
        <v>-5.7026431055909398E-2</v>
      </c>
      <c r="J204" s="95">
        <f>'Joint Moments'!G204</f>
        <v>-1.3949086554550245E-2</v>
      </c>
      <c r="K204" s="96">
        <f>'Joint Moments'!G204+'Joint Moments'!H204</f>
        <v>2.9128257946808907E-2</v>
      </c>
    </row>
    <row r="205" spans="1:11" x14ac:dyDescent="0.2">
      <c r="A205" s="93" t="str">
        <f>'Joint Moments'!A205</f>
        <v xml:space="preserve">Knee Abductor Moment </v>
      </c>
      <c r="B205" s="94">
        <v>0.98</v>
      </c>
      <c r="C205" s="95">
        <f>'Joint Moments'!C205-'Joint Moments'!D205</f>
        <v>-4.2277033268395381E-2</v>
      </c>
      <c r="D205" s="95">
        <f>'Joint Moments'!C205</f>
        <v>-9.5205468712995633E-3</v>
      </c>
      <c r="E205" s="95">
        <f>'Joint Moments'!C205+'Joint Moments'!D205</f>
        <v>2.3235939525796251E-2</v>
      </c>
      <c r="F205" s="95">
        <f>'Joint Moments'!E205-'Joint Moments'!F205</f>
        <v>-4.2777051938519418E-2</v>
      </c>
      <c r="G205" s="95">
        <f>'Joint Moments'!E205</f>
        <v>-2.8483870967741932E-3</v>
      </c>
      <c r="H205" s="95">
        <f>'Joint Moments'!E205+'Joint Moments'!F205</f>
        <v>3.7080277744971031E-2</v>
      </c>
      <c r="I205" s="95">
        <f>'Joint Moments'!G205-'Joint Moments'!H205</f>
        <v>-4.2527042603457396E-2</v>
      </c>
      <c r="J205" s="95">
        <f>'Joint Moments'!G205</f>
        <v>-6.1844669840368785E-3</v>
      </c>
      <c r="K205" s="96">
        <f>'Joint Moments'!G205+'Joint Moments'!H205</f>
        <v>3.0158108635383638E-2</v>
      </c>
    </row>
    <row r="206" spans="1:11" x14ac:dyDescent="0.2">
      <c r="A206" s="93" t="str">
        <f>'Joint Moments'!A206</f>
        <v xml:space="preserve">Knee Abductor Moment </v>
      </c>
      <c r="B206" s="94">
        <v>1</v>
      </c>
      <c r="C206" s="95">
        <f>'Joint Moments'!C206-'Joint Moments'!D206</f>
        <v>-2.6325458712246817E-2</v>
      </c>
      <c r="D206" s="95">
        <f>'Joint Moments'!C206</f>
        <v>1.8349648971616481E-3</v>
      </c>
      <c r="E206" s="95">
        <f>'Joint Moments'!C206+'Joint Moments'!D206</f>
        <v>2.9995388506570114E-2</v>
      </c>
      <c r="F206" s="95">
        <f>'Joint Moments'!E206-'Joint Moments'!F206</f>
        <v>-2.4630627679116196E-2</v>
      </c>
      <c r="G206" s="95">
        <f>'Joint Moments'!E206</f>
        <v>7.5822580645161283E-3</v>
      </c>
      <c r="H206" s="95">
        <f>'Joint Moments'!E206+'Joint Moments'!F206</f>
        <v>3.9795143808148456E-2</v>
      </c>
      <c r="I206" s="95">
        <f>'Joint Moments'!G206-'Joint Moments'!H206</f>
        <v>-2.5478043195681508E-2</v>
      </c>
      <c r="J206" s="95">
        <f>'Joint Moments'!G206</f>
        <v>4.7086114808388884E-3</v>
      </c>
      <c r="K206" s="96">
        <f>'Joint Moments'!G206+'Joint Moments'!H206</f>
        <v>3.4895266157359286E-2</v>
      </c>
    </row>
    <row r="207" spans="1:11" x14ac:dyDescent="0.2">
      <c r="A207" s="93" t="str">
        <f>'Joint Moments'!A207</f>
        <v xml:space="preserve">Plantarflexor Moment </v>
      </c>
      <c r="B207" s="94">
        <v>0</v>
      </c>
      <c r="C207" s="95">
        <f>'Joint Moments'!C207-'Joint Moments'!D207</f>
        <v>-1.0479345351062215E-2</v>
      </c>
      <c r="D207" s="95">
        <f>'Joint Moments'!C207</f>
        <v>-2.268050304073612E-3</v>
      </c>
      <c r="E207" s="95">
        <f>'Joint Moments'!C207+'Joint Moments'!D207</f>
        <v>5.9432447429149902E-3</v>
      </c>
      <c r="F207" s="95">
        <f>'Joint Moments'!E207-'Joint Moments'!F207</f>
        <v>-3.270178521496344E-2</v>
      </c>
      <c r="G207" s="95">
        <f>'Joint Moments'!E207</f>
        <v>-1.9509677419354842E-2</v>
      </c>
      <c r="H207" s="95">
        <f>'Joint Moments'!E207+'Joint Moments'!F207</f>
        <v>-6.3175696237462459E-3</v>
      </c>
      <c r="I207" s="95">
        <f>'Joint Moments'!G207-'Joint Moments'!H207</f>
        <v>-2.1590565283012828E-2</v>
      </c>
      <c r="J207" s="95">
        <f>'Joint Moments'!G207</f>
        <v>-1.0888863861714226E-2</v>
      </c>
      <c r="K207" s="96">
        <f>'Joint Moments'!G207+'Joint Moments'!H207</f>
        <v>-1.8716244041562698E-4</v>
      </c>
    </row>
    <row r="208" spans="1:11" x14ac:dyDescent="0.2">
      <c r="A208" s="93" t="str">
        <f>'Joint Moments'!A208</f>
        <v xml:space="preserve">Plantarflexor Moment </v>
      </c>
      <c r="B208" s="94">
        <v>0.02</v>
      </c>
      <c r="C208" s="95">
        <f>'Joint Moments'!C208-'Joint Moments'!D208</f>
        <v>-0.14830682010137591</v>
      </c>
      <c r="D208" s="95">
        <f>'Joint Moments'!C208</f>
        <v>-8.6453158623464851E-2</v>
      </c>
      <c r="E208" s="95">
        <f>'Joint Moments'!C208+'Joint Moments'!D208</f>
        <v>-2.4599497145553789E-2</v>
      </c>
      <c r="F208" s="95">
        <f>'Joint Moments'!E208-'Joint Moments'!F208</f>
        <v>-0.13040359167505114</v>
      </c>
      <c r="G208" s="95">
        <f>'Joint Moments'!E208</f>
        <v>-8.7403225806451615E-2</v>
      </c>
      <c r="H208" s="95">
        <f>'Joint Moments'!E208+'Joint Moments'!F208</f>
        <v>-4.4402859937852084E-2</v>
      </c>
      <c r="I208" s="95">
        <f>'Joint Moments'!G208-'Joint Moments'!H208</f>
        <v>-0.13935520588821354</v>
      </c>
      <c r="J208" s="95">
        <f>'Joint Moments'!G208</f>
        <v>-8.6928192214958233E-2</v>
      </c>
      <c r="K208" s="96">
        <f>'Joint Moments'!G208+'Joint Moments'!H208</f>
        <v>-3.450117854170294E-2</v>
      </c>
    </row>
    <row r="209" spans="1:11" x14ac:dyDescent="0.2">
      <c r="A209" s="93" t="str">
        <f>'Joint Moments'!A209</f>
        <v xml:space="preserve">Plantarflexor Moment </v>
      </c>
      <c r="B209" s="94">
        <v>0.04</v>
      </c>
      <c r="C209" s="95">
        <f>'Joint Moments'!C209-'Joint Moments'!D209</f>
        <v>-0.22827079669900185</v>
      </c>
      <c r="D209" s="95">
        <f>'Joint Moments'!C209</f>
        <v>-0.12752518577046826</v>
      </c>
      <c r="E209" s="95">
        <f>'Joint Moments'!C209+'Joint Moments'!D209</f>
        <v>-2.6779574841934675E-2</v>
      </c>
      <c r="F209" s="95">
        <f>'Joint Moments'!E209-'Joint Moments'!F209</f>
        <v>-0.21270837898846864</v>
      </c>
      <c r="G209" s="95">
        <f>'Joint Moments'!E209</f>
        <v>-0.13619354838709677</v>
      </c>
      <c r="H209" s="95">
        <f>'Joint Moments'!E209+'Joint Moments'!F209</f>
        <v>-5.9678717785724894E-2</v>
      </c>
      <c r="I209" s="95">
        <f>'Joint Moments'!G209-'Joint Moments'!H209</f>
        <v>-0.22048958784373524</v>
      </c>
      <c r="J209" s="95">
        <f>'Joint Moments'!G209</f>
        <v>-0.13185936707878251</v>
      </c>
      <c r="K209" s="96">
        <f>'Joint Moments'!G209+'Joint Moments'!H209</f>
        <v>-4.3229146313829792E-2</v>
      </c>
    </row>
    <row r="210" spans="1:11" x14ac:dyDescent="0.2">
      <c r="A210" s="93" t="str">
        <f>'Joint Moments'!A210</f>
        <v xml:space="preserve">Plantarflexor Moment </v>
      </c>
      <c r="B210" s="94">
        <v>0.06</v>
      </c>
      <c r="C210" s="95">
        <f>'Joint Moments'!C210-'Joint Moments'!D210</f>
        <v>-0.22437248268118487</v>
      </c>
      <c r="D210" s="95">
        <f>'Joint Moments'!C210</f>
        <v>-0.10511719626932114</v>
      </c>
      <c r="E210" s="95">
        <f>'Joint Moments'!C210+'Joint Moments'!D210</f>
        <v>1.4138090142542595E-2</v>
      </c>
      <c r="F210" s="95">
        <f>'Joint Moments'!E210-'Joint Moments'!F210</f>
        <v>-0.21042330647454099</v>
      </c>
      <c r="G210" s="95">
        <f>'Joint Moments'!E210</f>
        <v>-0.11170483870967744</v>
      </c>
      <c r="H210" s="95">
        <f>'Joint Moments'!E210+'Joint Moments'!F210</f>
        <v>-1.2986370944813905E-2</v>
      </c>
      <c r="I210" s="95">
        <f>'Joint Moments'!G210-'Joint Moments'!H210</f>
        <v>-0.21739789457786293</v>
      </c>
      <c r="J210" s="95">
        <f>'Joint Moments'!G210</f>
        <v>-0.1084110174894993</v>
      </c>
      <c r="K210" s="96">
        <f>'Joint Moments'!G210+'Joint Moments'!H210</f>
        <v>5.7585959886433113E-4</v>
      </c>
    </row>
    <row r="211" spans="1:11" x14ac:dyDescent="0.2">
      <c r="A211" s="93" t="str">
        <f>'Joint Moments'!A211</f>
        <v xml:space="preserve">Plantarflexor Moment </v>
      </c>
      <c r="B211" s="94">
        <v>0.08</v>
      </c>
      <c r="C211" s="95">
        <f>'Joint Moments'!C211-'Joint Moments'!D211</f>
        <v>-0.2028179920866765</v>
      </c>
      <c r="D211" s="95">
        <f>'Joint Moments'!C211</f>
        <v>-5.3811676905734608E-2</v>
      </c>
      <c r="E211" s="95">
        <f>'Joint Moments'!C211+'Joint Moments'!D211</f>
        <v>9.5194638275207299E-2</v>
      </c>
      <c r="F211" s="95">
        <f>'Joint Moments'!E211-'Joint Moments'!F211</f>
        <v>-0.15496718046311853</v>
      </c>
      <c r="G211" s="95">
        <f>'Joint Moments'!E211</f>
        <v>-3.8437096774193547E-2</v>
      </c>
      <c r="H211" s="95">
        <f>'Joint Moments'!E211+'Joint Moments'!F211</f>
        <v>7.8092986914731446E-2</v>
      </c>
      <c r="I211" s="95">
        <f>'Joint Moments'!G211-'Joint Moments'!H211</f>
        <v>-0.17889258627489751</v>
      </c>
      <c r="J211" s="95">
        <f>'Joint Moments'!G211</f>
        <v>-4.6124386839964074E-2</v>
      </c>
      <c r="K211" s="96">
        <f>'Joint Moments'!G211+'Joint Moments'!H211</f>
        <v>8.664381259496938E-2</v>
      </c>
    </row>
    <row r="212" spans="1:11" x14ac:dyDescent="0.2">
      <c r="A212" s="93" t="str">
        <f>'Joint Moments'!A212</f>
        <v xml:space="preserve">Plantarflexor Moment </v>
      </c>
      <c r="B212" s="94">
        <v>0.1</v>
      </c>
      <c r="C212" s="95">
        <f>'Joint Moments'!C212-'Joint Moments'!D212</f>
        <v>-0.16161136224938291</v>
      </c>
      <c r="D212" s="95">
        <f>'Joint Moments'!C212</f>
        <v>1.3481243497022951E-2</v>
      </c>
      <c r="E212" s="95">
        <f>'Joint Moments'!C212+'Joint Moments'!D212</f>
        <v>0.18857384924342882</v>
      </c>
      <c r="F212" s="95">
        <f>'Joint Moments'!E212-'Joint Moments'!F212</f>
        <v>-8.1729362053973159E-2</v>
      </c>
      <c r="G212" s="95">
        <f>'Joint Moments'!E212</f>
        <v>4.8122580645161284E-2</v>
      </c>
      <c r="H212" s="95">
        <f>'Joint Moments'!E212+'Joint Moments'!F212</f>
        <v>0.17797452334429573</v>
      </c>
      <c r="I212" s="95">
        <f>'Joint Moments'!G212-'Joint Moments'!H212</f>
        <v>-0.12167036215167804</v>
      </c>
      <c r="J212" s="95">
        <f>'Joint Moments'!G212</f>
        <v>3.0801912071092119E-2</v>
      </c>
      <c r="K212" s="96">
        <f>'Joint Moments'!G212+'Joint Moments'!H212</f>
        <v>0.18327418629386227</v>
      </c>
    </row>
    <row r="213" spans="1:11" x14ac:dyDescent="0.2">
      <c r="A213" s="93" t="str">
        <f>'Joint Moments'!A213</f>
        <v xml:space="preserve">Plantarflexor Moment </v>
      </c>
      <c r="B213" s="94">
        <v>0.12</v>
      </c>
      <c r="C213" s="95">
        <f>'Joint Moments'!C213-'Joint Moments'!D213</f>
        <v>-0.12713832202111841</v>
      </c>
      <c r="D213" s="95">
        <f>'Joint Moments'!C213</f>
        <v>7.5050375349135862E-2</v>
      </c>
      <c r="E213" s="95">
        <f>'Joint Moments'!C213+'Joint Moments'!D213</f>
        <v>0.27723907271939013</v>
      </c>
      <c r="F213" s="95">
        <f>'Joint Moments'!E213-'Joint Moments'!F213</f>
        <v>-1.9825635089981183E-2</v>
      </c>
      <c r="G213" s="95">
        <f>'Joint Moments'!E213</f>
        <v>0.12275000000000001</v>
      </c>
      <c r="H213" s="95">
        <f>'Joint Moments'!E213+'Joint Moments'!F213</f>
        <v>0.26532563508998119</v>
      </c>
      <c r="I213" s="95">
        <f>'Joint Moments'!G213-'Joint Moments'!H213</f>
        <v>-7.3481978555549804E-2</v>
      </c>
      <c r="J213" s="95">
        <f>'Joint Moments'!G213</f>
        <v>9.890018767456793E-2</v>
      </c>
      <c r="K213" s="96">
        <f>'Joint Moments'!G213+'Joint Moments'!H213</f>
        <v>0.27128235390468569</v>
      </c>
    </row>
    <row r="214" spans="1:11" x14ac:dyDescent="0.2">
      <c r="A214" s="93" t="str">
        <f>'Joint Moments'!A214</f>
        <v xml:space="preserve">Plantarflexor Moment </v>
      </c>
      <c r="B214" s="94">
        <v>0.14000000000000001</v>
      </c>
      <c r="C214" s="95">
        <f>'Joint Moments'!C214-'Joint Moments'!D214</f>
        <v>-9.6831643744415247E-2</v>
      </c>
      <c r="D214" s="95">
        <f>'Joint Moments'!C214</f>
        <v>0.13142636232039984</v>
      </c>
      <c r="E214" s="95">
        <f>'Joint Moments'!C214+'Joint Moments'!D214</f>
        <v>0.35968436838521489</v>
      </c>
      <c r="F214" s="95">
        <f>'Joint Moments'!E214-'Joint Moments'!F214</f>
        <v>1.4244651321141388E-2</v>
      </c>
      <c r="G214" s="95">
        <f>'Joint Moments'!E214</f>
        <v>0.17641774193548385</v>
      </c>
      <c r="H214" s="95">
        <f>'Joint Moments'!E214+'Joint Moments'!F214</f>
        <v>0.3385908325498263</v>
      </c>
      <c r="I214" s="95">
        <f>'Joint Moments'!G214-'Joint Moments'!H214</f>
        <v>-4.1293496211636915E-2</v>
      </c>
      <c r="J214" s="95">
        <f>'Joint Moments'!G214</f>
        <v>0.15392205212794186</v>
      </c>
      <c r="K214" s="96">
        <f>'Joint Moments'!G214+'Joint Moments'!H214</f>
        <v>0.34913760046752063</v>
      </c>
    </row>
    <row r="215" spans="1:11" x14ac:dyDescent="0.2">
      <c r="A215" s="93" t="str">
        <f>'Joint Moments'!A215</f>
        <v xml:space="preserve">Plantarflexor Moment </v>
      </c>
      <c r="B215" s="94">
        <v>0.16</v>
      </c>
      <c r="C215" s="95">
        <f>'Joint Moments'!C215-'Joint Moments'!D215</f>
        <v>-6.0054295652649664E-2</v>
      </c>
      <c r="D215" s="95">
        <f>'Joint Moments'!C215</f>
        <v>0.18773851581893686</v>
      </c>
      <c r="E215" s="95">
        <f>'Joint Moments'!C215+'Joint Moments'!D215</f>
        <v>0.43553132729052335</v>
      </c>
      <c r="F215" s="95">
        <f>'Joint Moments'!E215-'Joint Moments'!F215</f>
        <v>3.2278849446854857E-2</v>
      </c>
      <c r="G215" s="95">
        <f>'Joint Moments'!E215</f>
        <v>0.2175790322580646</v>
      </c>
      <c r="H215" s="95">
        <f>'Joint Moments'!E215+'Joint Moments'!F215</f>
        <v>0.40287921506927438</v>
      </c>
      <c r="I215" s="95">
        <f>'Joint Moments'!G215-'Joint Moments'!H215</f>
        <v>-1.3887723102897376E-2</v>
      </c>
      <c r="J215" s="95">
        <f>'Joint Moments'!G215</f>
        <v>0.20265877403850074</v>
      </c>
      <c r="K215" s="96">
        <f>'Joint Moments'!G215+'Joint Moments'!H215</f>
        <v>0.41920527117989886</v>
      </c>
    </row>
    <row r="216" spans="1:11" x14ac:dyDescent="0.2">
      <c r="A216" s="93" t="str">
        <f>'Joint Moments'!A216</f>
        <v xml:space="preserve">Plantarflexor Moment </v>
      </c>
      <c r="B216" s="94">
        <v>0.18</v>
      </c>
      <c r="C216" s="95">
        <f>'Joint Moments'!C216-'Joint Moments'!D216</f>
        <v>-8.5041122056735141E-3</v>
      </c>
      <c r="D216" s="95">
        <f>'Joint Moments'!C216</f>
        <v>0.24671848899466534</v>
      </c>
      <c r="E216" s="95">
        <f>'Joint Moments'!C216+'Joint Moments'!D216</f>
        <v>0.50194109019500421</v>
      </c>
      <c r="F216" s="95">
        <f>'Joint Moments'!E216-'Joint Moments'!F216</f>
        <v>5.4212701273994635E-2</v>
      </c>
      <c r="G216" s="95">
        <f>'Joint Moments'!E216</f>
        <v>0.25700000000000001</v>
      </c>
      <c r="H216" s="95">
        <f>'Joint Moments'!E216+'Joint Moments'!F216</f>
        <v>0.45978729872600538</v>
      </c>
      <c r="I216" s="95">
        <f>'Joint Moments'!G216-'Joint Moments'!H216</f>
        <v>2.2854294534160546E-2</v>
      </c>
      <c r="J216" s="95">
        <f>'Joint Moments'!G216</f>
        <v>0.25185924449733266</v>
      </c>
      <c r="K216" s="96">
        <f>'Joint Moments'!G216+'Joint Moments'!H216</f>
        <v>0.48086419446050477</v>
      </c>
    </row>
    <row r="217" spans="1:11" x14ac:dyDescent="0.2">
      <c r="A217" s="93" t="str">
        <f>'Joint Moments'!A217</f>
        <v xml:space="preserve">Plantarflexor Moment </v>
      </c>
      <c r="B217" s="94">
        <v>0.2</v>
      </c>
      <c r="C217" s="95">
        <f>'Joint Moments'!C217-'Joint Moments'!D217</f>
        <v>5.4017805312026657E-2</v>
      </c>
      <c r="D217" s="95">
        <f>'Joint Moments'!C217</f>
        <v>0.30537820457090692</v>
      </c>
      <c r="E217" s="95">
        <f>'Joint Moments'!C217+'Joint Moments'!D217</f>
        <v>0.55673860382978724</v>
      </c>
      <c r="F217" s="95">
        <f>'Joint Moments'!E217-'Joint Moments'!F217</f>
        <v>8.7227004511882839E-2</v>
      </c>
      <c r="G217" s="95">
        <f>'Joint Moments'!E217</f>
        <v>0.30019354838709672</v>
      </c>
      <c r="H217" s="95">
        <f>'Joint Moments'!E217+'Joint Moments'!F217</f>
        <v>0.51316009226231063</v>
      </c>
      <c r="I217" s="95">
        <f>'Joint Moments'!G217-'Joint Moments'!H217</f>
        <v>7.0622404911954706E-2</v>
      </c>
      <c r="J217" s="95">
        <f>'Joint Moments'!G217</f>
        <v>0.30278587647900179</v>
      </c>
      <c r="K217" s="96">
        <f>'Joint Moments'!G217+'Joint Moments'!H217</f>
        <v>0.53494934804604888</v>
      </c>
    </row>
    <row r="218" spans="1:11" x14ac:dyDescent="0.2">
      <c r="A218" s="93" t="str">
        <f>'Joint Moments'!A218</f>
        <v xml:space="preserve">Plantarflexor Moment </v>
      </c>
      <c r="B218" s="94">
        <v>0.22</v>
      </c>
      <c r="C218" s="95">
        <f>'Joint Moments'!C218-'Joint Moments'!D218</f>
        <v>0.12076764071790103</v>
      </c>
      <c r="D218" s="95">
        <f>'Joint Moments'!C218</f>
        <v>0.36158540315613991</v>
      </c>
      <c r="E218" s="95">
        <f>'Joint Moments'!C218+'Joint Moments'!D218</f>
        <v>0.60240316559437879</v>
      </c>
      <c r="F218" s="95">
        <f>'Joint Moments'!E218-'Joint Moments'!F218</f>
        <v>0.13010306452438708</v>
      </c>
      <c r="G218" s="95">
        <f>'Joint Moments'!E218</f>
        <v>0.34651612903225815</v>
      </c>
      <c r="H218" s="95">
        <f>'Joint Moments'!E218+'Joint Moments'!F218</f>
        <v>0.56292919354012927</v>
      </c>
      <c r="I218" s="95">
        <f>'Joint Moments'!G218-'Joint Moments'!H218</f>
        <v>0.12543535262114408</v>
      </c>
      <c r="J218" s="95">
        <f>'Joint Moments'!G218</f>
        <v>0.35405076609419905</v>
      </c>
      <c r="K218" s="96">
        <f>'Joint Moments'!G218+'Joint Moments'!H218</f>
        <v>0.58266617956725408</v>
      </c>
    </row>
    <row r="219" spans="1:11" x14ac:dyDescent="0.2">
      <c r="A219" s="93" t="str">
        <f>'Joint Moments'!A219</f>
        <v xml:space="preserve">Plantarflexor Moment </v>
      </c>
      <c r="B219" s="94">
        <v>0.24</v>
      </c>
      <c r="C219" s="95">
        <f>'Joint Moments'!C219-'Joint Moments'!D219</f>
        <v>0.1886505630139674</v>
      </c>
      <c r="D219" s="95">
        <f>'Joint Moments'!C219</f>
        <v>0.41599888264430818</v>
      </c>
      <c r="E219" s="95">
        <f>'Joint Moments'!C219+'Joint Moments'!D219</f>
        <v>0.64334720227464892</v>
      </c>
      <c r="F219" s="95">
        <f>'Joint Moments'!E219-'Joint Moments'!F219</f>
        <v>0.18079422137714066</v>
      </c>
      <c r="G219" s="95">
        <f>'Joint Moments'!E219</f>
        <v>0.39622580645161298</v>
      </c>
      <c r="H219" s="95">
        <f>'Joint Moments'!E219+'Joint Moments'!F219</f>
        <v>0.61165739152608534</v>
      </c>
      <c r="I219" s="95">
        <f>'Joint Moments'!G219-'Joint Moments'!H219</f>
        <v>0.18472239219555403</v>
      </c>
      <c r="J219" s="95">
        <f>'Joint Moments'!G219</f>
        <v>0.40611234454796058</v>
      </c>
      <c r="K219" s="96">
        <f>'Joint Moments'!G219+'Joint Moments'!H219</f>
        <v>0.62750229690036718</v>
      </c>
    </row>
    <row r="220" spans="1:11" x14ac:dyDescent="0.2">
      <c r="A220" s="93" t="str">
        <f>'Joint Moments'!A220</f>
        <v xml:space="preserve">Plantarflexor Moment </v>
      </c>
      <c r="B220" s="94">
        <v>0.26</v>
      </c>
      <c r="C220" s="95">
        <f>'Joint Moments'!C220-'Joint Moments'!D220</f>
        <v>0.25516652666865663</v>
      </c>
      <c r="D220" s="95">
        <f>'Joint Moments'!C220</f>
        <v>0.47068127217805555</v>
      </c>
      <c r="E220" s="95">
        <f>'Joint Moments'!C220+'Joint Moments'!D220</f>
        <v>0.68619601768745442</v>
      </c>
      <c r="F220" s="95">
        <f>'Joint Moments'!E220-'Joint Moments'!F220</f>
        <v>0.23889955792772449</v>
      </c>
      <c r="G220" s="95">
        <f>'Joint Moments'!E220</f>
        <v>0.44990322580645153</v>
      </c>
      <c r="H220" s="95">
        <f>'Joint Moments'!E220+'Joint Moments'!F220</f>
        <v>0.66090689368517852</v>
      </c>
      <c r="I220" s="95">
        <f>'Joint Moments'!G220-'Joint Moments'!H220</f>
        <v>0.24703304229819054</v>
      </c>
      <c r="J220" s="95">
        <f>'Joint Moments'!G220</f>
        <v>0.46029224899225352</v>
      </c>
      <c r="K220" s="96">
        <f>'Joint Moments'!G220+'Joint Moments'!H220</f>
        <v>0.67355145568631647</v>
      </c>
    </row>
    <row r="221" spans="1:11" x14ac:dyDescent="0.2">
      <c r="A221" s="93" t="str">
        <f>'Joint Moments'!A221</f>
        <v xml:space="preserve">Plantarflexor Moment </v>
      </c>
      <c r="B221" s="94">
        <v>0.28000000000000003</v>
      </c>
      <c r="C221" s="95">
        <f>'Joint Moments'!C221-'Joint Moments'!D221</f>
        <v>0.32037717468187432</v>
      </c>
      <c r="D221" s="95">
        <f>'Joint Moments'!C221</f>
        <v>0.52750996608461265</v>
      </c>
      <c r="E221" s="95">
        <f>'Joint Moments'!C221+'Joint Moments'!D221</f>
        <v>0.73464275748735097</v>
      </c>
      <c r="F221" s="95">
        <f>'Joint Moments'!E221-'Joint Moments'!F221</f>
        <v>0.30486730236582837</v>
      </c>
      <c r="G221" s="95">
        <f>'Joint Moments'!E221</f>
        <v>0.50838709677419358</v>
      </c>
      <c r="H221" s="95">
        <f>'Joint Moments'!E221+'Joint Moments'!F221</f>
        <v>0.71190689118255879</v>
      </c>
      <c r="I221" s="95">
        <f>'Joint Moments'!G221-'Joint Moments'!H221</f>
        <v>0.31262223852385135</v>
      </c>
      <c r="J221" s="95">
        <f>'Joint Moments'!G221</f>
        <v>0.51794853142940311</v>
      </c>
      <c r="K221" s="96">
        <f>'Joint Moments'!G221+'Joint Moments'!H221</f>
        <v>0.72327482433495494</v>
      </c>
    </row>
    <row r="222" spans="1:11" x14ac:dyDescent="0.2">
      <c r="A222" s="93" t="str">
        <f>'Joint Moments'!A222</f>
        <v xml:space="preserve">Plantarflexor Moment </v>
      </c>
      <c r="B222" s="94">
        <v>0.3</v>
      </c>
      <c r="C222" s="95">
        <f>'Joint Moments'!C222-'Joint Moments'!D222</f>
        <v>0.38669697503904449</v>
      </c>
      <c r="D222" s="95">
        <f>'Joint Moments'!C222</f>
        <v>0.58807496791440383</v>
      </c>
      <c r="E222" s="95">
        <f>'Joint Moments'!C222+'Joint Moments'!D222</f>
        <v>0.78945296078976313</v>
      </c>
      <c r="F222" s="95">
        <f>'Joint Moments'!E222-'Joint Moments'!F222</f>
        <v>0.38090792860015465</v>
      </c>
      <c r="G222" s="95">
        <f>'Joint Moments'!E222</f>
        <v>0.57467741935483863</v>
      </c>
      <c r="H222" s="95">
        <f>'Joint Moments'!E222+'Joint Moments'!F222</f>
        <v>0.7684469101095226</v>
      </c>
      <c r="I222" s="95">
        <f>'Joint Moments'!G222-'Joint Moments'!H222</f>
        <v>0.3838024518195996</v>
      </c>
      <c r="J222" s="95">
        <f>'Joint Moments'!G222</f>
        <v>0.58137619363462123</v>
      </c>
      <c r="K222" s="96">
        <f>'Joint Moments'!G222+'Joint Moments'!H222</f>
        <v>0.77894993544964286</v>
      </c>
    </row>
    <row r="223" spans="1:11" x14ac:dyDescent="0.2">
      <c r="A223" s="93" t="str">
        <f>'Joint Moments'!A223</f>
        <v xml:space="preserve">Plantarflexor Moment </v>
      </c>
      <c r="B223" s="94">
        <v>0.32</v>
      </c>
      <c r="C223" s="95">
        <f>'Joint Moments'!C223-'Joint Moments'!D223</f>
        <v>0.45568436452885114</v>
      </c>
      <c r="D223" s="95">
        <f>'Joint Moments'!C223</f>
        <v>0.65263816212815351</v>
      </c>
      <c r="E223" s="95">
        <f>'Joint Moments'!C223+'Joint Moments'!D223</f>
        <v>0.84959195972745594</v>
      </c>
      <c r="F223" s="95">
        <f>'Joint Moments'!E223-'Joint Moments'!F223</f>
        <v>0.46725532558259308</v>
      </c>
      <c r="G223" s="95">
        <f>'Joint Moments'!E223</f>
        <v>0.64935483870967725</v>
      </c>
      <c r="H223" s="95">
        <f>'Joint Moments'!E223+'Joint Moments'!F223</f>
        <v>0.83145435183676142</v>
      </c>
      <c r="I223" s="95">
        <f>'Joint Moments'!G223-'Joint Moments'!H223</f>
        <v>0.46146984505572208</v>
      </c>
      <c r="J223" s="95">
        <f>'Joint Moments'!G223</f>
        <v>0.65099650041891532</v>
      </c>
      <c r="K223" s="96">
        <f>'Joint Moments'!G223+'Joint Moments'!H223</f>
        <v>0.84052315578210857</v>
      </c>
    </row>
    <row r="224" spans="1:11" x14ac:dyDescent="0.2">
      <c r="A224" s="93" t="str">
        <f>'Joint Moments'!A224</f>
        <v xml:space="preserve">Plantarflexor Moment </v>
      </c>
      <c r="B224" s="94">
        <v>0.34</v>
      </c>
      <c r="C224" s="95">
        <f>'Joint Moments'!C224-'Joint Moments'!D224</f>
        <v>0.52914691165643013</v>
      </c>
      <c r="D224" s="95">
        <f>'Joint Moments'!C224</f>
        <v>0.7230344583938364</v>
      </c>
      <c r="E224" s="95">
        <f>'Joint Moments'!C224+'Joint Moments'!D224</f>
        <v>0.91692200513124267</v>
      </c>
      <c r="F224" s="95">
        <f>'Joint Moments'!E224-'Joint Moments'!F224</f>
        <v>0.56270831061972715</v>
      </c>
      <c r="G224" s="95">
        <f>'Joint Moments'!E224</f>
        <v>0.73499999999999999</v>
      </c>
      <c r="H224" s="95">
        <f>'Joint Moments'!E224+'Joint Moments'!F224</f>
        <v>0.90729168938027283</v>
      </c>
      <c r="I224" s="95">
        <f>'Joint Moments'!G224-'Joint Moments'!H224</f>
        <v>0.54592761113807864</v>
      </c>
      <c r="J224" s="95">
        <f>'Joint Moments'!G224</f>
        <v>0.72901722919691814</v>
      </c>
      <c r="K224" s="96">
        <f>'Joint Moments'!G224+'Joint Moments'!H224</f>
        <v>0.91210684725575764</v>
      </c>
    </row>
    <row r="225" spans="1:11" x14ac:dyDescent="0.2">
      <c r="A225" s="93" t="str">
        <f>'Joint Moments'!A225</f>
        <v xml:space="preserve">Plantarflexor Moment </v>
      </c>
      <c r="B225" s="94">
        <v>0.36</v>
      </c>
      <c r="C225" s="95">
        <f>'Joint Moments'!C225-'Joint Moments'!D225</f>
        <v>0.6044800995180728</v>
      </c>
      <c r="D225" s="95">
        <f>'Joint Moments'!C225</f>
        <v>0.7983875121454429</v>
      </c>
      <c r="E225" s="95">
        <f>'Joint Moments'!C225+'Joint Moments'!D225</f>
        <v>0.992294924772813</v>
      </c>
      <c r="F225" s="95">
        <f>'Joint Moments'!E225-'Joint Moments'!F225</f>
        <v>0.66231730200950789</v>
      </c>
      <c r="G225" s="95">
        <f>'Joint Moments'!E225</f>
        <v>0.82774193548387087</v>
      </c>
      <c r="H225" s="95">
        <f>'Joint Moments'!E225+'Joint Moments'!F225</f>
        <v>0.99316656895823385</v>
      </c>
      <c r="I225" s="95">
        <f>'Joint Moments'!G225-'Joint Moments'!H225</f>
        <v>0.63339870076379035</v>
      </c>
      <c r="J225" s="95">
        <f>'Joint Moments'!G225</f>
        <v>0.81306472381465689</v>
      </c>
      <c r="K225" s="96">
        <f>'Joint Moments'!G225+'Joint Moments'!H225</f>
        <v>0.99273074686552343</v>
      </c>
    </row>
    <row r="226" spans="1:11" x14ac:dyDescent="0.2">
      <c r="A226" s="93" t="str">
        <f>'Joint Moments'!A226</f>
        <v xml:space="preserve">Plantarflexor Moment </v>
      </c>
      <c r="B226" s="94">
        <v>0.38</v>
      </c>
      <c r="C226" s="95">
        <f>'Joint Moments'!C226-'Joint Moments'!D226</f>
        <v>0.68432101626694153</v>
      </c>
      <c r="D226" s="95">
        <f>'Joint Moments'!C226</f>
        <v>0.88005860349949405</v>
      </c>
      <c r="E226" s="95">
        <f>'Joint Moments'!C226+'Joint Moments'!D226</f>
        <v>1.0757961907320466</v>
      </c>
      <c r="F226" s="95">
        <f>'Joint Moments'!E226-'Joint Moments'!F226</f>
        <v>0.76114524109894088</v>
      </c>
      <c r="G226" s="95">
        <f>'Joint Moments'!E226</f>
        <v>0.92629032258064548</v>
      </c>
      <c r="H226" s="95">
        <f>'Joint Moments'!E226+'Joint Moments'!F226</f>
        <v>1.0914354040623502</v>
      </c>
      <c r="I226" s="95">
        <f>'Joint Moments'!G226-'Joint Moments'!H226</f>
        <v>0.72273312868294115</v>
      </c>
      <c r="J226" s="95">
        <f>'Joint Moments'!G226</f>
        <v>0.90317446304006976</v>
      </c>
      <c r="K226" s="96">
        <f>'Joint Moments'!G226+'Joint Moments'!H226</f>
        <v>1.0836157973971983</v>
      </c>
    </row>
    <row r="227" spans="1:11" x14ac:dyDescent="0.2">
      <c r="A227" s="93" t="str">
        <f>'Joint Moments'!A227</f>
        <v xml:space="preserve">Plantarflexor Moment </v>
      </c>
      <c r="B227" s="94">
        <v>0.4</v>
      </c>
      <c r="C227" s="95">
        <f>'Joint Moments'!C227-'Joint Moments'!D227</f>
        <v>0.76450912282655703</v>
      </c>
      <c r="D227" s="95">
        <f>'Joint Moments'!C227</f>
        <v>0.96539920447248284</v>
      </c>
      <c r="E227" s="95">
        <f>'Joint Moments'!C227+'Joint Moments'!D227</f>
        <v>1.1662892861184087</v>
      </c>
      <c r="F227" s="95">
        <f>'Joint Moments'!E227-'Joint Moments'!F227</f>
        <v>0.85743440886680633</v>
      </c>
      <c r="G227" s="95">
        <f>'Joint Moments'!E227</f>
        <v>1.027741935483871</v>
      </c>
      <c r="H227" s="95">
        <f>'Joint Moments'!E227+'Joint Moments'!F227</f>
        <v>1.1980494621009359</v>
      </c>
      <c r="I227" s="95">
        <f>'Joint Moments'!G227-'Joint Moments'!H227</f>
        <v>0.81097176584668162</v>
      </c>
      <c r="J227" s="95">
        <f>'Joint Moments'!G227</f>
        <v>0.99657056997817695</v>
      </c>
      <c r="K227" s="96">
        <f>'Joint Moments'!G227+'Joint Moments'!H227</f>
        <v>1.1821693741096722</v>
      </c>
    </row>
    <row r="228" spans="1:11" x14ac:dyDescent="0.2">
      <c r="A228" s="93" t="str">
        <f>'Joint Moments'!A228</f>
        <v xml:space="preserve">Plantarflexor Moment </v>
      </c>
      <c r="B228" s="94">
        <v>0.42</v>
      </c>
      <c r="C228" s="95">
        <f>'Joint Moments'!C228-'Joint Moments'!D228</f>
        <v>0.83588483773719657</v>
      </c>
      <c r="D228" s="95">
        <f>'Joint Moments'!C228</f>
        <v>1.0475693600187459</v>
      </c>
      <c r="E228" s="95">
        <f>'Joint Moments'!C228+'Joint Moments'!D228</f>
        <v>1.2592538823002952</v>
      </c>
      <c r="F228" s="95">
        <f>'Joint Moments'!E228-'Joint Moments'!F228</f>
        <v>0.94312561026997965</v>
      </c>
      <c r="G228" s="95">
        <f>'Joint Moments'!E228</f>
        <v>1.1258064516129038</v>
      </c>
      <c r="H228" s="95">
        <f>'Joint Moments'!E228+'Joint Moments'!F228</f>
        <v>1.308487292955828</v>
      </c>
      <c r="I228" s="95">
        <f>'Joint Moments'!G228-'Joint Moments'!H228</f>
        <v>0.88950522400358822</v>
      </c>
      <c r="J228" s="95">
        <f>'Joint Moments'!G228</f>
        <v>1.086687905815825</v>
      </c>
      <c r="K228" s="96">
        <f>'Joint Moments'!G228+'Joint Moments'!H228</f>
        <v>1.2838705876280616</v>
      </c>
    </row>
    <row r="229" spans="1:11" x14ac:dyDescent="0.2">
      <c r="A229" s="93" t="str">
        <f>'Joint Moments'!A229</f>
        <v xml:space="preserve">Plantarflexor Moment </v>
      </c>
      <c r="B229" s="94">
        <v>0.44</v>
      </c>
      <c r="C229" s="95">
        <f>'Joint Moments'!C229-'Joint Moments'!D229</f>
        <v>0.89653287247476821</v>
      </c>
      <c r="D229" s="95">
        <f>'Joint Moments'!C229</f>
        <v>1.1215196456045164</v>
      </c>
      <c r="E229" s="95">
        <f>'Joint Moments'!C229+'Joint Moments'!D229</f>
        <v>1.3465064187342646</v>
      </c>
      <c r="F229" s="95">
        <f>'Joint Moments'!E229-'Joint Moments'!F229</f>
        <v>1.0190552349876496</v>
      </c>
      <c r="G229" s="95">
        <f>'Joint Moments'!E229</f>
        <v>1.2098387096774192</v>
      </c>
      <c r="H229" s="95">
        <f>'Joint Moments'!E229+'Joint Moments'!F229</f>
        <v>1.4006221843671889</v>
      </c>
      <c r="I229" s="95">
        <f>'Joint Moments'!G229-'Joint Moments'!H229</f>
        <v>0.95779405373120896</v>
      </c>
      <c r="J229" s="95">
        <f>'Joint Moments'!G229</f>
        <v>1.1656791776409678</v>
      </c>
      <c r="K229" s="96">
        <f>'Joint Moments'!G229+'Joint Moments'!H229</f>
        <v>1.3735643015507266</v>
      </c>
    </row>
    <row r="230" spans="1:11" x14ac:dyDescent="0.2">
      <c r="A230" s="93" t="str">
        <f>'Joint Moments'!A230</f>
        <v xml:space="preserve">Plantarflexor Moment </v>
      </c>
      <c r="B230" s="94">
        <v>0.46</v>
      </c>
      <c r="C230" s="95">
        <f>'Joint Moments'!C230-'Joint Moments'!D230</f>
        <v>0.93734640035389705</v>
      </c>
      <c r="D230" s="95">
        <f>'Joint Moments'!C230</f>
        <v>1.173616848577695</v>
      </c>
      <c r="E230" s="95">
        <f>'Joint Moments'!C230+'Joint Moments'!D230</f>
        <v>1.4098872968014928</v>
      </c>
      <c r="F230" s="95">
        <f>'Joint Moments'!E230-'Joint Moments'!F230</f>
        <v>1.0693170796486877</v>
      </c>
      <c r="G230" s="95">
        <f>'Joint Moments'!E230</f>
        <v>1.261612903225807</v>
      </c>
      <c r="H230" s="95">
        <f>'Joint Moments'!E230+'Joint Moments'!F230</f>
        <v>1.4539087268029263</v>
      </c>
      <c r="I230" s="95">
        <f>'Joint Moments'!G230-'Joint Moments'!H230</f>
        <v>1.0033317400012924</v>
      </c>
      <c r="J230" s="95">
        <f>'Joint Moments'!G230</f>
        <v>1.2176148759017509</v>
      </c>
      <c r="K230" s="96">
        <f>'Joint Moments'!G230+'Joint Moments'!H230</f>
        <v>1.4318980118022093</v>
      </c>
    </row>
    <row r="231" spans="1:11" x14ac:dyDescent="0.2">
      <c r="A231" s="93" t="str">
        <f>'Joint Moments'!A231</f>
        <v xml:space="preserve">Plantarflexor Moment </v>
      </c>
      <c r="B231" s="94">
        <v>0.48</v>
      </c>
      <c r="C231" s="95">
        <f>'Joint Moments'!C231-'Joint Moments'!D231</f>
        <v>0.94452329759546449</v>
      </c>
      <c r="D231" s="95">
        <f>'Joint Moments'!C231</f>
        <v>1.1866542038072381</v>
      </c>
      <c r="E231" s="95">
        <f>'Joint Moments'!C231+'Joint Moments'!D231</f>
        <v>1.4287851100190117</v>
      </c>
      <c r="F231" s="95">
        <f>'Joint Moments'!E231-'Joint Moments'!F231</f>
        <v>1.0646381660114548</v>
      </c>
      <c r="G231" s="95">
        <f>'Joint Moments'!E231</f>
        <v>1.2598387096774193</v>
      </c>
      <c r="H231" s="95">
        <f>'Joint Moments'!E231+'Joint Moments'!F231</f>
        <v>1.4550392533433838</v>
      </c>
      <c r="I231" s="95">
        <f>'Joint Moments'!G231-'Joint Moments'!H231</f>
        <v>1.0045807318034596</v>
      </c>
      <c r="J231" s="95">
        <f>'Joint Moments'!G231</f>
        <v>1.2232464567423287</v>
      </c>
      <c r="K231" s="96">
        <f>'Joint Moments'!G231+'Joint Moments'!H231</f>
        <v>1.4419121816811977</v>
      </c>
    </row>
    <row r="232" spans="1:11" x14ac:dyDescent="0.2">
      <c r="A232" s="93" t="str">
        <f>'Joint Moments'!A232</f>
        <v xml:space="preserve">Plantarflexor Moment </v>
      </c>
      <c r="B232" s="94">
        <v>0.5</v>
      </c>
      <c r="C232" s="95">
        <f>'Joint Moments'!C232-'Joint Moments'!D232</f>
        <v>0.90302684626984919</v>
      </c>
      <c r="D232" s="95">
        <f>'Joint Moments'!C232</f>
        <v>1.1460826625804847</v>
      </c>
      <c r="E232" s="95">
        <f>'Joint Moments'!C232+'Joint Moments'!D232</f>
        <v>1.3891384788911203</v>
      </c>
      <c r="F232" s="95">
        <f>'Joint Moments'!E232-'Joint Moments'!F232</f>
        <v>0.9733419320223623</v>
      </c>
      <c r="G232" s="95">
        <f>'Joint Moments'!E232</f>
        <v>1.1838709677419361</v>
      </c>
      <c r="H232" s="95">
        <f>'Joint Moments'!E232+'Joint Moments'!F232</f>
        <v>1.3944000034615098</v>
      </c>
      <c r="I232" s="95">
        <f>'Joint Moments'!G232-'Joint Moments'!H232</f>
        <v>0.93818438914610569</v>
      </c>
      <c r="J232" s="95">
        <f>'Joint Moments'!G232</f>
        <v>1.1649768151612103</v>
      </c>
      <c r="K232" s="96">
        <f>'Joint Moments'!G232+'Joint Moments'!H232</f>
        <v>1.391769241176315</v>
      </c>
    </row>
    <row r="233" spans="1:11" x14ac:dyDescent="0.2">
      <c r="A233" s="93" t="str">
        <f>'Joint Moments'!A233</f>
        <v xml:space="preserve">Plantarflexor Moment </v>
      </c>
      <c r="B233" s="94">
        <v>0.52</v>
      </c>
      <c r="C233" s="95">
        <f>'Joint Moments'!C233-'Joint Moments'!D233</f>
        <v>0.78441783420040412</v>
      </c>
      <c r="D233" s="95">
        <f>'Joint Moments'!C233</f>
        <v>1.0317782435357821</v>
      </c>
      <c r="E233" s="95">
        <f>'Joint Moments'!C233+'Joint Moments'!D233</f>
        <v>1.2791386528711601</v>
      </c>
      <c r="F233" s="95">
        <f>'Joint Moments'!E233-'Joint Moments'!F233</f>
        <v>0.77012036409559914</v>
      </c>
      <c r="G233" s="95">
        <f>'Joint Moments'!E233</f>
        <v>1.0151612903225806</v>
      </c>
      <c r="H233" s="95">
        <f>'Joint Moments'!E233+'Joint Moments'!F233</f>
        <v>1.2602022165495621</v>
      </c>
      <c r="I233" s="95">
        <f>'Joint Moments'!G233-'Joint Moments'!H233</f>
        <v>0.77726909914800169</v>
      </c>
      <c r="J233" s="95">
        <f>'Joint Moments'!G233</f>
        <v>1.0234697669291815</v>
      </c>
      <c r="K233" s="96">
        <f>'Joint Moments'!G233+'Joint Moments'!H233</f>
        <v>1.2696704347103611</v>
      </c>
    </row>
    <row r="234" spans="1:11" x14ac:dyDescent="0.2">
      <c r="A234" s="93" t="str">
        <f>'Joint Moments'!A234</f>
        <v xml:space="preserve">Plantarflexor Moment </v>
      </c>
      <c r="B234" s="94">
        <v>0.54</v>
      </c>
      <c r="C234" s="95">
        <f>'Joint Moments'!C234-'Joint Moments'!D234</f>
        <v>0.55750434533440374</v>
      </c>
      <c r="D234" s="95">
        <f>'Joint Moments'!C234</f>
        <v>0.81986761109197059</v>
      </c>
      <c r="E234" s="95">
        <f>'Joint Moments'!C234+'Joint Moments'!D234</f>
        <v>1.0822308768495374</v>
      </c>
      <c r="F234" s="95">
        <f>'Joint Moments'!E234-'Joint Moments'!F234</f>
        <v>0.48670321994915461</v>
      </c>
      <c r="G234" s="95">
        <f>'Joint Moments'!E234</f>
        <v>0.7558225806451615</v>
      </c>
      <c r="H234" s="95">
        <f>'Joint Moments'!E234+'Joint Moments'!F234</f>
        <v>1.0249419413411684</v>
      </c>
      <c r="I234" s="95">
        <f>'Joint Moments'!G234-'Joint Moments'!H234</f>
        <v>0.52210378264177926</v>
      </c>
      <c r="J234" s="95">
        <f>'Joint Moments'!G234</f>
        <v>0.7878450958685661</v>
      </c>
      <c r="K234" s="96">
        <f>'Joint Moments'!G234+'Joint Moments'!H234</f>
        <v>1.0535864090953528</v>
      </c>
    </row>
    <row r="235" spans="1:11" x14ac:dyDescent="0.2">
      <c r="A235" s="93" t="str">
        <f>'Joint Moments'!A235</f>
        <v xml:space="preserve">Plantarflexor Moment </v>
      </c>
      <c r="B235" s="94">
        <v>0.56000000000000005</v>
      </c>
      <c r="C235" s="95">
        <f>'Joint Moments'!C235-'Joint Moments'!D235</f>
        <v>0.26525306940031723</v>
      </c>
      <c r="D235" s="95">
        <f>'Joint Moments'!C235</f>
        <v>0.5309890321935411</v>
      </c>
      <c r="E235" s="95">
        <f>'Joint Moments'!C235+'Joint Moments'!D235</f>
        <v>0.79672499498676497</v>
      </c>
      <c r="F235" s="95">
        <f>'Joint Moments'!E235-'Joint Moments'!F235</f>
        <v>0.20272601617902022</v>
      </c>
      <c r="G235" s="95">
        <f>'Joint Moments'!E235</f>
        <v>0.44976612903225816</v>
      </c>
      <c r="H235" s="95">
        <f>'Joint Moments'!E235+'Joint Moments'!F235</f>
        <v>0.69680624188549611</v>
      </c>
      <c r="I235" s="95">
        <f>'Joint Moments'!G235-'Joint Moments'!H235</f>
        <v>0.23398954278966871</v>
      </c>
      <c r="J235" s="95">
        <f>'Joint Moments'!G235</f>
        <v>0.4903775806128996</v>
      </c>
      <c r="K235" s="96">
        <f>'Joint Moments'!G235+'Joint Moments'!H235</f>
        <v>0.74676561843613043</v>
      </c>
    </row>
    <row r="236" spans="1:11" x14ac:dyDescent="0.2">
      <c r="A236" s="93" t="str">
        <f>'Joint Moments'!A236</f>
        <v xml:space="preserve">Plantarflexor Moment </v>
      </c>
      <c r="B236" s="94">
        <v>0.57999999999999996</v>
      </c>
      <c r="C236" s="95">
        <f>'Joint Moments'!C236-'Joint Moments'!D236</f>
        <v>2.4934828915236351E-2</v>
      </c>
      <c r="D236" s="95">
        <f>'Joint Moments'!C236</f>
        <v>0.24450883691166816</v>
      </c>
      <c r="E236" s="95">
        <f>'Joint Moments'!C236+'Joint Moments'!D236</f>
        <v>0.46408284490809998</v>
      </c>
      <c r="F236" s="95">
        <f>'Joint Moments'!E236-'Joint Moments'!F236</f>
        <v>6.1362050305741322E-3</v>
      </c>
      <c r="G236" s="95">
        <f>'Joint Moments'!E236</f>
        <v>0.17774677419354842</v>
      </c>
      <c r="H236" s="95">
        <f>'Joint Moments'!E236+'Joint Moments'!F236</f>
        <v>0.34935734335652269</v>
      </c>
      <c r="I236" s="95">
        <f>'Joint Moments'!G236-'Joint Moments'!H236</f>
        <v>1.5535516972905228E-2</v>
      </c>
      <c r="J236" s="95">
        <f>'Joint Moments'!G236</f>
        <v>0.21112780555260829</v>
      </c>
      <c r="K236" s="96">
        <f>'Joint Moments'!G236+'Joint Moments'!H236</f>
        <v>0.40672009413231136</v>
      </c>
    </row>
    <row r="237" spans="1:11" x14ac:dyDescent="0.2">
      <c r="A237" s="93" t="str">
        <f>'Joint Moments'!A237</f>
        <v xml:space="preserve">Plantarflexor Moment </v>
      </c>
      <c r="B237" s="94">
        <v>0.6</v>
      </c>
      <c r="C237" s="95">
        <f>'Joint Moments'!C237-'Joint Moments'!D237</f>
        <v>-8.0122638230930618E-2</v>
      </c>
      <c r="D237" s="95">
        <f>'Joint Moments'!C237</f>
        <v>5.8744833730134102E-2</v>
      </c>
      <c r="E237" s="95">
        <f>'Joint Moments'!C237+'Joint Moments'!D237</f>
        <v>0.19761230569119881</v>
      </c>
      <c r="F237" s="95">
        <f>'Joint Moments'!E237-'Joint Moments'!F237</f>
        <v>-6.1959251167557655E-2</v>
      </c>
      <c r="G237" s="95">
        <f>'Joint Moments'!E237</f>
        <v>1.6316129032258053E-2</v>
      </c>
      <c r="H237" s="95">
        <f>'Joint Moments'!E237+'Joint Moments'!F237</f>
        <v>9.4591509232073767E-2</v>
      </c>
      <c r="I237" s="95">
        <f>'Joint Moments'!G237-'Joint Moments'!H237</f>
        <v>-7.104094469924413E-2</v>
      </c>
      <c r="J237" s="95">
        <f>'Joint Moments'!G237</f>
        <v>3.7530481381196079E-2</v>
      </c>
      <c r="K237" s="96">
        <f>'Joint Moments'!G237+'Joint Moments'!H237</f>
        <v>0.14610190746163629</v>
      </c>
    </row>
    <row r="238" spans="1:11" x14ac:dyDescent="0.2">
      <c r="A238" s="93" t="str">
        <f>'Joint Moments'!A238</f>
        <v xml:space="preserve">Plantarflexor Moment </v>
      </c>
      <c r="B238" s="94">
        <v>0.62</v>
      </c>
      <c r="C238" s="95">
        <f>'Joint Moments'!C238-'Joint Moments'!D238</f>
        <v>-8.7175291956156559E-2</v>
      </c>
      <c r="D238" s="95">
        <f>'Joint Moments'!C238</f>
        <v>-1.4505939547136757E-2</v>
      </c>
      <c r="E238" s="95">
        <f>'Joint Moments'!C238+'Joint Moments'!D238</f>
        <v>5.8163412861883042E-2</v>
      </c>
      <c r="F238" s="95">
        <f>'Joint Moments'!E238-'Joint Moments'!F238</f>
        <v>-5.7027058211456899E-2</v>
      </c>
      <c r="G238" s="95">
        <f>'Joint Moments'!E238</f>
        <v>-3.2387096774193547E-2</v>
      </c>
      <c r="H238" s="95">
        <f>'Joint Moments'!E238+'Joint Moments'!F238</f>
        <v>-7.7471353369301908E-3</v>
      </c>
      <c r="I238" s="95">
        <f>'Joint Moments'!G238-'Joint Moments'!H238</f>
        <v>-7.2101175083806729E-2</v>
      </c>
      <c r="J238" s="95">
        <f>'Joint Moments'!G238</f>
        <v>-2.3446518160665151E-2</v>
      </c>
      <c r="K238" s="96">
        <f>'Joint Moments'!G238+'Joint Moments'!H238</f>
        <v>2.5208138762476424E-2</v>
      </c>
    </row>
    <row r="239" spans="1:11" x14ac:dyDescent="0.2">
      <c r="A239" s="93" t="str">
        <f>'Joint Moments'!A239</f>
        <v xml:space="preserve">Plantarflexor Moment </v>
      </c>
      <c r="B239" s="94">
        <v>0.64</v>
      </c>
      <c r="C239" s="95">
        <f>'Joint Moments'!C239-'Joint Moments'!D239</f>
        <v>-5.6263185273145416E-2</v>
      </c>
      <c r="D239" s="95">
        <f>'Joint Moments'!C239</f>
        <v>-2.8892857650104582E-2</v>
      </c>
      <c r="E239" s="95">
        <f>'Joint Moments'!C239+'Joint Moments'!D239</f>
        <v>-1.5225300270637517E-3</v>
      </c>
      <c r="F239" s="95">
        <f>'Joint Moments'!E239-'Joint Moments'!F239</f>
        <v>-4.5603523550181407E-2</v>
      </c>
      <c r="G239" s="95">
        <f>'Joint Moments'!E239</f>
        <v>-3.0338709677419352E-2</v>
      </c>
      <c r="H239" s="95">
        <f>'Joint Moments'!E239+'Joint Moments'!F239</f>
        <v>-1.5073895804657298E-2</v>
      </c>
      <c r="I239" s="95">
        <f>'Joint Moments'!G239-'Joint Moments'!H239</f>
        <v>-5.0933354411663412E-2</v>
      </c>
      <c r="J239" s="95">
        <f>'Joint Moments'!G239</f>
        <v>-2.9615783663761969E-2</v>
      </c>
      <c r="K239" s="96">
        <f>'Joint Moments'!G239+'Joint Moments'!H239</f>
        <v>-8.2982129158605256E-3</v>
      </c>
    </row>
    <row r="240" spans="1:11" x14ac:dyDescent="0.2">
      <c r="A240" s="93" t="str">
        <f>'Joint Moments'!A240</f>
        <v xml:space="preserve">Plantarflexor Moment </v>
      </c>
      <c r="B240" s="94">
        <v>0.66</v>
      </c>
      <c r="C240" s="95">
        <f>'Joint Moments'!C240-'Joint Moments'!D240</f>
        <v>-3.6175981058673028E-2</v>
      </c>
      <c r="D240" s="95">
        <f>'Joint Moments'!C240</f>
        <v>-2.4385900469379499E-2</v>
      </c>
      <c r="E240" s="95">
        <f>'Joint Moments'!C240+'Joint Moments'!D240</f>
        <v>-1.2595819880085972E-2</v>
      </c>
      <c r="F240" s="95">
        <f>'Joint Moments'!E240-'Joint Moments'!F240</f>
        <v>-3.2005036376626203E-2</v>
      </c>
      <c r="G240" s="95">
        <f>'Joint Moments'!E240</f>
        <v>-2.0727419354838711E-2</v>
      </c>
      <c r="H240" s="95">
        <f>'Joint Moments'!E240+'Joint Moments'!F240</f>
        <v>-9.4498023330512205E-3</v>
      </c>
      <c r="I240" s="95">
        <f>'Joint Moments'!G240-'Joint Moments'!H240</f>
        <v>-3.4090508717649612E-2</v>
      </c>
      <c r="J240" s="95">
        <f>'Joint Moments'!G240</f>
        <v>-2.2556659912109103E-2</v>
      </c>
      <c r="K240" s="96">
        <f>'Joint Moments'!G240+'Joint Moments'!H240</f>
        <v>-1.1022811106568595E-2</v>
      </c>
    </row>
    <row r="241" spans="1:11" x14ac:dyDescent="0.2">
      <c r="A241" s="93" t="str">
        <f>'Joint Moments'!A241</f>
        <v xml:space="preserve">Plantarflexor Moment </v>
      </c>
      <c r="B241" s="94">
        <v>0.68</v>
      </c>
      <c r="C241" s="95">
        <f>'Joint Moments'!C241-'Joint Moments'!D241</f>
        <v>-2.6257348997105613E-2</v>
      </c>
      <c r="D241" s="95">
        <f>'Joint Moments'!C241</f>
        <v>-1.7352782352260017E-2</v>
      </c>
      <c r="E241" s="95">
        <f>'Joint Moments'!C241+'Joint Moments'!D241</f>
        <v>-8.4482157074144224E-3</v>
      </c>
      <c r="F241" s="95">
        <f>'Joint Moments'!E241-'Joint Moments'!F241</f>
        <v>-2.0949182399147507E-2</v>
      </c>
      <c r="G241" s="95">
        <f>'Joint Moments'!E241</f>
        <v>-1.3606451612903232E-2</v>
      </c>
      <c r="H241" s="95">
        <f>'Joint Moments'!E241+'Joint Moments'!F241</f>
        <v>-6.263720826658957E-3</v>
      </c>
      <c r="I241" s="95">
        <f>'Joint Moments'!G241-'Joint Moments'!H241</f>
        <v>-2.3603265698126562E-2</v>
      </c>
      <c r="J241" s="95">
        <f>'Joint Moments'!G241</f>
        <v>-1.5479616982581625E-2</v>
      </c>
      <c r="K241" s="96">
        <f>'Joint Moments'!G241+'Joint Moments'!H241</f>
        <v>-7.3559682670366906E-3</v>
      </c>
    </row>
    <row r="242" spans="1:11" x14ac:dyDescent="0.2">
      <c r="A242" s="93" t="str">
        <f>'Joint Moments'!A242</f>
        <v xml:space="preserve">Plantarflexor Moment </v>
      </c>
      <c r="B242" s="94">
        <v>0.7</v>
      </c>
      <c r="C242" s="95">
        <f>'Joint Moments'!C242-'Joint Moments'!D242</f>
        <v>-1.9608823989760528E-2</v>
      </c>
      <c r="D242" s="95">
        <f>'Joint Moments'!C242</f>
        <v>-1.281992161362182E-2</v>
      </c>
      <c r="E242" s="95">
        <f>'Joint Moments'!C242+'Joint Moments'!D242</f>
        <v>-6.0310192374831125E-3</v>
      </c>
      <c r="F242" s="95">
        <f>'Joint Moments'!E242-'Joint Moments'!F242</f>
        <v>-1.4395031531996737E-2</v>
      </c>
      <c r="G242" s="95">
        <f>'Joint Moments'!E242</f>
        <v>-9.466129032258068E-3</v>
      </c>
      <c r="H242" s="95">
        <f>'Joint Moments'!E242+'Joint Moments'!F242</f>
        <v>-4.5372265325193976E-3</v>
      </c>
      <c r="I242" s="95">
        <f>'Joint Moments'!G242-'Joint Moments'!H242</f>
        <v>-1.7001927760878631E-2</v>
      </c>
      <c r="J242" s="95">
        <f>'Joint Moments'!G242</f>
        <v>-1.1143025322939943E-2</v>
      </c>
      <c r="K242" s="96">
        <f>'Joint Moments'!G242+'Joint Moments'!H242</f>
        <v>-5.2841228850012542E-3</v>
      </c>
    </row>
    <row r="243" spans="1:11" x14ac:dyDescent="0.2">
      <c r="A243" s="93" t="str">
        <f>'Joint Moments'!A243</f>
        <v xml:space="preserve">Plantarflexor Moment </v>
      </c>
      <c r="B243" s="94">
        <v>0.72</v>
      </c>
      <c r="C243" s="95">
        <f>'Joint Moments'!C243-'Joint Moments'!D243</f>
        <v>-1.5704798103492401E-2</v>
      </c>
      <c r="D243" s="95">
        <f>'Joint Moments'!C243</f>
        <v>-1.0668933233292733E-2</v>
      </c>
      <c r="E243" s="95">
        <f>'Joint Moments'!C243+'Joint Moments'!D243</f>
        <v>-5.6330683630930649E-3</v>
      </c>
      <c r="F243" s="95">
        <f>'Joint Moments'!E243-'Joint Moments'!F243</f>
        <v>-1.0508581217968258E-2</v>
      </c>
      <c r="G243" s="95">
        <f>'Joint Moments'!E243</f>
        <v>-7.8419354838709689E-3</v>
      </c>
      <c r="H243" s="95">
        <f>'Joint Moments'!E243+'Joint Moments'!F243</f>
        <v>-5.1752897497736794E-3</v>
      </c>
      <c r="I243" s="95">
        <f>'Joint Moments'!G243-'Joint Moments'!H243</f>
        <v>-1.3106689660730329E-2</v>
      </c>
      <c r="J243" s="95">
        <f>'Joint Moments'!G243</f>
        <v>-9.2554343585818516E-3</v>
      </c>
      <c r="K243" s="96">
        <f>'Joint Moments'!G243+'Joint Moments'!H243</f>
        <v>-5.404179056433373E-3</v>
      </c>
    </row>
    <row r="244" spans="1:11" x14ac:dyDescent="0.2">
      <c r="A244" s="93" t="str">
        <f>'Joint Moments'!A244</f>
        <v xml:space="preserve">Plantarflexor Moment </v>
      </c>
      <c r="B244" s="94">
        <v>0.74</v>
      </c>
      <c r="C244" s="95">
        <f>'Joint Moments'!C244-'Joint Moments'!D244</f>
        <v>-1.3065695295531823E-2</v>
      </c>
      <c r="D244" s="95">
        <f>'Joint Moments'!C244</f>
        <v>-9.5280825954839523E-3</v>
      </c>
      <c r="E244" s="95">
        <f>'Joint Moments'!C244+'Joint Moments'!D244</f>
        <v>-5.9904698954360821E-3</v>
      </c>
      <c r="F244" s="95">
        <f>'Joint Moments'!E244-'Joint Moments'!F244</f>
        <v>-1.1375365906649865E-2</v>
      </c>
      <c r="G244" s="95">
        <f>'Joint Moments'!E244</f>
        <v>-8.5451612903225792E-3</v>
      </c>
      <c r="H244" s="95">
        <f>'Joint Moments'!E244+'Joint Moments'!F244</f>
        <v>-5.7149566739952938E-3</v>
      </c>
      <c r="I244" s="95">
        <f>'Joint Moments'!G244-'Joint Moments'!H244</f>
        <v>-1.2220530601090844E-2</v>
      </c>
      <c r="J244" s="95">
        <f>'Joint Moments'!G244</f>
        <v>-9.0366219429032658E-3</v>
      </c>
      <c r="K244" s="96">
        <f>'Joint Moments'!G244+'Joint Moments'!H244</f>
        <v>-5.8527132847156884E-3</v>
      </c>
    </row>
    <row r="245" spans="1:11" x14ac:dyDescent="0.2">
      <c r="A245" s="93" t="str">
        <f>'Joint Moments'!A245</f>
        <v xml:space="preserve">Plantarflexor Moment </v>
      </c>
      <c r="B245" s="94">
        <v>0.76</v>
      </c>
      <c r="C245" s="95">
        <f>'Joint Moments'!C245-'Joint Moments'!D245</f>
        <v>-1.219518310142308E-2</v>
      </c>
      <c r="D245" s="95">
        <f>'Joint Moments'!C245</f>
        <v>-9.4769815332567276E-3</v>
      </c>
      <c r="E245" s="95">
        <f>'Joint Moments'!C245+'Joint Moments'!D245</f>
        <v>-6.758779965090376E-3</v>
      </c>
      <c r="F245" s="95">
        <f>'Joint Moments'!E245-'Joint Moments'!F245</f>
        <v>-1.3413648775646015E-2</v>
      </c>
      <c r="G245" s="95">
        <f>'Joint Moments'!E245</f>
        <v>-1.0379032258064521E-2</v>
      </c>
      <c r="H245" s="95">
        <f>'Joint Moments'!E245+'Joint Moments'!F245</f>
        <v>-7.3444157404830273E-3</v>
      </c>
      <c r="I245" s="95">
        <f>'Joint Moments'!G245-'Joint Moments'!H245</f>
        <v>-1.2804415938534548E-2</v>
      </c>
      <c r="J245" s="95">
        <f>'Joint Moments'!G245</f>
        <v>-9.9280068956606252E-3</v>
      </c>
      <c r="K245" s="96">
        <f>'Joint Moments'!G245+'Joint Moments'!H245</f>
        <v>-7.051597852786703E-3</v>
      </c>
    </row>
    <row r="246" spans="1:11" x14ac:dyDescent="0.2">
      <c r="A246" s="93" t="str">
        <f>'Joint Moments'!A246</f>
        <v xml:space="preserve">Plantarflexor Moment </v>
      </c>
      <c r="B246" s="94">
        <v>0.78</v>
      </c>
      <c r="C246" s="95">
        <f>'Joint Moments'!C246-'Joint Moments'!D246</f>
        <v>-1.2739795442583147E-2</v>
      </c>
      <c r="D246" s="95">
        <f>'Joint Moments'!C246</f>
        <v>-1.0250090577473484E-2</v>
      </c>
      <c r="E246" s="95">
        <f>'Joint Moments'!C246+'Joint Moments'!D246</f>
        <v>-7.7603857123638206E-3</v>
      </c>
      <c r="F246" s="95">
        <f>'Joint Moments'!E246-'Joint Moments'!F246</f>
        <v>-1.5946980093012805E-2</v>
      </c>
      <c r="G246" s="95">
        <f>'Joint Moments'!E246</f>
        <v>-1.2741935483870976E-2</v>
      </c>
      <c r="H246" s="95">
        <f>'Joint Moments'!E246+'Joint Moments'!F246</f>
        <v>-9.536890874729146E-3</v>
      </c>
      <c r="I246" s="95">
        <f>'Joint Moments'!G246-'Joint Moments'!H246</f>
        <v>-1.4343387767797977E-2</v>
      </c>
      <c r="J246" s="95">
        <f>'Joint Moments'!G246</f>
        <v>-1.149601303067223E-2</v>
      </c>
      <c r="K246" s="96">
        <f>'Joint Moments'!G246+'Joint Moments'!H246</f>
        <v>-8.6486382935464824E-3</v>
      </c>
    </row>
    <row r="247" spans="1:11" x14ac:dyDescent="0.2">
      <c r="A247" s="93" t="str">
        <f>'Joint Moments'!A247</f>
        <v xml:space="preserve">Plantarflexor Moment </v>
      </c>
      <c r="B247" s="94">
        <v>0.8</v>
      </c>
      <c r="C247" s="95">
        <f>'Joint Moments'!C247-'Joint Moments'!D247</f>
        <v>-1.4009570037607508E-2</v>
      </c>
      <c r="D247" s="95">
        <f>'Joint Moments'!C247</f>
        <v>-1.1426307455324813E-2</v>
      </c>
      <c r="E247" s="95">
        <f>'Joint Moments'!C247+'Joint Moments'!D247</f>
        <v>-8.8430448730421173E-3</v>
      </c>
      <c r="F247" s="95">
        <f>'Joint Moments'!E247-'Joint Moments'!F247</f>
        <v>-1.8491875777978298E-2</v>
      </c>
      <c r="G247" s="95">
        <f>'Joint Moments'!E247</f>
        <v>-1.5138709677419366E-2</v>
      </c>
      <c r="H247" s="95">
        <f>'Joint Moments'!E247+'Joint Moments'!F247</f>
        <v>-1.1785543576860433E-2</v>
      </c>
      <c r="I247" s="95">
        <f>'Joint Moments'!G247-'Joint Moments'!H247</f>
        <v>-1.6250722907792906E-2</v>
      </c>
      <c r="J247" s="95">
        <f>'Joint Moments'!G247</f>
        <v>-1.328250856637209E-2</v>
      </c>
      <c r="K247" s="96">
        <f>'Joint Moments'!G247+'Joint Moments'!H247</f>
        <v>-1.0314294224951276E-2</v>
      </c>
    </row>
    <row r="248" spans="1:11" x14ac:dyDescent="0.2">
      <c r="A248" s="93" t="str">
        <f>'Joint Moments'!A248</f>
        <v xml:space="preserve">Plantarflexor Moment </v>
      </c>
      <c r="B248" s="94">
        <v>0.82</v>
      </c>
      <c r="C248" s="95">
        <f>'Joint Moments'!C248-'Joint Moments'!D248</f>
        <v>-1.5407094666015234E-2</v>
      </c>
      <c r="D248" s="95">
        <f>'Joint Moments'!C248</f>
        <v>-1.2681102004172643E-2</v>
      </c>
      <c r="E248" s="95">
        <f>'Joint Moments'!C248+'Joint Moments'!D248</f>
        <v>-9.9551093423300516E-3</v>
      </c>
      <c r="F248" s="95">
        <f>'Joint Moments'!E248-'Joint Moments'!F248</f>
        <v>-2.0459130494042778E-2</v>
      </c>
      <c r="G248" s="95">
        <f>'Joint Moments'!E248</f>
        <v>-1.7241935483870974E-2</v>
      </c>
      <c r="H248" s="95">
        <f>'Joint Moments'!E248+'Joint Moments'!F248</f>
        <v>-1.4024740473699171E-2</v>
      </c>
      <c r="I248" s="95">
        <f>'Joint Moments'!G248-'Joint Moments'!H248</f>
        <v>-1.7933112580029005E-2</v>
      </c>
      <c r="J248" s="95">
        <f>'Joint Moments'!G248</f>
        <v>-1.4961518744021809E-2</v>
      </c>
      <c r="K248" s="96">
        <f>'Joint Moments'!G248+'Joint Moments'!H248</f>
        <v>-1.1989924908014612E-2</v>
      </c>
    </row>
    <row r="249" spans="1:11" x14ac:dyDescent="0.2">
      <c r="A249" s="93" t="str">
        <f>'Joint Moments'!A249</f>
        <v xml:space="preserve">Plantarflexor Moment </v>
      </c>
      <c r="B249" s="94">
        <v>0.84</v>
      </c>
      <c r="C249" s="95">
        <f>'Joint Moments'!C249-'Joint Moments'!D249</f>
        <v>-1.6912256067389407E-2</v>
      </c>
      <c r="D249" s="95">
        <f>'Joint Moments'!C249</f>
        <v>-1.3846547100596312E-2</v>
      </c>
      <c r="E249" s="95">
        <f>'Joint Moments'!C249+'Joint Moments'!D249</f>
        <v>-1.0780838133803218E-2</v>
      </c>
      <c r="F249" s="95">
        <f>'Joint Moments'!E249-'Joint Moments'!F249</f>
        <v>-2.1681398787598838E-2</v>
      </c>
      <c r="G249" s="95">
        <f>'Joint Moments'!E249</f>
        <v>-1.8419354838709677E-2</v>
      </c>
      <c r="H249" s="95">
        <f>'Joint Moments'!E249+'Joint Moments'!F249</f>
        <v>-1.5157310889820514E-2</v>
      </c>
      <c r="I249" s="95">
        <f>'Joint Moments'!G249-'Joint Moments'!H249</f>
        <v>-1.9296827427494122E-2</v>
      </c>
      <c r="J249" s="95">
        <f>'Joint Moments'!G249</f>
        <v>-1.6132950969652993E-2</v>
      </c>
      <c r="K249" s="96">
        <f>'Joint Moments'!G249+'Joint Moments'!H249</f>
        <v>-1.2969074511811864E-2</v>
      </c>
    </row>
    <row r="250" spans="1:11" x14ac:dyDescent="0.2">
      <c r="A250" s="93" t="str">
        <f>'Joint Moments'!A250</f>
        <v xml:space="preserve">Plantarflexor Moment </v>
      </c>
      <c r="B250" s="94">
        <v>0.86</v>
      </c>
      <c r="C250" s="95">
        <f>'Joint Moments'!C250-'Joint Moments'!D250</f>
        <v>-1.8389921382235514E-2</v>
      </c>
      <c r="D250" s="95">
        <f>'Joint Moments'!C250</f>
        <v>-1.4689136462904994E-2</v>
      </c>
      <c r="E250" s="95">
        <f>'Joint Moments'!C250+'Joint Moments'!D250</f>
        <v>-1.0988351543574474E-2</v>
      </c>
      <c r="F250" s="95">
        <f>'Joint Moments'!E250-'Joint Moments'!F250</f>
        <v>-2.2116410155706645E-2</v>
      </c>
      <c r="G250" s="95">
        <f>'Joint Moments'!E250</f>
        <v>-1.7804838709677424E-2</v>
      </c>
      <c r="H250" s="95">
        <f>'Joint Moments'!E250+'Joint Moments'!F250</f>
        <v>-1.3493267263648204E-2</v>
      </c>
      <c r="I250" s="95">
        <f>'Joint Moments'!G250-'Joint Moments'!H250</f>
        <v>-2.0253165768971078E-2</v>
      </c>
      <c r="J250" s="95">
        <f>'Joint Moments'!G250</f>
        <v>-1.6246987586291207E-2</v>
      </c>
      <c r="K250" s="96">
        <f>'Joint Moments'!G250+'Joint Moments'!H250</f>
        <v>-1.2240809403611337E-2</v>
      </c>
    </row>
    <row r="251" spans="1:11" x14ac:dyDescent="0.2">
      <c r="A251" s="93" t="str">
        <f>'Joint Moments'!A251</f>
        <v xml:space="preserve">Plantarflexor Moment </v>
      </c>
      <c r="B251" s="94">
        <v>0.88</v>
      </c>
      <c r="C251" s="95">
        <f>'Joint Moments'!C251-'Joint Moments'!D251</f>
        <v>-1.9159801667654238E-2</v>
      </c>
      <c r="D251" s="95">
        <f>'Joint Moments'!C251</f>
        <v>-1.4720263565830777E-2</v>
      </c>
      <c r="E251" s="95">
        <f>'Joint Moments'!C251+'Joint Moments'!D251</f>
        <v>-1.0280725464007316E-2</v>
      </c>
      <c r="F251" s="95">
        <f>'Joint Moments'!E251-'Joint Moments'!F251</f>
        <v>-2.034907918488623E-2</v>
      </c>
      <c r="G251" s="95">
        <f>'Joint Moments'!E251</f>
        <v>-1.456774193548388E-2</v>
      </c>
      <c r="H251" s="95">
        <f>'Joint Moments'!E251+'Joint Moments'!F251</f>
        <v>-8.7864046860815278E-3</v>
      </c>
      <c r="I251" s="95">
        <f>'Joint Moments'!G251-'Joint Moments'!H251</f>
        <v>-1.9754440426270233E-2</v>
      </c>
      <c r="J251" s="95">
        <f>'Joint Moments'!G251</f>
        <v>-1.4644002750657328E-2</v>
      </c>
      <c r="K251" s="96">
        <f>'Joint Moments'!G251+'Joint Moments'!H251</f>
        <v>-9.5335650750444211E-3</v>
      </c>
    </row>
    <row r="252" spans="1:11" x14ac:dyDescent="0.2">
      <c r="A252" s="93" t="str">
        <f>'Joint Moments'!A252</f>
        <v xml:space="preserve">Plantarflexor Moment </v>
      </c>
      <c r="B252" s="94">
        <v>0.9</v>
      </c>
      <c r="C252" s="95">
        <f>'Joint Moments'!C252-'Joint Moments'!D252</f>
        <v>-1.8324574020237024E-2</v>
      </c>
      <c r="D252" s="95">
        <f>'Joint Moments'!C252</f>
        <v>-1.2901162606674574E-2</v>
      </c>
      <c r="E252" s="95">
        <f>'Joint Moments'!C252+'Joint Moments'!D252</f>
        <v>-7.4777511931121239E-3</v>
      </c>
      <c r="F252" s="95">
        <f>'Joint Moments'!E252-'Joint Moments'!F252</f>
        <v>-1.6040908895064113E-2</v>
      </c>
      <c r="G252" s="95">
        <f>'Joint Moments'!E252</f>
        <v>-9.3129032258064525E-3</v>
      </c>
      <c r="H252" s="95">
        <f>'Joint Moments'!E252+'Joint Moments'!F252</f>
        <v>-2.5848975565487924E-3</v>
      </c>
      <c r="I252" s="95">
        <f>'Joint Moments'!G252-'Joint Moments'!H252</f>
        <v>-1.7182741457650568E-2</v>
      </c>
      <c r="J252" s="95">
        <f>'Joint Moments'!G252</f>
        <v>-1.1107032916240513E-2</v>
      </c>
      <c r="K252" s="96">
        <f>'Joint Moments'!G252+'Joint Moments'!H252</f>
        <v>-5.0313243748304586E-3</v>
      </c>
    </row>
    <row r="253" spans="1:11" x14ac:dyDescent="0.2">
      <c r="A253" s="93" t="str">
        <f>'Joint Moments'!A253</f>
        <v xml:space="preserve">Plantarflexor Moment </v>
      </c>
      <c r="B253" s="94">
        <v>0.92</v>
      </c>
      <c r="C253" s="95">
        <f>'Joint Moments'!C253-'Joint Moments'!D253</f>
        <v>-1.55472182997737E-2</v>
      </c>
      <c r="D253" s="95">
        <f>'Joint Moments'!C253</f>
        <v>-8.7914432513062652E-3</v>
      </c>
      <c r="E253" s="95">
        <f>'Joint Moments'!C253+'Joint Moments'!D253</f>
        <v>-2.03566820283883E-3</v>
      </c>
      <c r="F253" s="95">
        <f>'Joint Moments'!E253-'Joint Moments'!F253</f>
        <v>-1.0903604055356019E-2</v>
      </c>
      <c r="G253" s="95">
        <f>'Joint Moments'!E253</f>
        <v>-3.4225806451612904E-3</v>
      </c>
      <c r="H253" s="95">
        <f>'Joint Moments'!E253+'Joint Moments'!F253</f>
        <v>4.0584427650334374E-3</v>
      </c>
      <c r="I253" s="95">
        <f>'Joint Moments'!G253-'Joint Moments'!H253</f>
        <v>-1.3225411177564858E-2</v>
      </c>
      <c r="J253" s="95">
        <f>'Joint Moments'!G253</f>
        <v>-6.1070119482337778E-3</v>
      </c>
      <c r="K253" s="96">
        <f>'Joint Moments'!G253+'Joint Moments'!H253</f>
        <v>1.0113872810973033E-3</v>
      </c>
    </row>
    <row r="254" spans="1:11" x14ac:dyDescent="0.2">
      <c r="A254" s="93" t="str">
        <f>'Joint Moments'!A254</f>
        <v xml:space="preserve">Plantarflexor Moment </v>
      </c>
      <c r="B254" s="94">
        <v>0.94</v>
      </c>
      <c r="C254" s="95">
        <f>'Joint Moments'!C254-'Joint Moments'!D254</f>
        <v>-1.0674888144367071E-2</v>
      </c>
      <c r="D254" s="95">
        <f>'Joint Moments'!C254</f>
        <v>-3.2235486804994056E-3</v>
      </c>
      <c r="E254" s="95">
        <f>'Joint Moments'!C254+'Joint Moments'!D254</f>
        <v>4.2277907833682604E-3</v>
      </c>
      <c r="F254" s="95">
        <f>'Joint Moments'!E254-'Joint Moments'!F254</f>
        <v>-6.9222304634944552E-3</v>
      </c>
      <c r="G254" s="95">
        <f>'Joint Moments'!E254</f>
        <v>1.1854838709677426E-3</v>
      </c>
      <c r="H254" s="95">
        <f>'Joint Moments'!E254+'Joint Moments'!F254</f>
        <v>9.2931982054299395E-3</v>
      </c>
      <c r="I254" s="95">
        <f>'Joint Moments'!G254-'Joint Moments'!H254</f>
        <v>-8.7985593039307634E-3</v>
      </c>
      <c r="J254" s="95">
        <f>'Joint Moments'!G254</f>
        <v>-1.0190324047658315E-3</v>
      </c>
      <c r="K254" s="96">
        <f>'Joint Moments'!G254+'Joint Moments'!H254</f>
        <v>6.7604944943991004E-3</v>
      </c>
    </row>
    <row r="255" spans="1:11" x14ac:dyDescent="0.2">
      <c r="A255" s="93" t="str">
        <f>'Joint Moments'!A255</f>
        <v xml:space="preserve">Plantarflexor Moment </v>
      </c>
      <c r="B255" s="94">
        <v>0.96</v>
      </c>
      <c r="C255" s="95">
        <f>'Joint Moments'!C255-'Joint Moments'!D255</f>
        <v>-6.1587503180740629E-3</v>
      </c>
      <c r="D255" s="95">
        <f>'Joint Moments'!C255</f>
        <v>1.4938461412029864E-3</v>
      </c>
      <c r="E255" s="95">
        <f>'Joint Moments'!C255+'Joint Moments'!D255</f>
        <v>9.1464426004800366E-3</v>
      </c>
      <c r="F255" s="95">
        <f>'Joint Moments'!E255-'Joint Moments'!F255</f>
        <v>-5.9255002220637686E-3</v>
      </c>
      <c r="G255" s="95">
        <f>'Joint Moments'!E255</f>
        <v>2.6741935483870984E-3</v>
      </c>
      <c r="H255" s="95">
        <f>'Joint Moments'!E255+'Joint Moments'!F255</f>
        <v>1.1273887318837965E-2</v>
      </c>
      <c r="I255" s="95">
        <f>'Joint Moments'!G255-'Joint Moments'!H255</f>
        <v>-6.0421252700689158E-3</v>
      </c>
      <c r="J255" s="95">
        <f>'Joint Moments'!G255</f>
        <v>2.0840198447950424E-3</v>
      </c>
      <c r="K255" s="96">
        <f>'Joint Moments'!G255+'Joint Moments'!H255</f>
        <v>1.0210164959659001E-2</v>
      </c>
    </row>
    <row r="256" spans="1:11" x14ac:dyDescent="0.2">
      <c r="A256" s="93" t="str">
        <f>'Joint Moments'!A256</f>
        <v xml:space="preserve">Plantarflexor Moment </v>
      </c>
      <c r="B256" s="94">
        <v>0.98</v>
      </c>
      <c r="C256" s="95">
        <f>'Joint Moments'!C256-'Joint Moments'!D256</f>
        <v>-5.1559396949399719E-3</v>
      </c>
      <c r="D256" s="95">
        <f>'Joint Moments'!C256</f>
        <v>2.9685267357328414E-3</v>
      </c>
      <c r="E256" s="95">
        <f>'Joint Moments'!C256+'Joint Moments'!D256</f>
        <v>1.1092993166405656E-2</v>
      </c>
      <c r="F256" s="95">
        <f>'Joint Moments'!E256-'Joint Moments'!F256</f>
        <v>-9.4376882264686802E-3</v>
      </c>
      <c r="G256" s="95">
        <f>'Joint Moments'!E256</f>
        <v>-6.1290322580644994E-5</v>
      </c>
      <c r="H256" s="95">
        <f>'Joint Moments'!E256+'Joint Moments'!F256</f>
        <v>9.3151075813073907E-3</v>
      </c>
      <c r="I256" s="95">
        <f>'Joint Moments'!G256-'Joint Moments'!H256</f>
        <v>-7.2968139607043261E-3</v>
      </c>
      <c r="J256" s="95">
        <f>'Joint Moments'!G256</f>
        <v>1.4536182065760983E-3</v>
      </c>
      <c r="K256" s="96">
        <f>'Joint Moments'!G256+'Joint Moments'!H256</f>
        <v>1.0204050373856523E-2</v>
      </c>
    </row>
    <row r="257" spans="1:11" x14ac:dyDescent="0.2">
      <c r="A257" s="93" t="str">
        <f>'Joint Moments'!A257</f>
        <v xml:space="preserve">Plantarflexor Moment </v>
      </c>
      <c r="B257" s="94">
        <v>1</v>
      </c>
      <c r="C257" s="95">
        <f>'Joint Moments'!C257-'Joint Moments'!D257</f>
        <v>-1.0091155022187487E-2</v>
      </c>
      <c r="D257" s="95">
        <f>'Joint Moments'!C257</f>
        <v>-1.8135197134573533E-3</v>
      </c>
      <c r="E257" s="95">
        <f>'Joint Moments'!C257+'Joint Moments'!D257</f>
        <v>6.4641155952727802E-3</v>
      </c>
      <c r="F257" s="95">
        <f>'Joint Moments'!E257-'Joint Moments'!F257</f>
        <v>-1.2847711329910659E-2</v>
      </c>
      <c r="G257" s="95">
        <f>'Joint Moments'!E257</f>
        <v>-4.732258064516129E-3</v>
      </c>
      <c r="H257" s="95">
        <f>'Joint Moments'!E257+'Joint Moments'!F257</f>
        <v>3.3831952008784019E-3</v>
      </c>
      <c r="I257" s="95">
        <f>'Joint Moments'!G257-'Joint Moments'!H257</f>
        <v>-1.1469433176049074E-2</v>
      </c>
      <c r="J257" s="95">
        <f>'Joint Moments'!G257</f>
        <v>-3.2728888889867413E-3</v>
      </c>
      <c r="K257" s="96">
        <f>'Joint Moments'!G257+'Joint Moments'!H257</f>
        <v>4.9236553980755906E-3</v>
      </c>
    </row>
    <row r="258" spans="1:11" x14ac:dyDescent="0.2">
      <c r="A258" s="93" t="str">
        <f>'Joint Moments'!A258</f>
        <v>Ankle Rotation Moment</v>
      </c>
      <c r="B258" s="94">
        <v>0</v>
      </c>
      <c r="C258" s="95">
        <f>'Joint Moments'!C258-'Joint Moments'!D258</f>
        <v>-2.1855344937041186E-3</v>
      </c>
      <c r="D258" s="95">
        <f>'Joint Moments'!C258</f>
        <v>-2.9502849551607611E-4</v>
      </c>
      <c r="E258" s="95">
        <f>'Joint Moments'!C258+'Joint Moments'!D258</f>
        <v>1.5954775026719662E-3</v>
      </c>
      <c r="F258" s="95">
        <f>'Joint Moments'!E258-'Joint Moments'!F258</f>
        <v>-5.9169410087339279E-3</v>
      </c>
      <c r="G258" s="95">
        <f>'Joint Moments'!E258</f>
        <v>-1.5064516129032256E-3</v>
      </c>
      <c r="H258" s="95">
        <f>'Joint Moments'!E258+'Joint Moments'!F258</f>
        <v>2.9040377829274771E-3</v>
      </c>
      <c r="I258" s="95">
        <f>'Joint Moments'!G258-'Joint Moments'!H258</f>
        <v>-4.0512377512190237E-3</v>
      </c>
      <c r="J258" s="95">
        <f>'Joint Moments'!G258</f>
        <v>-9.0074005420965079E-4</v>
      </c>
      <c r="K258" s="96">
        <f>'Joint Moments'!G258+'Joint Moments'!H258</f>
        <v>2.2497576427997217E-3</v>
      </c>
    </row>
    <row r="259" spans="1:11" x14ac:dyDescent="0.2">
      <c r="A259" s="93" t="str">
        <f>'Joint Moments'!A259</f>
        <v>Ankle Rotation Moment</v>
      </c>
      <c r="B259" s="94">
        <v>0.02</v>
      </c>
      <c r="C259" s="95">
        <f>'Joint Moments'!C259-'Joint Moments'!D259</f>
        <v>-3.5588809357394099E-2</v>
      </c>
      <c r="D259" s="95">
        <f>'Joint Moments'!C259</f>
        <v>-1.0382004779932605E-2</v>
      </c>
      <c r="E259" s="95">
        <f>'Joint Moments'!C259+'Joint Moments'!D259</f>
        <v>1.482479979752889E-2</v>
      </c>
      <c r="F259" s="95">
        <f>'Joint Moments'!E259-'Joint Moments'!F259</f>
        <v>-3.261131942817129E-2</v>
      </c>
      <c r="G259" s="95">
        <f>'Joint Moments'!E259</f>
        <v>-1.6366129032258071E-2</v>
      </c>
      <c r="H259" s="95">
        <f>'Joint Moments'!E259+'Joint Moments'!F259</f>
        <v>-1.2093863634485627E-4</v>
      </c>
      <c r="I259" s="95">
        <f>'Joint Moments'!G259-'Joint Moments'!H259</f>
        <v>-3.4100064392782695E-2</v>
      </c>
      <c r="J259" s="95">
        <f>'Joint Moments'!G259</f>
        <v>-1.3374066906095338E-2</v>
      </c>
      <c r="K259" s="96">
        <f>'Joint Moments'!G259+'Joint Moments'!H259</f>
        <v>7.351930580592015E-3</v>
      </c>
    </row>
    <row r="260" spans="1:11" x14ac:dyDescent="0.2">
      <c r="A260" s="93" t="str">
        <f>'Joint Moments'!A260</f>
        <v>Ankle Rotation Moment</v>
      </c>
      <c r="B260" s="94">
        <v>0.04</v>
      </c>
      <c r="C260" s="95">
        <f>'Joint Moments'!C260-'Joint Moments'!D260</f>
        <v>-6.2487993783536269E-2</v>
      </c>
      <c r="D260" s="95">
        <f>'Joint Moments'!C260</f>
        <v>-2.6116357315741107E-2</v>
      </c>
      <c r="E260" s="95">
        <f>'Joint Moments'!C260+'Joint Moments'!D260</f>
        <v>1.0255279152054056E-2</v>
      </c>
      <c r="F260" s="95">
        <f>'Joint Moments'!E260-'Joint Moments'!F260</f>
        <v>-6.2951937528924168E-2</v>
      </c>
      <c r="G260" s="95">
        <f>'Joint Moments'!E260</f>
        <v>-3.5227419354838717E-2</v>
      </c>
      <c r="H260" s="95">
        <f>'Joint Moments'!E260+'Joint Moments'!F260</f>
        <v>-7.5029011807532728E-3</v>
      </c>
      <c r="I260" s="95">
        <f>'Joint Moments'!G260-'Joint Moments'!H260</f>
        <v>-6.2719965656230212E-2</v>
      </c>
      <c r="J260" s="95">
        <f>'Joint Moments'!G260</f>
        <v>-3.0671888335289912E-2</v>
      </c>
      <c r="K260" s="96">
        <f>'Joint Moments'!G260+'Joint Moments'!H260</f>
        <v>1.3761889856503916E-3</v>
      </c>
    </row>
    <row r="261" spans="1:11" x14ac:dyDescent="0.2">
      <c r="A261" s="93" t="str">
        <f>'Joint Moments'!A261</f>
        <v>Ankle Rotation Moment</v>
      </c>
      <c r="B261" s="94">
        <v>0.06</v>
      </c>
      <c r="C261" s="95">
        <f>'Joint Moments'!C261-'Joint Moments'!D261</f>
        <v>-7.3819335365735039E-2</v>
      </c>
      <c r="D261" s="95">
        <f>'Joint Moments'!C261</f>
        <v>-3.1527396666290168E-2</v>
      </c>
      <c r="E261" s="95">
        <f>'Joint Moments'!C261+'Joint Moments'!D261</f>
        <v>1.0764542033154703E-2</v>
      </c>
      <c r="F261" s="95">
        <f>'Joint Moments'!E261-'Joint Moments'!F261</f>
        <v>-7.7771328649225854E-2</v>
      </c>
      <c r="G261" s="95">
        <f>'Joint Moments'!E261</f>
        <v>-4.2522580645161297E-2</v>
      </c>
      <c r="H261" s="95">
        <f>'Joint Moments'!E261+'Joint Moments'!F261</f>
        <v>-7.2738326410967391E-3</v>
      </c>
      <c r="I261" s="95">
        <f>'Joint Moments'!G261-'Joint Moments'!H261</f>
        <v>-7.5795332007480454E-2</v>
      </c>
      <c r="J261" s="95">
        <f>'Joint Moments'!G261</f>
        <v>-3.7024988655725732E-2</v>
      </c>
      <c r="K261" s="96">
        <f>'Joint Moments'!G261+'Joint Moments'!H261</f>
        <v>1.745354696028982E-3</v>
      </c>
    </row>
    <row r="262" spans="1:11" x14ac:dyDescent="0.2">
      <c r="A262" s="93" t="str">
        <f>'Joint Moments'!A262</f>
        <v>Ankle Rotation Moment</v>
      </c>
      <c r="B262" s="94">
        <v>0.08</v>
      </c>
      <c r="C262" s="95">
        <f>'Joint Moments'!C262-'Joint Moments'!D262</f>
        <v>-7.8889966982195359E-2</v>
      </c>
      <c r="D262" s="95">
        <f>'Joint Moments'!C262</f>
        <v>-3.2720350970711423E-2</v>
      </c>
      <c r="E262" s="95">
        <f>'Joint Moments'!C262+'Joint Moments'!D262</f>
        <v>1.3449265040772512E-2</v>
      </c>
      <c r="F262" s="95">
        <f>'Joint Moments'!E262-'Joint Moments'!F262</f>
        <v>-7.8959610068213518E-2</v>
      </c>
      <c r="G262" s="95">
        <f>'Joint Moments'!E262</f>
        <v>-4.0087096774193545E-2</v>
      </c>
      <c r="H262" s="95">
        <f>'Joint Moments'!E262+'Joint Moments'!F262</f>
        <v>-1.2145834801735728E-3</v>
      </c>
      <c r="I262" s="95">
        <f>'Joint Moments'!G262-'Joint Moments'!H262</f>
        <v>-7.8924788525204431E-2</v>
      </c>
      <c r="J262" s="95">
        <f>'Joint Moments'!G262</f>
        <v>-3.6403723872452484E-2</v>
      </c>
      <c r="K262" s="96">
        <f>'Joint Moments'!G262+'Joint Moments'!H262</f>
        <v>6.1173407802994698E-3</v>
      </c>
    </row>
    <row r="263" spans="1:11" x14ac:dyDescent="0.2">
      <c r="A263" s="93" t="str">
        <f>'Joint Moments'!A263</f>
        <v>Ankle Rotation Moment</v>
      </c>
      <c r="B263" s="94">
        <v>0.1</v>
      </c>
      <c r="C263" s="95">
        <f>'Joint Moments'!C263-'Joint Moments'!D263</f>
        <v>-8.3933665090504553E-2</v>
      </c>
      <c r="D263" s="95">
        <f>'Joint Moments'!C263</f>
        <v>-3.385422357108607E-2</v>
      </c>
      <c r="E263" s="95">
        <f>'Joint Moments'!C263+'Joint Moments'!D263</f>
        <v>1.6225217948332413E-2</v>
      </c>
      <c r="F263" s="95">
        <f>'Joint Moments'!E263-'Joint Moments'!F263</f>
        <v>-7.7248955015425724E-2</v>
      </c>
      <c r="G263" s="95">
        <f>'Joint Moments'!E263</f>
        <v>-3.459032258064515E-2</v>
      </c>
      <c r="H263" s="95">
        <f>'Joint Moments'!E263+'Joint Moments'!F263</f>
        <v>8.0683098541354178E-3</v>
      </c>
      <c r="I263" s="95">
        <f>'Joint Moments'!G263-'Joint Moments'!H263</f>
        <v>-8.0591310052965132E-2</v>
      </c>
      <c r="J263" s="95">
        <f>'Joint Moments'!G263</f>
        <v>-3.422227307586561E-2</v>
      </c>
      <c r="K263" s="96">
        <f>'Joint Moments'!G263+'Joint Moments'!H263</f>
        <v>1.2146763901233919E-2</v>
      </c>
    </row>
    <row r="264" spans="1:11" x14ac:dyDescent="0.2">
      <c r="A264" s="93" t="str">
        <f>'Joint Moments'!A264</f>
        <v>Ankle Rotation Moment</v>
      </c>
      <c r="B264" s="94">
        <v>0.12</v>
      </c>
      <c r="C264" s="95">
        <f>'Joint Moments'!C264-'Joint Moments'!D264</f>
        <v>-8.6964283896287659E-2</v>
      </c>
      <c r="D264" s="95">
        <f>'Joint Moments'!C264</f>
        <v>-3.5176708866921501E-2</v>
      </c>
      <c r="E264" s="95">
        <f>'Joint Moments'!C264+'Joint Moments'!D264</f>
        <v>1.6610866162444664E-2</v>
      </c>
      <c r="F264" s="95">
        <f>'Joint Moments'!E264-'Joint Moments'!F264</f>
        <v>-7.5185657512228735E-2</v>
      </c>
      <c r="G264" s="95">
        <f>'Joint Moments'!E264</f>
        <v>-3.0156451612903219E-2</v>
      </c>
      <c r="H264" s="95">
        <f>'Joint Moments'!E264+'Joint Moments'!F264</f>
        <v>1.4872754286422294E-2</v>
      </c>
      <c r="I264" s="95">
        <f>'Joint Moments'!G264-'Joint Moments'!H264</f>
        <v>-8.1074970704258204E-2</v>
      </c>
      <c r="J264" s="95">
        <f>'Joint Moments'!G264</f>
        <v>-3.2666580239912361E-2</v>
      </c>
      <c r="K264" s="96">
        <f>'Joint Moments'!G264+'Joint Moments'!H264</f>
        <v>1.5741810224433474E-2</v>
      </c>
    </row>
    <row r="265" spans="1:11" x14ac:dyDescent="0.2">
      <c r="A265" s="93" t="str">
        <f>'Joint Moments'!A265</f>
        <v>Ankle Rotation Moment</v>
      </c>
      <c r="B265" s="94">
        <v>0.14000000000000001</v>
      </c>
      <c r="C265" s="95">
        <f>'Joint Moments'!C265-'Joint Moments'!D265</f>
        <v>-8.5630906905551696E-2</v>
      </c>
      <c r="D265" s="95">
        <f>'Joint Moments'!C265</f>
        <v>-3.3802736704866658E-2</v>
      </c>
      <c r="E265" s="95">
        <f>'Joint Moments'!C265+'Joint Moments'!D265</f>
        <v>1.8025433495818373E-2</v>
      </c>
      <c r="F265" s="95">
        <f>'Joint Moments'!E265-'Joint Moments'!F265</f>
        <v>-7.3244794018720416E-2</v>
      </c>
      <c r="G265" s="95">
        <f>'Joint Moments'!E265</f>
        <v>-2.743225806451613E-2</v>
      </c>
      <c r="H265" s="95">
        <f>'Joint Moments'!E265+'Joint Moments'!F265</f>
        <v>1.8380277889688164E-2</v>
      </c>
      <c r="I265" s="95">
        <f>'Joint Moments'!G265-'Joint Moments'!H265</f>
        <v>-7.9437850462136056E-2</v>
      </c>
      <c r="J265" s="95">
        <f>'Joint Moments'!G265</f>
        <v>-3.0617497384691394E-2</v>
      </c>
      <c r="K265" s="96">
        <f>'Joint Moments'!G265+'Joint Moments'!H265</f>
        <v>1.8202855692753265E-2</v>
      </c>
    </row>
    <row r="266" spans="1:11" x14ac:dyDescent="0.2">
      <c r="A266" s="93" t="str">
        <f>'Joint Moments'!A266</f>
        <v>Ankle Rotation Moment</v>
      </c>
      <c r="B266" s="94">
        <v>0.16</v>
      </c>
      <c r="C266" s="95">
        <f>'Joint Moments'!C266-'Joint Moments'!D266</f>
        <v>-8.0970928295644812E-2</v>
      </c>
      <c r="D266" s="95">
        <f>'Joint Moments'!C266</f>
        <v>-3.0704980878587071E-2</v>
      </c>
      <c r="E266" s="95">
        <f>'Joint Moments'!C266+'Joint Moments'!D266</f>
        <v>1.9560966538470663E-2</v>
      </c>
      <c r="F266" s="95">
        <f>'Joint Moments'!E266-'Joint Moments'!F266</f>
        <v>-7.0954528262010347E-2</v>
      </c>
      <c r="G266" s="95">
        <f>'Joint Moments'!E266</f>
        <v>-2.5924193548387108E-2</v>
      </c>
      <c r="H266" s="95">
        <f>'Joint Moments'!E266+'Joint Moments'!F266</f>
        <v>1.9106141165236127E-2</v>
      </c>
      <c r="I266" s="95">
        <f>'Joint Moments'!G266-'Joint Moments'!H266</f>
        <v>-7.5962728278827579E-2</v>
      </c>
      <c r="J266" s="95">
        <f>'Joint Moments'!G266</f>
        <v>-2.8314587213487091E-2</v>
      </c>
      <c r="K266" s="96">
        <f>'Joint Moments'!G266+'Joint Moments'!H266</f>
        <v>1.9333553851853397E-2</v>
      </c>
    </row>
    <row r="267" spans="1:11" x14ac:dyDescent="0.2">
      <c r="A267" s="93" t="str">
        <f>'Joint Moments'!A267</f>
        <v>Ankle Rotation Moment</v>
      </c>
      <c r="B267" s="94">
        <v>0.18</v>
      </c>
      <c r="C267" s="95">
        <f>'Joint Moments'!C267-'Joint Moments'!D267</f>
        <v>-7.570113375733957E-2</v>
      </c>
      <c r="D267" s="95">
        <f>'Joint Moments'!C267</f>
        <v>-2.730141209223572E-2</v>
      </c>
      <c r="E267" s="95">
        <f>'Joint Moments'!C267+'Joint Moments'!D267</f>
        <v>2.1098309572868134E-2</v>
      </c>
      <c r="F267" s="95">
        <f>'Joint Moments'!E267-'Joint Moments'!F267</f>
        <v>-6.6879946199430801E-2</v>
      </c>
      <c r="G267" s="95">
        <f>'Joint Moments'!E267</f>
        <v>-2.3698387096774194E-2</v>
      </c>
      <c r="H267" s="95">
        <f>'Joint Moments'!E267+'Joint Moments'!F267</f>
        <v>1.9483172005882406E-2</v>
      </c>
      <c r="I267" s="95">
        <f>'Joint Moments'!G267-'Joint Moments'!H267</f>
        <v>-7.1290539978385192E-2</v>
      </c>
      <c r="J267" s="95">
        <f>'Joint Moments'!G267</f>
        <v>-2.5499899594504959E-2</v>
      </c>
      <c r="K267" s="96">
        <f>'Joint Moments'!G267+'Joint Moments'!H267</f>
        <v>2.0290740789375268E-2</v>
      </c>
    </row>
    <row r="268" spans="1:11" x14ac:dyDescent="0.2">
      <c r="A268" s="93" t="str">
        <f>'Joint Moments'!A268</f>
        <v>Ankle Rotation Moment</v>
      </c>
      <c r="B268" s="94">
        <v>0.2</v>
      </c>
      <c r="C268" s="95">
        <f>'Joint Moments'!C268-'Joint Moments'!D268</f>
        <v>-7.1337699474212923E-2</v>
      </c>
      <c r="D268" s="95">
        <f>'Joint Moments'!C268</f>
        <v>-2.4363744698851351E-2</v>
      </c>
      <c r="E268" s="95">
        <f>'Joint Moments'!C268+'Joint Moments'!D268</f>
        <v>2.2610210076510213E-2</v>
      </c>
      <c r="F268" s="95">
        <f>'Joint Moments'!E268-'Joint Moments'!F268</f>
        <v>-6.3773845090027093E-2</v>
      </c>
      <c r="G268" s="95">
        <f>'Joint Moments'!E268</f>
        <v>-2.1479032258064513E-2</v>
      </c>
      <c r="H268" s="95">
        <f>'Joint Moments'!E268+'Joint Moments'!F268</f>
        <v>2.081578057389807E-2</v>
      </c>
      <c r="I268" s="95">
        <f>'Joint Moments'!G268-'Joint Moments'!H268</f>
        <v>-6.7555772282120008E-2</v>
      </c>
      <c r="J268" s="95">
        <f>'Joint Moments'!G268</f>
        <v>-2.2921388478457934E-2</v>
      </c>
      <c r="K268" s="96">
        <f>'Joint Moments'!G268+'Joint Moments'!H268</f>
        <v>2.171299532520414E-2</v>
      </c>
    </row>
    <row r="269" spans="1:11" x14ac:dyDescent="0.2">
      <c r="A269" s="93" t="str">
        <f>'Joint Moments'!A269</f>
        <v>Ankle Rotation Moment</v>
      </c>
      <c r="B269" s="94">
        <v>0.22</v>
      </c>
      <c r="C269" s="95">
        <f>'Joint Moments'!C269-'Joint Moments'!D269</f>
        <v>-6.8545092470578689E-2</v>
      </c>
      <c r="D269" s="95">
        <f>'Joint Moments'!C269</f>
        <v>-2.1937338075383662E-2</v>
      </c>
      <c r="E269" s="95">
        <f>'Joint Moments'!C269+'Joint Moments'!D269</f>
        <v>2.4670416319811369E-2</v>
      </c>
      <c r="F269" s="95">
        <f>'Joint Moments'!E269-'Joint Moments'!F269</f>
        <v>-6.1352339928882893E-2</v>
      </c>
      <c r="G269" s="95">
        <f>'Joint Moments'!E269</f>
        <v>-1.9388709677419364E-2</v>
      </c>
      <c r="H269" s="95">
        <f>'Joint Moments'!E269+'Joint Moments'!F269</f>
        <v>2.2574920574044161E-2</v>
      </c>
      <c r="I269" s="95">
        <f>'Joint Moments'!G269-'Joint Moments'!H269</f>
        <v>-6.4948716199730791E-2</v>
      </c>
      <c r="J269" s="95">
        <f>'Joint Moments'!G269</f>
        <v>-2.0663023876401513E-2</v>
      </c>
      <c r="K269" s="96">
        <f>'Joint Moments'!G269+'Joint Moments'!H269</f>
        <v>2.3622668446927769E-2</v>
      </c>
    </row>
    <row r="270" spans="1:11" x14ac:dyDescent="0.2">
      <c r="A270" s="93" t="str">
        <f>'Joint Moments'!A270</f>
        <v>Ankle Rotation Moment</v>
      </c>
      <c r="B270" s="94">
        <v>0.24</v>
      </c>
      <c r="C270" s="95">
        <f>'Joint Moments'!C270-'Joint Moments'!D270</f>
        <v>-6.738883445189571E-2</v>
      </c>
      <c r="D270" s="95">
        <f>'Joint Moments'!C270</f>
        <v>-1.9932697082784192E-2</v>
      </c>
      <c r="E270" s="95">
        <f>'Joint Moments'!C270+'Joint Moments'!D270</f>
        <v>2.752344028632733E-2</v>
      </c>
      <c r="F270" s="95">
        <f>'Joint Moments'!E270-'Joint Moments'!F270</f>
        <v>-6.1568299514120614E-2</v>
      </c>
      <c r="G270" s="95">
        <f>'Joint Moments'!E270</f>
        <v>-1.8267741935483868E-2</v>
      </c>
      <c r="H270" s="95">
        <f>'Joint Moments'!E270+'Joint Moments'!F270</f>
        <v>2.5032815643152878E-2</v>
      </c>
      <c r="I270" s="95">
        <f>'Joint Moments'!G270-'Joint Moments'!H270</f>
        <v>-6.4478566983008162E-2</v>
      </c>
      <c r="J270" s="95">
        <f>'Joint Moments'!G270</f>
        <v>-1.9100219509134028E-2</v>
      </c>
      <c r="K270" s="96">
        <f>'Joint Moments'!G270+'Joint Moments'!H270</f>
        <v>2.6278127964740106E-2</v>
      </c>
    </row>
    <row r="271" spans="1:11" x14ac:dyDescent="0.2">
      <c r="A271" s="93" t="str">
        <f>'Joint Moments'!A271</f>
        <v>Ankle Rotation Moment</v>
      </c>
      <c r="B271" s="94">
        <v>0.26</v>
      </c>
      <c r="C271" s="95">
        <f>'Joint Moments'!C271-'Joint Moments'!D271</f>
        <v>-6.6459290169902527E-2</v>
      </c>
      <c r="D271" s="95">
        <f>'Joint Moments'!C271</f>
        <v>-1.7437835639945973E-2</v>
      </c>
      <c r="E271" s="95">
        <f>'Joint Moments'!C271+'Joint Moments'!D271</f>
        <v>3.1583618890010587E-2</v>
      </c>
      <c r="F271" s="95">
        <f>'Joint Moments'!E271-'Joint Moments'!F271</f>
        <v>-6.2563765838801161E-2</v>
      </c>
      <c r="G271" s="95">
        <f>'Joint Moments'!E271</f>
        <v>-1.7185483870967747E-2</v>
      </c>
      <c r="H271" s="95">
        <f>'Joint Moments'!E271+'Joint Moments'!F271</f>
        <v>2.8192798096865663E-2</v>
      </c>
      <c r="I271" s="95">
        <f>'Joint Moments'!G271-'Joint Moments'!H271</f>
        <v>-6.4511528004351837E-2</v>
      </c>
      <c r="J271" s="95">
        <f>'Joint Moments'!G271</f>
        <v>-1.731165975545686E-2</v>
      </c>
      <c r="K271" s="96">
        <f>'Joint Moments'!G271+'Joint Moments'!H271</f>
        <v>2.988820849343812E-2</v>
      </c>
    </row>
    <row r="272" spans="1:11" x14ac:dyDescent="0.2">
      <c r="A272" s="93" t="str">
        <f>'Joint Moments'!A272</f>
        <v>Ankle Rotation Moment</v>
      </c>
      <c r="B272" s="94">
        <v>0.28000000000000003</v>
      </c>
      <c r="C272" s="95">
        <f>'Joint Moments'!C272-'Joint Moments'!D272</f>
        <v>-6.565992200760945E-2</v>
      </c>
      <c r="D272" s="95">
        <f>'Joint Moments'!C272</f>
        <v>-1.4453845725283571E-2</v>
      </c>
      <c r="E272" s="95">
        <f>'Joint Moments'!C272+'Joint Moments'!D272</f>
        <v>3.6752230557042312E-2</v>
      </c>
      <c r="F272" s="95">
        <f>'Joint Moments'!E272-'Joint Moments'!F272</f>
        <v>-6.4245617636950497E-2</v>
      </c>
      <c r="G272" s="95">
        <f>'Joint Moments'!E272</f>
        <v>-1.5782258064516139E-2</v>
      </c>
      <c r="H272" s="95">
        <f>'Joint Moments'!E272+'Joint Moments'!F272</f>
        <v>3.2681101507918225E-2</v>
      </c>
      <c r="I272" s="95">
        <f>'Joint Moments'!G272-'Joint Moments'!H272</f>
        <v>-6.4952769822279974E-2</v>
      </c>
      <c r="J272" s="95">
        <f>'Joint Moments'!G272</f>
        <v>-1.5118051894899856E-2</v>
      </c>
      <c r="K272" s="96">
        <f>'Joint Moments'!G272+'Joint Moments'!H272</f>
        <v>3.4716666032480262E-2</v>
      </c>
    </row>
    <row r="273" spans="1:11" x14ac:dyDescent="0.2">
      <c r="A273" s="93" t="str">
        <f>'Joint Moments'!A273</f>
        <v>Ankle Rotation Moment</v>
      </c>
      <c r="B273" s="94">
        <v>0.3</v>
      </c>
      <c r="C273" s="95">
        <f>'Joint Moments'!C273-'Joint Moments'!D273</f>
        <v>-6.385733822601776E-2</v>
      </c>
      <c r="D273" s="95">
        <f>'Joint Moments'!C273</f>
        <v>-9.9993596256250476E-3</v>
      </c>
      <c r="E273" s="95">
        <f>'Joint Moments'!C273+'Joint Moments'!D273</f>
        <v>4.3858618974767657E-2</v>
      </c>
      <c r="F273" s="95">
        <f>'Joint Moments'!E273-'Joint Moments'!F273</f>
        <v>-6.6138552842263151E-2</v>
      </c>
      <c r="G273" s="95">
        <f>'Joint Moments'!E273</f>
        <v>-1.3680645161290325E-2</v>
      </c>
      <c r="H273" s="95">
        <f>'Joint Moments'!E273+'Joint Moments'!F273</f>
        <v>3.8777262519682505E-2</v>
      </c>
      <c r="I273" s="95">
        <f>'Joint Moments'!G273-'Joint Moments'!H273</f>
        <v>-6.4997945534140456E-2</v>
      </c>
      <c r="J273" s="95">
        <f>'Joint Moments'!G273</f>
        <v>-1.1840002393457685E-2</v>
      </c>
      <c r="K273" s="96">
        <f>'Joint Moments'!G273+'Joint Moments'!H273</f>
        <v>4.1317940747225085E-2</v>
      </c>
    </row>
    <row r="274" spans="1:11" x14ac:dyDescent="0.2">
      <c r="A274" s="93" t="str">
        <f>'Joint Moments'!A274</f>
        <v>Ankle Rotation Moment</v>
      </c>
      <c r="B274" s="94">
        <v>0.32</v>
      </c>
      <c r="C274" s="95">
        <f>'Joint Moments'!C274-'Joint Moments'!D274</f>
        <v>-6.1439467727038101E-2</v>
      </c>
      <c r="D274" s="95">
        <f>'Joint Moments'!C274</f>
        <v>-4.531726269438519E-3</v>
      </c>
      <c r="E274" s="95">
        <f>'Joint Moments'!C274+'Joint Moments'!D274</f>
        <v>5.2376015188161061E-2</v>
      </c>
      <c r="F274" s="95">
        <f>'Joint Moments'!E274-'Joint Moments'!F274</f>
        <v>-6.7484798517277525E-2</v>
      </c>
      <c r="G274" s="95">
        <f>'Joint Moments'!E274</f>
        <v>-9.6177419354838683E-3</v>
      </c>
      <c r="H274" s="95">
        <f>'Joint Moments'!E274+'Joint Moments'!F274</f>
        <v>4.8249314646309792E-2</v>
      </c>
      <c r="I274" s="95">
        <f>'Joint Moments'!G274-'Joint Moments'!H274</f>
        <v>-6.4462133122157816E-2</v>
      </c>
      <c r="J274" s="95">
        <f>'Joint Moments'!G274</f>
        <v>-7.0747341024611932E-3</v>
      </c>
      <c r="K274" s="96">
        <f>'Joint Moments'!G274+'Joint Moments'!H274</f>
        <v>5.0312664917235433E-2</v>
      </c>
    </row>
    <row r="275" spans="1:11" x14ac:dyDescent="0.2">
      <c r="A275" s="93" t="str">
        <f>'Joint Moments'!A275</f>
        <v>Ankle Rotation Moment</v>
      </c>
      <c r="B275" s="94">
        <v>0.34</v>
      </c>
      <c r="C275" s="95">
        <f>'Joint Moments'!C275-'Joint Moments'!D275</f>
        <v>-5.8413834169900723E-2</v>
      </c>
      <c r="D275" s="95">
        <f>'Joint Moments'!C275</f>
        <v>1.9137902341903514E-3</v>
      </c>
      <c r="E275" s="95">
        <f>'Joint Moments'!C275+'Joint Moments'!D275</f>
        <v>6.224141463828143E-2</v>
      </c>
      <c r="F275" s="95">
        <f>'Joint Moments'!E275-'Joint Moments'!F275</f>
        <v>-6.7944017358288228E-2</v>
      </c>
      <c r="G275" s="95">
        <f>'Joint Moments'!E275</f>
        <v>-3.8516129032258092E-3</v>
      </c>
      <c r="H275" s="95">
        <f>'Joint Moments'!E275+'Joint Moments'!F275</f>
        <v>6.0240791551836613E-2</v>
      </c>
      <c r="I275" s="95">
        <f>'Joint Moments'!G275-'Joint Moments'!H275</f>
        <v>-6.3178925764094479E-2</v>
      </c>
      <c r="J275" s="95">
        <f>'Joint Moments'!G275</f>
        <v>-9.6891133451772887E-4</v>
      </c>
      <c r="K275" s="96">
        <f>'Joint Moments'!G275+'Joint Moments'!H275</f>
        <v>6.1241103095059021E-2</v>
      </c>
    </row>
    <row r="276" spans="1:11" x14ac:dyDescent="0.2">
      <c r="A276" s="93" t="str">
        <f>'Joint Moments'!A276</f>
        <v>Ankle Rotation Moment</v>
      </c>
      <c r="B276" s="94">
        <v>0.36</v>
      </c>
      <c r="C276" s="95">
        <f>'Joint Moments'!C276-'Joint Moments'!D276</f>
        <v>-5.4488903328972063E-2</v>
      </c>
      <c r="D276" s="95">
        <f>'Joint Moments'!C276</f>
        <v>9.3113654378143527E-3</v>
      </c>
      <c r="E276" s="95">
        <f>'Joint Moments'!C276+'Joint Moments'!D276</f>
        <v>7.3111634204600776E-2</v>
      </c>
      <c r="F276" s="95">
        <f>'Joint Moments'!E276-'Joint Moments'!F276</f>
        <v>-6.57353864394042E-2</v>
      </c>
      <c r="G276" s="95">
        <f>'Joint Moments'!E276</f>
        <v>4.9983870967741902E-3</v>
      </c>
      <c r="H276" s="95">
        <f>'Joint Moments'!E276+'Joint Moments'!F276</f>
        <v>7.5732160632952586E-2</v>
      </c>
      <c r="I276" s="95">
        <f>'Joint Moments'!G276-'Joint Moments'!H276</f>
        <v>-6.0112144884188132E-2</v>
      </c>
      <c r="J276" s="95">
        <f>'Joint Moments'!G276</f>
        <v>7.154876267294271E-3</v>
      </c>
      <c r="K276" s="96">
        <f>'Joint Moments'!G276+'Joint Moments'!H276</f>
        <v>7.4421897418776681E-2</v>
      </c>
    </row>
    <row r="277" spans="1:11" x14ac:dyDescent="0.2">
      <c r="A277" s="93" t="str">
        <f>'Joint Moments'!A277</f>
        <v>Ankle Rotation Moment</v>
      </c>
      <c r="B277" s="94">
        <v>0.38</v>
      </c>
      <c r="C277" s="95">
        <f>'Joint Moments'!C277-'Joint Moments'!D277</f>
        <v>-5.0464524272039984E-2</v>
      </c>
      <c r="D277" s="95">
        <f>'Joint Moments'!C277</f>
        <v>1.8113293711211582E-2</v>
      </c>
      <c r="E277" s="95">
        <f>'Joint Moments'!C277+'Joint Moments'!D277</f>
        <v>8.6691111694463141E-2</v>
      </c>
      <c r="F277" s="95">
        <f>'Joint Moments'!E277-'Joint Moments'!F277</f>
        <v>-6.1699933181159211E-2</v>
      </c>
      <c r="G277" s="95">
        <f>'Joint Moments'!E277</f>
        <v>1.6183870967741935E-2</v>
      </c>
      <c r="H277" s="95">
        <f>'Joint Moments'!E277+'Joint Moments'!F277</f>
        <v>9.4067675116643074E-2</v>
      </c>
      <c r="I277" s="95">
        <f>'Joint Moments'!G277-'Joint Moments'!H277</f>
        <v>-5.6082228726599584E-2</v>
      </c>
      <c r="J277" s="95">
        <f>'Joint Moments'!G277</f>
        <v>1.7148582339476758E-2</v>
      </c>
      <c r="K277" s="96">
        <f>'Joint Moments'!G277+'Joint Moments'!H277</f>
        <v>9.0379393405553107E-2</v>
      </c>
    </row>
    <row r="278" spans="1:11" x14ac:dyDescent="0.2">
      <c r="A278" s="93" t="str">
        <f>'Joint Moments'!A278</f>
        <v>Ankle Rotation Moment</v>
      </c>
      <c r="B278" s="94">
        <v>0.4</v>
      </c>
      <c r="C278" s="95">
        <f>'Joint Moments'!C278-'Joint Moments'!D278</f>
        <v>-4.5953777324942761E-2</v>
      </c>
      <c r="D278" s="95">
        <f>'Joint Moments'!C278</f>
        <v>2.8133889102897679E-2</v>
      </c>
      <c r="E278" s="95">
        <f>'Joint Moments'!C278+'Joint Moments'!D278</f>
        <v>0.10222155553073811</v>
      </c>
      <c r="F278" s="95">
        <f>'Joint Moments'!E278-'Joint Moments'!F278</f>
        <v>-5.3636966170159402E-2</v>
      </c>
      <c r="G278" s="95">
        <f>'Joint Moments'!E278</f>
        <v>3.0924193548387095E-2</v>
      </c>
      <c r="H278" s="95">
        <f>'Joint Moments'!E278+'Joint Moments'!F278</f>
        <v>0.1154853532669336</v>
      </c>
      <c r="I278" s="95">
        <f>'Joint Moments'!G278-'Joint Moments'!H278</f>
        <v>-4.9795371747551075E-2</v>
      </c>
      <c r="J278" s="95">
        <f>'Joint Moments'!G278</f>
        <v>2.9529041325642387E-2</v>
      </c>
      <c r="K278" s="96">
        <f>'Joint Moments'!G278+'Joint Moments'!H278</f>
        <v>0.10885345439883584</v>
      </c>
    </row>
    <row r="279" spans="1:11" x14ac:dyDescent="0.2">
      <c r="A279" s="93" t="str">
        <f>'Joint Moments'!A279</f>
        <v>Ankle Rotation Moment</v>
      </c>
      <c r="B279" s="94">
        <v>0.42</v>
      </c>
      <c r="C279" s="95">
        <f>'Joint Moments'!C279-'Joint Moments'!D279</f>
        <v>-4.046827932983612E-2</v>
      </c>
      <c r="D279" s="95">
        <f>'Joint Moments'!C279</f>
        <v>3.8886493132950263E-2</v>
      </c>
      <c r="E279" s="95">
        <f>'Joint Moments'!C279+'Joint Moments'!D279</f>
        <v>0.11824126559573664</v>
      </c>
      <c r="F279" s="95">
        <f>'Joint Moments'!E279-'Joint Moments'!F279</f>
        <v>-4.2581729731150458E-2</v>
      </c>
      <c r="G279" s="95">
        <f>'Joint Moments'!E279</f>
        <v>4.8924193548387104E-2</v>
      </c>
      <c r="H279" s="95">
        <f>'Joint Moments'!E279+'Joint Moments'!F279</f>
        <v>0.14043011682792467</v>
      </c>
      <c r="I279" s="95">
        <f>'Joint Moments'!G279-'Joint Moments'!H279</f>
        <v>-4.1525004530493279E-2</v>
      </c>
      <c r="J279" s="95">
        <f>'Joint Moments'!G279</f>
        <v>4.3905343340668687E-2</v>
      </c>
      <c r="K279" s="96">
        <f>'Joint Moments'!G279+'Joint Moments'!H279</f>
        <v>0.12933569121183064</v>
      </c>
    </row>
    <row r="280" spans="1:11" x14ac:dyDescent="0.2">
      <c r="A280" s="93" t="str">
        <f>'Joint Moments'!A280</f>
        <v>Ankle Rotation Moment</v>
      </c>
      <c r="B280" s="94">
        <v>0.44</v>
      </c>
      <c r="C280" s="95">
        <f>'Joint Moments'!C280-'Joint Moments'!D280</f>
        <v>-3.2625706953349452E-2</v>
      </c>
      <c r="D280" s="95">
        <f>'Joint Moments'!C280</f>
        <v>5.0895076097130197E-2</v>
      </c>
      <c r="E280" s="95">
        <f>'Joint Moments'!C280+'Joint Moments'!D280</f>
        <v>0.13441585914760984</v>
      </c>
      <c r="F280" s="95">
        <f>'Joint Moments'!E280-'Joint Moments'!F280</f>
        <v>-2.7286023720091243E-2</v>
      </c>
      <c r="G280" s="95">
        <f>'Joint Moments'!E280</f>
        <v>6.9937096774193547E-2</v>
      </c>
      <c r="H280" s="95">
        <f>'Joint Moments'!E280+'Joint Moments'!F280</f>
        <v>0.16716021726847835</v>
      </c>
      <c r="I280" s="95">
        <f>'Joint Moments'!G280-'Joint Moments'!H280</f>
        <v>-2.9955865336720344E-2</v>
      </c>
      <c r="J280" s="95">
        <f>'Joint Moments'!G280</f>
        <v>6.0416086435661875E-2</v>
      </c>
      <c r="K280" s="96">
        <f>'Joint Moments'!G280+'Joint Moments'!H280</f>
        <v>0.1507880382080441</v>
      </c>
    </row>
    <row r="281" spans="1:11" x14ac:dyDescent="0.2">
      <c r="A281" s="93" t="str">
        <f>'Joint Moments'!A281</f>
        <v>Ankle Rotation Moment</v>
      </c>
      <c r="B281" s="94">
        <v>0.46</v>
      </c>
      <c r="C281" s="95">
        <f>'Joint Moments'!C281-'Joint Moments'!D281</f>
        <v>-2.3384028397854112E-2</v>
      </c>
      <c r="D281" s="95">
        <f>'Joint Moments'!C281</f>
        <v>6.2817208475430181E-2</v>
      </c>
      <c r="E281" s="95">
        <f>'Joint Moments'!C281+'Joint Moments'!D281</f>
        <v>0.14901844534871447</v>
      </c>
      <c r="F281" s="95">
        <f>'Joint Moments'!E281-'Joint Moments'!F281</f>
        <v>-5.9309981929603628E-3</v>
      </c>
      <c r="G281" s="95">
        <f>'Joint Moments'!E281</f>
        <v>9.3006451612903246E-2</v>
      </c>
      <c r="H281" s="95">
        <f>'Joint Moments'!E281+'Joint Moments'!F281</f>
        <v>0.19194390141876685</v>
      </c>
      <c r="I281" s="95">
        <f>'Joint Moments'!G281-'Joint Moments'!H281</f>
        <v>-1.4657513295407237E-2</v>
      </c>
      <c r="J281" s="95">
        <f>'Joint Moments'!G281</f>
        <v>7.7911830044166713E-2</v>
      </c>
      <c r="K281" s="96">
        <f>'Joint Moments'!G281+'Joint Moments'!H281</f>
        <v>0.17048117338374066</v>
      </c>
    </row>
    <row r="282" spans="1:11" x14ac:dyDescent="0.2">
      <c r="A282" s="93" t="str">
        <f>'Joint Moments'!A282</f>
        <v>Ankle Rotation Moment</v>
      </c>
      <c r="B282" s="94">
        <v>0.48</v>
      </c>
      <c r="C282" s="95">
        <f>'Joint Moments'!C282-'Joint Moments'!D282</f>
        <v>-1.4059471510218843E-2</v>
      </c>
      <c r="D282" s="95">
        <f>'Joint Moments'!C282</f>
        <v>7.2718707710886329E-2</v>
      </c>
      <c r="E282" s="95">
        <f>'Joint Moments'!C282+'Joint Moments'!D282</f>
        <v>0.15949688693199149</v>
      </c>
      <c r="F282" s="95">
        <f>'Joint Moments'!E282-'Joint Moments'!F282</f>
        <v>2.0269129722198104E-2</v>
      </c>
      <c r="G282" s="95">
        <f>'Joint Moments'!E282</f>
        <v>0.11484193548387099</v>
      </c>
      <c r="H282" s="95">
        <f>'Joint Moments'!E282+'Joint Moments'!F282</f>
        <v>0.20941474124554388</v>
      </c>
      <c r="I282" s="95">
        <f>'Joint Moments'!G282-'Joint Moments'!H282</f>
        <v>3.1048291059896233E-3</v>
      </c>
      <c r="J282" s="95">
        <f>'Joint Moments'!G282</f>
        <v>9.378032159737866E-2</v>
      </c>
      <c r="K282" s="96">
        <f>'Joint Moments'!G282+'Joint Moments'!H282</f>
        <v>0.18445581408876771</v>
      </c>
    </row>
    <row r="283" spans="1:11" x14ac:dyDescent="0.2">
      <c r="A283" s="93" t="str">
        <f>'Joint Moments'!A283</f>
        <v>Ankle Rotation Moment</v>
      </c>
      <c r="B283" s="94">
        <v>0.5</v>
      </c>
      <c r="C283" s="95">
        <f>'Joint Moments'!C283-'Joint Moments'!D283</f>
        <v>-5.3635467533026393E-3</v>
      </c>
      <c r="D283" s="95">
        <f>'Joint Moments'!C283</f>
        <v>7.8872620111617664E-2</v>
      </c>
      <c r="E283" s="95">
        <f>'Joint Moments'!C283+'Joint Moments'!D283</f>
        <v>0.16310878697653797</v>
      </c>
      <c r="F283" s="95">
        <f>'Joint Moments'!E283-'Joint Moments'!F283</f>
        <v>4.6163388221276538E-2</v>
      </c>
      <c r="G283" s="95">
        <f>'Joint Moments'!E283</f>
        <v>0.12984677419354843</v>
      </c>
      <c r="H283" s="95">
        <f>'Joint Moments'!E283+'Joint Moments'!F283</f>
        <v>0.21353016016582033</v>
      </c>
      <c r="I283" s="95">
        <f>'Joint Moments'!G283-'Joint Moments'!H283</f>
        <v>2.0399920733986956E-2</v>
      </c>
      <c r="J283" s="95">
        <f>'Joint Moments'!G283</f>
        <v>0.10435969715258304</v>
      </c>
      <c r="K283" s="96">
        <f>'Joint Moments'!G283+'Joint Moments'!H283</f>
        <v>0.18831947357117912</v>
      </c>
    </row>
    <row r="284" spans="1:11" x14ac:dyDescent="0.2">
      <c r="A284" s="93" t="str">
        <f>'Joint Moments'!A284</f>
        <v>Ankle Rotation Moment</v>
      </c>
      <c r="B284" s="94">
        <v>0.52</v>
      </c>
      <c r="C284" s="95">
        <f>'Joint Moments'!C284-'Joint Moments'!D284</f>
        <v>1.2381395768480963E-3</v>
      </c>
      <c r="D284" s="95">
        <f>'Joint Moments'!C284</f>
        <v>7.8155803500042961E-2</v>
      </c>
      <c r="E284" s="95">
        <f>'Joint Moments'!C284+'Joint Moments'!D284</f>
        <v>0.15507346742323783</v>
      </c>
      <c r="F284" s="95">
        <f>'Joint Moments'!E284-'Joint Moments'!F284</f>
        <v>5.8622253123584739E-2</v>
      </c>
      <c r="G284" s="95">
        <f>'Joint Moments'!E284</f>
        <v>0.13156290322580647</v>
      </c>
      <c r="H284" s="95">
        <f>'Joint Moments'!E284+'Joint Moments'!F284</f>
        <v>0.20450355332802819</v>
      </c>
      <c r="I284" s="95">
        <f>'Joint Moments'!G284-'Joint Moments'!H284</f>
        <v>2.9930196350216404E-2</v>
      </c>
      <c r="J284" s="95">
        <f>'Joint Moments'!G284</f>
        <v>0.10485935336292471</v>
      </c>
      <c r="K284" s="96">
        <f>'Joint Moments'!G284+'Joint Moments'!H284</f>
        <v>0.17978851037563301</v>
      </c>
    </row>
    <row r="285" spans="1:11" x14ac:dyDescent="0.2">
      <c r="A285" s="93" t="str">
        <f>'Joint Moments'!A285</f>
        <v>Ankle Rotation Moment</v>
      </c>
      <c r="B285" s="94">
        <v>0.54</v>
      </c>
      <c r="C285" s="95">
        <f>'Joint Moments'!C285-'Joint Moments'!D285</f>
        <v>3.092285843676254E-3</v>
      </c>
      <c r="D285" s="95">
        <f>'Joint Moments'!C285</f>
        <v>6.6207058197305879E-2</v>
      </c>
      <c r="E285" s="95">
        <f>'Joint Moments'!C285+'Joint Moments'!D285</f>
        <v>0.12932183055093549</v>
      </c>
      <c r="F285" s="95">
        <f>'Joint Moments'!E285-'Joint Moments'!F285</f>
        <v>4.9396129703337441E-2</v>
      </c>
      <c r="G285" s="95">
        <f>'Joint Moments'!E285</f>
        <v>0.11353548387096775</v>
      </c>
      <c r="H285" s="95">
        <f>'Joint Moments'!E285+'Joint Moments'!F285</f>
        <v>0.17767483803859807</v>
      </c>
      <c r="I285" s="95">
        <f>'Joint Moments'!G285-'Joint Moments'!H285</f>
        <v>2.6244207773506834E-2</v>
      </c>
      <c r="J285" s="95">
        <f>'Joint Moments'!G285</f>
        <v>8.9871271034136807E-2</v>
      </c>
      <c r="K285" s="96">
        <f>'Joint Moments'!G285+'Joint Moments'!H285</f>
        <v>0.15349833429476678</v>
      </c>
    </row>
    <row r="286" spans="1:11" x14ac:dyDescent="0.2">
      <c r="A286" s="93" t="str">
        <f>'Joint Moments'!A286</f>
        <v>Ankle Rotation Moment</v>
      </c>
      <c r="B286" s="94">
        <v>0.56000000000000005</v>
      </c>
      <c r="C286" s="95">
        <f>'Joint Moments'!C286-'Joint Moments'!D286</f>
        <v>-6.7474312081548804E-4</v>
      </c>
      <c r="D286" s="95">
        <f>'Joint Moments'!C286</f>
        <v>4.3889657578413489E-2</v>
      </c>
      <c r="E286" s="95">
        <f>'Joint Moments'!C286+'Joint Moments'!D286</f>
        <v>8.8454058277642467E-2</v>
      </c>
      <c r="F286" s="95">
        <f>'Joint Moments'!E286-'Joint Moments'!F286</f>
        <v>2.3077295878521684E-2</v>
      </c>
      <c r="G286" s="95">
        <f>'Joint Moments'!E286</f>
        <v>7.6958064516129049E-2</v>
      </c>
      <c r="H286" s="95">
        <f>'Joint Moments'!E286+'Joint Moments'!F286</f>
        <v>0.1308388331537364</v>
      </c>
      <c r="I286" s="95">
        <f>'Joint Moments'!G286-'Joint Moments'!H286</f>
        <v>1.1201276378853098E-2</v>
      </c>
      <c r="J286" s="95">
        <f>'Joint Moments'!G286</f>
        <v>6.0423861047271266E-2</v>
      </c>
      <c r="K286" s="96">
        <f>'Joint Moments'!G286+'Joint Moments'!H286</f>
        <v>0.10964644571568943</v>
      </c>
    </row>
    <row r="287" spans="1:11" x14ac:dyDescent="0.2">
      <c r="A287" s="93" t="str">
        <f>'Joint Moments'!A287</f>
        <v>Ankle Rotation Moment</v>
      </c>
      <c r="B287" s="94">
        <v>0.57999999999999996</v>
      </c>
      <c r="C287" s="95">
        <f>'Joint Moments'!C287-'Joint Moments'!D287</f>
        <v>-5.6296796384524596E-3</v>
      </c>
      <c r="D287" s="95">
        <f>'Joint Moments'!C287</f>
        <v>2.0071415714248041E-2</v>
      </c>
      <c r="E287" s="95">
        <f>'Joint Moments'!C287+'Joint Moments'!D287</f>
        <v>4.5772511066948546E-2</v>
      </c>
      <c r="F287" s="95">
        <f>'Joint Moments'!E287-'Joint Moments'!F287</f>
        <v>2.9590654458982318E-4</v>
      </c>
      <c r="G287" s="95">
        <f>'Joint Moments'!E287</f>
        <v>3.6875806451612897E-2</v>
      </c>
      <c r="H287" s="95">
        <f>'Joint Moments'!E287+'Joint Moments'!F287</f>
        <v>7.3455706358635964E-2</v>
      </c>
      <c r="I287" s="95">
        <f>'Joint Moments'!G287-'Joint Moments'!H287</f>
        <v>-2.6668865469313165E-3</v>
      </c>
      <c r="J287" s="95">
        <f>'Joint Moments'!G287</f>
        <v>2.8473611082930471E-2</v>
      </c>
      <c r="K287" s="96">
        <f>'Joint Moments'!G287+'Joint Moments'!H287</f>
        <v>5.9614108712792255E-2</v>
      </c>
    </row>
    <row r="288" spans="1:11" x14ac:dyDescent="0.2">
      <c r="A288" s="93" t="str">
        <f>'Joint Moments'!A288</f>
        <v>Ankle Rotation Moment</v>
      </c>
      <c r="B288" s="94">
        <v>0.6</v>
      </c>
      <c r="C288" s="95">
        <f>'Joint Moments'!C288-'Joint Moments'!D288</f>
        <v>-6.143560197368776E-3</v>
      </c>
      <c r="D288" s="95">
        <f>'Joint Moments'!C288</f>
        <v>6.5970694556684436E-3</v>
      </c>
      <c r="E288" s="95">
        <f>'Joint Moments'!C288+'Joint Moments'!D288</f>
        <v>1.9337699108705662E-2</v>
      </c>
      <c r="F288" s="95">
        <f>'Joint Moments'!E288-'Joint Moments'!F288</f>
        <v>-9.5066205679689327E-3</v>
      </c>
      <c r="G288" s="95">
        <f>'Joint Moments'!E288</f>
        <v>9.4661290322580645E-3</v>
      </c>
      <c r="H288" s="95">
        <f>'Joint Moments'!E288+'Joint Moments'!F288</f>
        <v>2.8438878632485062E-2</v>
      </c>
      <c r="I288" s="95">
        <f>'Joint Moments'!G288-'Joint Moments'!H288</f>
        <v>-7.825090382668853E-3</v>
      </c>
      <c r="J288" s="95">
        <f>'Joint Moments'!G288</f>
        <v>8.0315992439632545E-3</v>
      </c>
      <c r="K288" s="96">
        <f>'Joint Moments'!G288+'Joint Moments'!H288</f>
        <v>2.388828887059536E-2</v>
      </c>
    </row>
    <row r="289" spans="1:11" x14ac:dyDescent="0.2">
      <c r="A289" s="93" t="str">
        <f>'Joint Moments'!A289</f>
        <v>Ankle Rotation Moment</v>
      </c>
      <c r="B289" s="94">
        <v>0.62</v>
      </c>
      <c r="C289" s="95">
        <f>'Joint Moments'!C289-'Joint Moments'!D289</f>
        <v>-4.4584607181709038E-3</v>
      </c>
      <c r="D289" s="95">
        <f>'Joint Moments'!C289</f>
        <v>1.5928425826384905E-3</v>
      </c>
      <c r="E289" s="95">
        <f>'Joint Moments'!C289+'Joint Moments'!D289</f>
        <v>7.6441458834478858E-3</v>
      </c>
      <c r="F289" s="95">
        <f>'Joint Moments'!E289-'Joint Moments'!F289</f>
        <v>-9.4807984112910866E-3</v>
      </c>
      <c r="G289" s="95">
        <f>'Joint Moments'!E289</f>
        <v>3.0161290322580647E-4</v>
      </c>
      <c r="H289" s="95">
        <f>'Joint Moments'!E289+'Joint Moments'!F289</f>
        <v>1.0084024217742699E-2</v>
      </c>
      <c r="I289" s="95">
        <f>'Joint Moments'!G289-'Joint Moments'!H289</f>
        <v>-6.9696295647309961E-3</v>
      </c>
      <c r="J289" s="95">
        <f>'Joint Moments'!G289</f>
        <v>9.4722774293214845E-4</v>
      </c>
      <c r="K289" s="96">
        <f>'Joint Moments'!G289+'Joint Moments'!H289</f>
        <v>8.8640850505952926E-3</v>
      </c>
    </row>
    <row r="290" spans="1:11" x14ac:dyDescent="0.2">
      <c r="A290" s="93" t="str">
        <f>'Joint Moments'!A290</f>
        <v>Ankle Rotation Moment</v>
      </c>
      <c r="B290" s="94">
        <v>0.64</v>
      </c>
      <c r="C290" s="95">
        <f>'Joint Moments'!C290-'Joint Moments'!D290</f>
        <v>-1.7042176462529516E-3</v>
      </c>
      <c r="D290" s="95">
        <f>'Joint Moments'!C290</f>
        <v>2.7489268640461744E-4</v>
      </c>
      <c r="E290" s="95">
        <f>'Joint Moments'!C290+'Joint Moments'!D290</f>
        <v>2.2540030190621864E-3</v>
      </c>
      <c r="F290" s="95">
        <f>'Joint Moments'!E290-'Joint Moments'!F290</f>
        <v>-6.9956738752629498E-3</v>
      </c>
      <c r="G290" s="95">
        <f>'Joint Moments'!E290</f>
        <v>-2.7580645161290307E-4</v>
      </c>
      <c r="H290" s="95">
        <f>'Joint Moments'!E290+'Joint Moments'!F290</f>
        <v>6.4440609720371432E-3</v>
      </c>
      <c r="I290" s="95">
        <f>'Joint Moments'!G290-'Joint Moments'!H290</f>
        <v>-4.3499457607579506E-3</v>
      </c>
      <c r="J290" s="95">
        <f>'Joint Moments'!G290</f>
        <v>-4.5688260414281719E-7</v>
      </c>
      <c r="K290" s="96">
        <f>'Joint Moments'!G290+'Joint Moments'!H290</f>
        <v>4.349031995549665E-3</v>
      </c>
    </row>
    <row r="291" spans="1:11" x14ac:dyDescent="0.2">
      <c r="A291" s="93" t="str">
        <f>'Joint Moments'!A291</f>
        <v>Ankle Rotation Moment</v>
      </c>
      <c r="B291" s="94">
        <v>0.66</v>
      </c>
      <c r="C291" s="95">
        <f>'Joint Moments'!C291-'Joint Moments'!D291</f>
        <v>-3.4736515145398589E-4</v>
      </c>
      <c r="D291" s="95">
        <f>'Joint Moments'!C291</f>
        <v>5.42552098799688E-5</v>
      </c>
      <c r="E291" s="95">
        <f>'Joint Moments'!C291+'Joint Moments'!D291</f>
        <v>4.5587557121392345E-4</v>
      </c>
      <c r="F291" s="95">
        <f>'Joint Moments'!E291-'Joint Moments'!F291</f>
        <v>-5.2304069093934069E-3</v>
      </c>
      <c r="G291" s="95">
        <f>'Joint Moments'!E291</f>
        <v>-7.4193548387096745E-5</v>
      </c>
      <c r="H291" s="95">
        <f>'Joint Moments'!E291+'Joint Moments'!F291</f>
        <v>5.0820198126192142E-3</v>
      </c>
      <c r="I291" s="95">
        <f>'Joint Moments'!G291-'Joint Moments'!H291</f>
        <v>-2.788886030423697E-3</v>
      </c>
      <c r="J291" s="95">
        <f>'Joint Moments'!G291</f>
        <v>-9.9691692535639727E-6</v>
      </c>
      <c r="K291" s="96">
        <f>'Joint Moments'!G291+'Joint Moments'!H291</f>
        <v>2.7689476919165686E-3</v>
      </c>
    </row>
    <row r="292" spans="1:11" x14ac:dyDescent="0.2">
      <c r="A292" s="93" t="str">
        <f>'Joint Moments'!A292</f>
        <v>Ankle Rotation Moment</v>
      </c>
      <c r="B292" s="94">
        <v>0.68</v>
      </c>
      <c r="C292" s="95">
        <f>'Joint Moments'!C292-'Joint Moments'!D292</f>
        <v>-1.3776375065262616E-4</v>
      </c>
      <c r="D292" s="95">
        <f>'Joint Moments'!C292</f>
        <v>-1.3664531084255847E-5</v>
      </c>
      <c r="E292" s="95">
        <f>'Joint Moments'!C292+'Joint Moments'!D292</f>
        <v>1.1043468848411447E-4</v>
      </c>
      <c r="F292" s="95">
        <f>'Joint Moments'!E292-'Joint Moments'!F292</f>
        <v>-3.8644872999728853E-3</v>
      </c>
      <c r="G292" s="95">
        <f>'Joint Moments'!E292</f>
        <v>-4.3548387096774196E-4</v>
      </c>
      <c r="H292" s="95">
        <f>'Joint Moments'!E292+'Joint Moments'!F292</f>
        <v>2.9935195580374015E-3</v>
      </c>
      <c r="I292" s="95">
        <f>'Joint Moments'!G292-'Joint Moments'!H292</f>
        <v>-2.0011255253127558E-3</v>
      </c>
      <c r="J292" s="95">
        <f>'Joint Moments'!G292</f>
        <v>-2.2457420102599892E-4</v>
      </c>
      <c r="K292" s="96">
        <f>'Joint Moments'!G292+'Joint Moments'!H292</f>
        <v>1.5519771232607579E-3</v>
      </c>
    </row>
    <row r="293" spans="1:11" x14ac:dyDescent="0.2">
      <c r="A293" s="93" t="str">
        <f>'Joint Moments'!A293</f>
        <v>Ankle Rotation Moment</v>
      </c>
      <c r="B293" s="94">
        <v>0.7</v>
      </c>
      <c r="C293" s="95">
        <f>'Joint Moments'!C293-'Joint Moments'!D293</f>
        <v>-1.4729916444371734E-5</v>
      </c>
      <c r="D293" s="95">
        <f>'Joint Moments'!C293</f>
        <v>-1.0730418262080493E-6</v>
      </c>
      <c r="E293" s="95">
        <f>'Joint Moments'!C293+'Joint Moments'!D293</f>
        <v>1.2583832791955635E-5</v>
      </c>
      <c r="F293" s="95">
        <f>'Joint Moments'!E293-'Joint Moments'!F293</f>
        <v>-3.5782289814563759E-3</v>
      </c>
      <c r="G293" s="95">
        <f>'Joint Moments'!E293</f>
        <v>-4.032258064516129E-4</v>
      </c>
      <c r="H293" s="95">
        <f>'Joint Moments'!E293+'Joint Moments'!F293</f>
        <v>2.7717773685531498E-3</v>
      </c>
      <c r="I293" s="95">
        <f>'Joint Moments'!G293-'Joint Moments'!H293</f>
        <v>-1.7964794489503738E-3</v>
      </c>
      <c r="J293" s="95">
        <f>'Joint Moments'!G293</f>
        <v>-2.0214942413891048E-4</v>
      </c>
      <c r="K293" s="96">
        <f>'Joint Moments'!G293+'Joint Moments'!H293</f>
        <v>1.392180600672553E-3</v>
      </c>
    </row>
    <row r="294" spans="1:11" x14ac:dyDescent="0.2">
      <c r="A294" s="93" t="str">
        <f>'Joint Moments'!A294</f>
        <v>Ankle Rotation Moment</v>
      </c>
      <c r="B294" s="94">
        <v>0.72</v>
      </c>
      <c r="C294" s="95">
        <f>'Joint Moments'!C294-'Joint Moments'!D294</f>
        <v>-3.4406047569075452E-7</v>
      </c>
      <c r="D294" s="95">
        <f>'Joint Moments'!C294</f>
        <v>-3.0516579007797735E-8</v>
      </c>
      <c r="E294" s="95">
        <f>'Joint Moments'!C294+'Joint Moments'!D294</f>
        <v>2.8302731767515903E-7</v>
      </c>
      <c r="F294" s="95">
        <f>'Joint Moments'!E294-'Joint Moments'!F294</f>
        <v>0</v>
      </c>
      <c r="G294" s="95">
        <f>'Joint Moments'!E294</f>
        <v>0</v>
      </c>
      <c r="H294" s="95">
        <f>'Joint Moments'!E294+'Joint Moments'!F294</f>
        <v>0</v>
      </c>
      <c r="I294" s="95">
        <f>'Joint Moments'!G294-'Joint Moments'!H294</f>
        <v>-1.7203023784537726E-7</v>
      </c>
      <c r="J294" s="95">
        <f>'Joint Moments'!G294</f>
        <v>-1.5258289503898868E-8</v>
      </c>
      <c r="K294" s="96">
        <f>'Joint Moments'!G294+'Joint Moments'!H294</f>
        <v>1.4151365883757951E-7</v>
      </c>
    </row>
    <row r="295" spans="1:11" x14ac:dyDescent="0.2">
      <c r="A295" s="93" t="str">
        <f>'Joint Moments'!A295</f>
        <v>Ankle Rotation Moment</v>
      </c>
      <c r="B295" s="94">
        <v>0.74</v>
      </c>
      <c r="C295" s="95">
        <f>'Joint Moments'!C295-'Joint Moments'!D295</f>
        <v>-1.6336729028765317E-8</v>
      </c>
      <c r="D295" s="95">
        <f>'Joint Moments'!C295</f>
        <v>1.6182962345705687E-9</v>
      </c>
      <c r="E295" s="95">
        <f>'Joint Moments'!C295+'Joint Moments'!D295</f>
        <v>1.9573321497906453E-8</v>
      </c>
      <c r="F295" s="95">
        <f>'Joint Moments'!E295-'Joint Moments'!F295</f>
        <v>0</v>
      </c>
      <c r="G295" s="95">
        <f>'Joint Moments'!E295</f>
        <v>0</v>
      </c>
      <c r="H295" s="95">
        <f>'Joint Moments'!E295+'Joint Moments'!F295</f>
        <v>0</v>
      </c>
      <c r="I295" s="95">
        <f>'Joint Moments'!G295-'Joint Moments'!H295</f>
        <v>-8.1683645143826586E-9</v>
      </c>
      <c r="J295" s="95">
        <f>'Joint Moments'!G295</f>
        <v>8.0914811728528437E-10</v>
      </c>
      <c r="K295" s="96">
        <f>'Joint Moments'!G295+'Joint Moments'!H295</f>
        <v>9.7866607489532265E-9</v>
      </c>
    </row>
    <row r="296" spans="1:11" x14ac:dyDescent="0.2">
      <c r="A296" s="93" t="str">
        <f>'Joint Moments'!A296</f>
        <v>Ankle Rotation Moment</v>
      </c>
      <c r="B296" s="94">
        <v>0.76</v>
      </c>
      <c r="C296" s="95">
        <f>'Joint Moments'!C296-'Joint Moments'!D296</f>
        <v>-7.0726018679840304E-10</v>
      </c>
      <c r="D296" s="95">
        <f>'Joint Moments'!C296</f>
        <v>5.6195878741399917E-11</v>
      </c>
      <c r="E296" s="95">
        <f>'Joint Moments'!C296+'Joint Moments'!D296</f>
        <v>8.1965194428120294E-10</v>
      </c>
      <c r="F296" s="95">
        <f>'Joint Moments'!E296-'Joint Moments'!F296</f>
        <v>0</v>
      </c>
      <c r="G296" s="95">
        <f>'Joint Moments'!E296</f>
        <v>0</v>
      </c>
      <c r="H296" s="95">
        <f>'Joint Moments'!E296+'Joint Moments'!F296</f>
        <v>0</v>
      </c>
      <c r="I296" s="95">
        <f>'Joint Moments'!G296-'Joint Moments'!H296</f>
        <v>-3.5363009339920152E-10</v>
      </c>
      <c r="J296" s="95">
        <f>'Joint Moments'!G296</f>
        <v>2.8097939370699959E-11</v>
      </c>
      <c r="K296" s="96">
        <f>'Joint Moments'!G296+'Joint Moments'!H296</f>
        <v>4.0982597214060147E-10</v>
      </c>
    </row>
    <row r="297" spans="1:11" x14ac:dyDescent="0.2">
      <c r="A297" s="93" t="str">
        <f>'Joint Moments'!A297</f>
        <v>Ankle Rotation Moment</v>
      </c>
      <c r="B297" s="94">
        <v>0.78</v>
      </c>
      <c r="C297" s="95">
        <f>'Joint Moments'!C297-'Joint Moments'!D297</f>
        <v>-2.0006559868062058E-11</v>
      </c>
      <c r="D297" s="95">
        <f>'Joint Moments'!C297</f>
        <v>-1.6284747140218996E-12</v>
      </c>
      <c r="E297" s="95">
        <f>'Joint Moments'!C297+'Joint Moments'!D297</f>
        <v>1.6749610440018256E-11</v>
      </c>
      <c r="F297" s="95">
        <f>'Joint Moments'!E297-'Joint Moments'!F297</f>
        <v>0</v>
      </c>
      <c r="G297" s="95">
        <f>'Joint Moments'!E297</f>
        <v>0</v>
      </c>
      <c r="H297" s="95">
        <f>'Joint Moments'!E297+'Joint Moments'!F297</f>
        <v>0</v>
      </c>
      <c r="I297" s="95">
        <f>'Joint Moments'!G297-'Joint Moments'!H297</f>
        <v>-1.0003279934031029E-11</v>
      </c>
      <c r="J297" s="95">
        <f>'Joint Moments'!G297</f>
        <v>-8.1423735701094978E-13</v>
      </c>
      <c r="K297" s="96">
        <f>'Joint Moments'!G297+'Joint Moments'!H297</f>
        <v>8.3748052200091282E-12</v>
      </c>
    </row>
    <row r="298" spans="1:11" x14ac:dyDescent="0.2">
      <c r="A298" s="93" t="str">
        <f>'Joint Moments'!A298</f>
        <v>Ankle Rotation Moment</v>
      </c>
      <c r="B298" s="94">
        <v>0.8</v>
      </c>
      <c r="C298" s="95">
        <f>'Joint Moments'!C298-'Joint Moments'!D298</f>
        <v>-1.642055579972126E-12</v>
      </c>
      <c r="D298" s="95">
        <f>'Joint Moments'!C298</f>
        <v>-9.6874509191596553E-14</v>
      </c>
      <c r="E298" s="95">
        <f>'Joint Moments'!C298+'Joint Moments'!D298</f>
        <v>1.4483065615889328E-12</v>
      </c>
      <c r="F298" s="95">
        <f>'Joint Moments'!E298-'Joint Moments'!F298</f>
        <v>0</v>
      </c>
      <c r="G298" s="95">
        <f>'Joint Moments'!E298</f>
        <v>0</v>
      </c>
      <c r="H298" s="95">
        <f>'Joint Moments'!E298+'Joint Moments'!F298</f>
        <v>0</v>
      </c>
      <c r="I298" s="95">
        <f>'Joint Moments'!G298-'Joint Moments'!H298</f>
        <v>-8.2102778998606298E-13</v>
      </c>
      <c r="J298" s="95">
        <f>'Joint Moments'!G298</f>
        <v>-4.8437254595798276E-14</v>
      </c>
      <c r="K298" s="96">
        <f>'Joint Moments'!G298+'Joint Moments'!H298</f>
        <v>7.241532807944664E-13</v>
      </c>
    </row>
    <row r="299" spans="1:11" x14ac:dyDescent="0.2">
      <c r="A299" s="93" t="str">
        <f>'Joint Moments'!A299</f>
        <v>Ankle Rotation Moment</v>
      </c>
      <c r="B299" s="94">
        <v>0.82</v>
      </c>
      <c r="C299" s="95">
        <f>'Joint Moments'!C299-'Joint Moments'!D299</f>
        <v>-7.1764922922348097E-14</v>
      </c>
      <c r="D299" s="95">
        <f>'Joint Moments'!C299</f>
        <v>3.66611582047934E-15</v>
      </c>
      <c r="E299" s="95">
        <f>'Joint Moments'!C299+'Joint Moments'!D299</f>
        <v>7.9097154563306785E-14</v>
      </c>
      <c r="F299" s="95">
        <f>'Joint Moments'!E299-'Joint Moments'!F299</f>
        <v>0</v>
      </c>
      <c r="G299" s="95">
        <f>'Joint Moments'!E299</f>
        <v>0</v>
      </c>
      <c r="H299" s="95">
        <f>'Joint Moments'!E299+'Joint Moments'!F299</f>
        <v>0</v>
      </c>
      <c r="I299" s="95">
        <f>'Joint Moments'!G299-'Joint Moments'!H299</f>
        <v>-3.5882461461174049E-14</v>
      </c>
      <c r="J299" s="95">
        <f>'Joint Moments'!G299</f>
        <v>1.83305791023967E-15</v>
      </c>
      <c r="K299" s="96">
        <f>'Joint Moments'!G299+'Joint Moments'!H299</f>
        <v>3.9548577281653392E-14</v>
      </c>
    </row>
    <row r="300" spans="1:11" x14ac:dyDescent="0.2">
      <c r="A300" s="93" t="str">
        <f>'Joint Moments'!A300</f>
        <v>Ankle Rotation Moment</v>
      </c>
      <c r="B300" s="94">
        <v>0.84</v>
      </c>
      <c r="C300" s="95">
        <f>'Joint Moments'!C300-'Joint Moments'!D300</f>
        <v>-5.9187606190969371E-15</v>
      </c>
      <c r="D300" s="95">
        <f>'Joint Moments'!C300</f>
        <v>2.3207117964388524E-16</v>
      </c>
      <c r="E300" s="95">
        <f>'Joint Moments'!C300+'Joint Moments'!D300</f>
        <v>6.382902978384707E-15</v>
      </c>
      <c r="F300" s="95">
        <f>'Joint Moments'!E300-'Joint Moments'!F300</f>
        <v>0</v>
      </c>
      <c r="G300" s="95">
        <f>'Joint Moments'!E300</f>
        <v>0</v>
      </c>
      <c r="H300" s="95">
        <f>'Joint Moments'!E300+'Joint Moments'!F300</f>
        <v>0</v>
      </c>
      <c r="I300" s="95">
        <f>'Joint Moments'!G300-'Joint Moments'!H300</f>
        <v>-2.9593803095484686E-15</v>
      </c>
      <c r="J300" s="95">
        <f>'Joint Moments'!G300</f>
        <v>1.1603558982194262E-16</v>
      </c>
      <c r="K300" s="96">
        <f>'Joint Moments'!G300+'Joint Moments'!H300</f>
        <v>3.1914514891923535E-15</v>
      </c>
    </row>
    <row r="301" spans="1:11" x14ac:dyDescent="0.2">
      <c r="A301" s="93" t="str">
        <f>'Joint Moments'!A301</f>
        <v>Ankle Rotation Moment</v>
      </c>
      <c r="B301" s="94">
        <v>0.86</v>
      </c>
      <c r="C301" s="95">
        <f>'Joint Moments'!C301-'Joint Moments'!D301</f>
        <v>-2.2374845507309609E-14</v>
      </c>
      <c r="D301" s="95">
        <f>'Joint Moments'!C301</f>
        <v>2.326803149386546E-15</v>
      </c>
      <c r="E301" s="95">
        <f>'Joint Moments'!C301+'Joint Moments'!D301</f>
        <v>2.7028451806082699E-14</v>
      </c>
      <c r="F301" s="95">
        <f>'Joint Moments'!E301-'Joint Moments'!F301</f>
        <v>0</v>
      </c>
      <c r="G301" s="95">
        <f>'Joint Moments'!E301</f>
        <v>0</v>
      </c>
      <c r="H301" s="95">
        <f>'Joint Moments'!E301+'Joint Moments'!F301</f>
        <v>0</v>
      </c>
      <c r="I301" s="95">
        <f>'Joint Moments'!G301-'Joint Moments'!H301</f>
        <v>-1.1187422753654805E-14</v>
      </c>
      <c r="J301" s="95">
        <f>'Joint Moments'!G301</f>
        <v>1.163401574693273E-15</v>
      </c>
      <c r="K301" s="96">
        <f>'Joint Moments'!G301+'Joint Moments'!H301</f>
        <v>1.3514225903041349E-14</v>
      </c>
    </row>
    <row r="302" spans="1:11" x14ac:dyDescent="0.2">
      <c r="A302" s="93" t="str">
        <f>'Joint Moments'!A302</f>
        <v>Ankle Rotation Moment</v>
      </c>
      <c r="B302" s="94">
        <v>0.88</v>
      </c>
      <c r="C302" s="95">
        <f>'Joint Moments'!C302-'Joint Moments'!D302</f>
        <v>-9.9394881853716027E-13</v>
      </c>
      <c r="D302" s="95">
        <f>'Joint Moments'!C302</f>
        <v>1.2454803685852099E-13</v>
      </c>
      <c r="E302" s="95">
        <f>'Joint Moments'!C302+'Joint Moments'!D302</f>
        <v>1.2430448922542023E-12</v>
      </c>
      <c r="F302" s="95">
        <f>'Joint Moments'!E302-'Joint Moments'!F302</f>
        <v>0</v>
      </c>
      <c r="G302" s="95">
        <f>'Joint Moments'!E302</f>
        <v>0</v>
      </c>
      <c r="H302" s="95">
        <f>'Joint Moments'!E302+'Joint Moments'!F302</f>
        <v>0</v>
      </c>
      <c r="I302" s="95">
        <f>'Joint Moments'!G302-'Joint Moments'!H302</f>
        <v>-4.9697440926858014E-13</v>
      </c>
      <c r="J302" s="95">
        <f>'Joint Moments'!G302</f>
        <v>6.2274018429260497E-14</v>
      </c>
      <c r="K302" s="96">
        <f>'Joint Moments'!G302+'Joint Moments'!H302</f>
        <v>6.2152244612710116E-13</v>
      </c>
    </row>
    <row r="303" spans="1:11" x14ac:dyDescent="0.2">
      <c r="A303" s="93" t="str">
        <f>'Joint Moments'!A303</f>
        <v>Ankle Rotation Moment</v>
      </c>
      <c r="B303" s="94">
        <v>0.9</v>
      </c>
      <c r="C303" s="95">
        <f>'Joint Moments'!C303-'Joint Moments'!D303</f>
        <v>-1.8553549218479994E-11</v>
      </c>
      <c r="D303" s="95">
        <f>'Joint Moments'!C303</f>
        <v>2.3092595213670808E-12</v>
      </c>
      <c r="E303" s="95">
        <f>'Joint Moments'!C303+'Joint Moments'!D303</f>
        <v>2.3172068261214158E-11</v>
      </c>
      <c r="F303" s="95">
        <f>'Joint Moments'!E303-'Joint Moments'!F303</f>
        <v>0</v>
      </c>
      <c r="G303" s="95">
        <f>'Joint Moments'!E303</f>
        <v>0</v>
      </c>
      <c r="H303" s="95">
        <f>'Joint Moments'!E303+'Joint Moments'!F303</f>
        <v>0</v>
      </c>
      <c r="I303" s="95">
        <f>'Joint Moments'!G303-'Joint Moments'!H303</f>
        <v>-9.2767746092399969E-12</v>
      </c>
      <c r="J303" s="95">
        <f>'Joint Moments'!G303</f>
        <v>1.1546297606835404E-12</v>
      </c>
      <c r="K303" s="96">
        <f>'Joint Moments'!G303+'Joint Moments'!H303</f>
        <v>1.1586034130607079E-11</v>
      </c>
    </row>
    <row r="304" spans="1:11" x14ac:dyDescent="0.2">
      <c r="A304" s="93" t="str">
        <f>'Joint Moments'!A304</f>
        <v>Ankle Rotation Moment</v>
      </c>
      <c r="B304" s="94">
        <v>0.92</v>
      </c>
      <c r="C304" s="95">
        <f>'Joint Moments'!C304-'Joint Moments'!D304</f>
        <v>-1.2248616920503286E-10</v>
      </c>
      <c r="D304" s="95">
        <f>'Joint Moments'!C304</f>
        <v>1.3427118760963969E-11</v>
      </c>
      <c r="E304" s="95">
        <f>'Joint Moments'!C304+'Joint Moments'!D304</f>
        <v>1.4934040672696082E-10</v>
      </c>
      <c r="F304" s="95">
        <f>'Joint Moments'!E304-'Joint Moments'!F304</f>
        <v>0</v>
      </c>
      <c r="G304" s="95">
        <f>'Joint Moments'!E304</f>
        <v>0</v>
      </c>
      <c r="H304" s="95">
        <f>'Joint Moments'!E304+'Joint Moments'!F304</f>
        <v>0</v>
      </c>
      <c r="I304" s="95">
        <f>'Joint Moments'!G304-'Joint Moments'!H304</f>
        <v>-6.1243084602516429E-11</v>
      </c>
      <c r="J304" s="95">
        <f>'Joint Moments'!G304</f>
        <v>6.7135593804819844E-12</v>
      </c>
      <c r="K304" s="96">
        <f>'Joint Moments'!G304+'Joint Moments'!H304</f>
        <v>7.4670203363480409E-11</v>
      </c>
    </row>
    <row r="305" spans="1:11" x14ac:dyDescent="0.2">
      <c r="A305" s="93" t="str">
        <f>'Joint Moments'!A305</f>
        <v>Ankle Rotation Moment</v>
      </c>
      <c r="B305" s="94">
        <v>0.94</v>
      </c>
      <c r="C305" s="95">
        <f>'Joint Moments'!C305-'Joint Moments'!D305</f>
        <v>-6.161354609112068E-9</v>
      </c>
      <c r="D305" s="95">
        <f>'Joint Moments'!C305</f>
        <v>-6.1626371695303547E-10</v>
      </c>
      <c r="E305" s="95">
        <f>'Joint Moments'!C305+'Joint Moments'!D305</f>
        <v>4.9288271752059975E-9</v>
      </c>
      <c r="F305" s="95">
        <f>'Joint Moments'!E305-'Joint Moments'!F305</f>
        <v>0</v>
      </c>
      <c r="G305" s="95">
        <f>'Joint Moments'!E305</f>
        <v>0</v>
      </c>
      <c r="H305" s="95">
        <f>'Joint Moments'!E305+'Joint Moments'!F305</f>
        <v>0</v>
      </c>
      <c r="I305" s="95">
        <f>'Joint Moments'!G305-'Joint Moments'!H305</f>
        <v>-3.080677304556034E-9</v>
      </c>
      <c r="J305" s="95">
        <f>'Joint Moments'!G305</f>
        <v>-3.0813185847651774E-10</v>
      </c>
      <c r="K305" s="96">
        <f>'Joint Moments'!G305+'Joint Moments'!H305</f>
        <v>2.4644135876029987E-9</v>
      </c>
    </row>
    <row r="306" spans="1:11" x14ac:dyDescent="0.2">
      <c r="A306" s="93" t="str">
        <f>'Joint Moments'!A306</f>
        <v>Ankle Rotation Moment</v>
      </c>
      <c r="B306" s="94">
        <v>0.96</v>
      </c>
      <c r="C306" s="95">
        <f>'Joint Moments'!C306-'Joint Moments'!D306</f>
        <v>-2.0825875499143326E-7</v>
      </c>
      <c r="D306" s="95">
        <f>'Joint Moments'!C306</f>
        <v>-2.0838327909022653E-8</v>
      </c>
      <c r="E306" s="95">
        <f>'Joint Moments'!C306+'Joint Moments'!D306</f>
        <v>1.6658209917338798E-7</v>
      </c>
      <c r="F306" s="95">
        <f>'Joint Moments'!E306-'Joint Moments'!F306</f>
        <v>0</v>
      </c>
      <c r="G306" s="95">
        <f>'Joint Moments'!E306</f>
        <v>0</v>
      </c>
      <c r="H306" s="95">
        <f>'Joint Moments'!E306+'Joint Moments'!F306</f>
        <v>0</v>
      </c>
      <c r="I306" s="95">
        <f>'Joint Moments'!G306-'Joint Moments'!H306</f>
        <v>-1.0412937749571663E-7</v>
      </c>
      <c r="J306" s="95">
        <f>'Joint Moments'!G306</f>
        <v>-1.0419163954511326E-8</v>
      </c>
      <c r="K306" s="96">
        <f>'Joint Moments'!G306+'Joint Moments'!H306</f>
        <v>8.329104958669399E-8</v>
      </c>
    </row>
    <row r="307" spans="1:11" x14ac:dyDescent="0.2">
      <c r="A307" s="93" t="str">
        <f>'Joint Moments'!A307</f>
        <v>Ankle Rotation Moment</v>
      </c>
      <c r="B307" s="94">
        <v>0.98</v>
      </c>
      <c r="C307" s="95">
        <f>'Joint Moments'!C307-'Joint Moments'!D307</f>
        <v>-3.0813287593224467E-6</v>
      </c>
      <c r="D307" s="95">
        <f>'Joint Moments'!C307</f>
        <v>-3.0717979522328437E-7</v>
      </c>
      <c r="E307" s="95">
        <f>'Joint Moments'!C307+'Joint Moments'!D307</f>
        <v>2.4669691688758776E-6</v>
      </c>
      <c r="F307" s="95">
        <f>'Joint Moments'!E307-'Joint Moments'!F307</f>
        <v>-5.1000703581377961E-4</v>
      </c>
      <c r="G307" s="95">
        <f>'Joint Moments'!E307</f>
        <v>7.4193548387096773E-5</v>
      </c>
      <c r="H307" s="95">
        <f>'Joint Moments'!E307+'Joint Moments'!F307</f>
        <v>6.5839413258797312E-4</v>
      </c>
      <c r="I307" s="95">
        <f>'Joint Moments'!G307-'Joint Moments'!H307</f>
        <v>-2.5654418228655102E-4</v>
      </c>
      <c r="J307" s="95">
        <f>'Joint Moments'!G307</f>
        <v>3.6943184295936742E-5</v>
      </c>
      <c r="K307" s="96">
        <f>'Joint Moments'!G307+'Joint Moments'!H307</f>
        <v>3.3043055087842452E-4</v>
      </c>
    </row>
    <row r="308" spans="1:11" x14ac:dyDescent="0.2">
      <c r="A308" s="93" t="str">
        <f>'Joint Moments'!A308</f>
        <v>Ankle Rotation Moment</v>
      </c>
      <c r="B308" s="94">
        <v>1</v>
      </c>
      <c r="C308" s="95">
        <f>'Joint Moments'!C308-'Joint Moments'!D308</f>
        <v>-2.5138113906710902E-4</v>
      </c>
      <c r="D308" s="95">
        <f>'Joint Moments'!C308</f>
        <v>-2.5094413462980298E-5</v>
      </c>
      <c r="E308" s="95">
        <f>'Joint Moments'!C308+'Joint Moments'!D308</f>
        <v>2.0119231214114845E-4</v>
      </c>
      <c r="F308" s="95">
        <f>'Joint Moments'!E308-'Joint Moments'!F308</f>
        <v>-1.0754496189986221E-3</v>
      </c>
      <c r="G308" s="95">
        <f>'Joint Moments'!E308</f>
        <v>1.5645161290322581E-4</v>
      </c>
      <c r="H308" s="95">
        <f>'Joint Moments'!E308+'Joint Moments'!F308</f>
        <v>1.3883528448050736E-3</v>
      </c>
      <c r="I308" s="95">
        <f>'Joint Moments'!G308-'Joint Moments'!H308</f>
        <v>-6.6341537903286552E-4</v>
      </c>
      <c r="J308" s="95">
        <f>'Joint Moments'!G308</f>
        <v>6.5678599720122755E-5</v>
      </c>
      <c r="K308" s="96">
        <f>'Joint Moments'!G308+'Joint Moments'!H308</f>
        <v>7.9477257847311101E-4</v>
      </c>
    </row>
    <row r="565" spans="2:2" x14ac:dyDescent="0.2">
      <c r="B565" s="94"/>
    </row>
  </sheetData>
  <mergeCells count="3">
    <mergeCell ref="C1:E1"/>
    <mergeCell ref="F1:G1"/>
    <mergeCell ref="I1:K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showGridLines="0" zoomScale="75" zoomScaleNormal="75" workbookViewId="0">
      <selection activeCell="O30" sqref="O30"/>
    </sheetView>
  </sheetViews>
  <sheetFormatPr defaultRowHeight="12.75" x14ac:dyDescent="0.2"/>
  <cols>
    <col min="1" max="1" width="9.140625" style="89" customWidth="1"/>
    <col min="2" max="2" width="9.140625" style="97" customWidth="1"/>
    <col min="3" max="3" width="9.140625" style="96" customWidth="1"/>
    <col min="4" max="11" width="9.140625" style="96"/>
  </cols>
  <sheetData>
    <row r="1" spans="1:11" ht="13.5" thickBot="1" x14ac:dyDescent="0.25">
      <c r="A1" s="83" t="s">
        <v>27</v>
      </c>
      <c r="B1" s="84" t="s">
        <v>17</v>
      </c>
      <c r="C1" s="85" t="s">
        <v>32</v>
      </c>
      <c r="D1" s="85"/>
      <c r="E1" s="85"/>
      <c r="F1" s="86" t="s">
        <v>33</v>
      </c>
      <c r="G1" s="86"/>
      <c r="H1" s="87"/>
      <c r="I1" s="88" t="s">
        <v>36</v>
      </c>
      <c r="J1" s="88"/>
      <c r="K1" s="88"/>
    </row>
    <row r="2" spans="1:11" x14ac:dyDescent="0.2">
      <c r="A2" s="90"/>
      <c r="B2" s="91"/>
      <c r="C2" s="92" t="s">
        <v>37</v>
      </c>
      <c r="D2" s="92" t="s">
        <v>38</v>
      </c>
      <c r="E2" s="92" t="s">
        <v>39</v>
      </c>
      <c r="F2" s="92" t="s">
        <v>37</v>
      </c>
      <c r="G2" s="92" t="s">
        <v>38</v>
      </c>
      <c r="H2" s="92" t="s">
        <v>39</v>
      </c>
      <c r="I2" s="92" t="s">
        <v>37</v>
      </c>
      <c r="J2" s="92" t="s">
        <v>38</v>
      </c>
      <c r="K2" s="92" t="s">
        <v>39</v>
      </c>
    </row>
    <row r="3" spans="1:11" x14ac:dyDescent="0.2">
      <c r="A3" s="93" t="str">
        <f>'Joint Power'!A3</f>
        <v>Hip Power</v>
      </c>
      <c r="B3" s="94">
        <v>0</v>
      </c>
      <c r="C3" s="101">
        <f>'Joint Power'!C3-'Joint Power'!D3</f>
        <v>-9.243570291575412E-2</v>
      </c>
      <c r="D3" s="101">
        <f>'Joint Power'!C3</f>
        <v>3.1401383753324845E-2</v>
      </c>
      <c r="E3" s="101">
        <f>'Joint Power'!C3+'Joint Power'!D3</f>
        <v>0.1552384704224038</v>
      </c>
      <c r="F3" s="101">
        <f>'Joint Power'!E3-'Joint Power'!F3</f>
        <v>-0.1211590874729658</v>
      </c>
      <c r="G3" s="101">
        <f>'Joint Power'!E3</f>
        <v>5.032903225806451E-2</v>
      </c>
      <c r="H3" s="101">
        <f>'Joint Power'!E3+'Joint Power'!F3</f>
        <v>0.22181715198909482</v>
      </c>
      <c r="I3" s="101">
        <f>'Joint Power'!G3-'Joint Power'!H3</f>
        <v>-0.10679739519435996</v>
      </c>
      <c r="J3" s="101">
        <f>'Joint Power'!G3</f>
        <v>4.0865208005694681E-2</v>
      </c>
      <c r="K3" s="102">
        <f>'Joint Power'!G3+'Joint Power'!H3</f>
        <v>0.18852781120574932</v>
      </c>
    </row>
    <row r="4" spans="1:11" x14ac:dyDescent="0.2">
      <c r="A4" s="93" t="str">
        <f>'Joint Power'!A4</f>
        <v>Hip Power</v>
      </c>
      <c r="B4" s="94">
        <v>0.02</v>
      </c>
      <c r="C4" s="101">
        <f>'Joint Power'!C4-'Joint Power'!D4</f>
        <v>-0.28420323601609793</v>
      </c>
      <c r="D4" s="101">
        <f>'Joint Power'!C4</f>
        <v>0.17493436042975991</v>
      </c>
      <c r="E4" s="101">
        <f>'Joint Power'!C4+'Joint Power'!D4</f>
        <v>0.63407195687561768</v>
      </c>
      <c r="F4" s="101">
        <f>'Joint Power'!E4-'Joint Power'!F4</f>
        <v>-6.1859393835710541E-2</v>
      </c>
      <c r="G4" s="101">
        <f>'Joint Power'!E4</f>
        <v>0.23451612903225805</v>
      </c>
      <c r="H4" s="101">
        <f>'Joint Power'!E4+'Joint Power'!F4</f>
        <v>0.53089165190022669</v>
      </c>
      <c r="I4" s="101">
        <f>'Joint Power'!G4-'Joint Power'!H4</f>
        <v>-0.17303131492590426</v>
      </c>
      <c r="J4" s="101">
        <f>'Joint Power'!G4</f>
        <v>0.20472524473100898</v>
      </c>
      <c r="K4" s="102">
        <f>'Joint Power'!G4+'Joint Power'!H4</f>
        <v>0.58248180438792219</v>
      </c>
    </row>
    <row r="5" spans="1:11" x14ac:dyDescent="0.2">
      <c r="A5" s="93" t="str">
        <f>'Joint Power'!A5</f>
        <v>Hip Power</v>
      </c>
      <c r="B5" s="94">
        <v>0.04</v>
      </c>
      <c r="C5" s="101">
        <f>'Joint Power'!C5-'Joint Power'!D5</f>
        <v>-0.30523489768039969</v>
      </c>
      <c r="D5" s="101">
        <f>'Joint Power'!C5</f>
        <v>0.13930777077847184</v>
      </c>
      <c r="E5" s="101">
        <f>'Joint Power'!C5+'Joint Power'!D5</f>
        <v>0.58385043923734337</v>
      </c>
      <c r="F5" s="101">
        <f>'Joint Power'!E5-'Joint Power'!F5</f>
        <v>3.3188174572387708E-2</v>
      </c>
      <c r="G5" s="101">
        <f>'Joint Power'!E5</f>
        <v>0.34181129032258062</v>
      </c>
      <c r="H5" s="101">
        <f>'Joint Power'!E5+'Joint Power'!F5</f>
        <v>0.65043440607277359</v>
      </c>
      <c r="I5" s="101">
        <f>'Joint Power'!G5-'Joint Power'!H5</f>
        <v>-0.13602336155400599</v>
      </c>
      <c r="J5" s="101">
        <f>'Joint Power'!G5</f>
        <v>0.24055953055052623</v>
      </c>
      <c r="K5" s="102">
        <f>'Joint Power'!G5+'Joint Power'!H5</f>
        <v>0.61714242265505848</v>
      </c>
    </row>
    <row r="6" spans="1:11" x14ac:dyDescent="0.2">
      <c r="A6" s="93" t="str">
        <f>'Joint Power'!A6</f>
        <v>Hip Power</v>
      </c>
      <c r="B6" s="94">
        <v>0.06</v>
      </c>
      <c r="C6" s="101">
        <f>'Joint Power'!C6-'Joint Power'!D6</f>
        <v>-7.4956828640390383E-2</v>
      </c>
      <c r="D6" s="101">
        <f>'Joint Power'!C6</f>
        <v>0.24346041814280561</v>
      </c>
      <c r="E6" s="101">
        <f>'Joint Power'!C6+'Joint Power'!D6</f>
        <v>0.56187766492600155</v>
      </c>
      <c r="F6" s="101">
        <f>'Joint Power'!E6-'Joint Power'!F6</f>
        <v>-0.10825762894050639</v>
      </c>
      <c r="G6" s="101">
        <f>'Joint Power'!E6</f>
        <v>0.19388225806451609</v>
      </c>
      <c r="H6" s="101">
        <f>'Joint Power'!E6+'Joint Power'!F6</f>
        <v>0.49602214506953857</v>
      </c>
      <c r="I6" s="101">
        <f>'Joint Power'!G6-'Joint Power'!H6</f>
        <v>-9.1607228790448414E-2</v>
      </c>
      <c r="J6" s="101">
        <f>'Joint Power'!G6</f>
        <v>0.21867133810366085</v>
      </c>
      <c r="K6" s="102">
        <f>'Joint Power'!G6+'Joint Power'!H6</f>
        <v>0.52894990499777017</v>
      </c>
    </row>
    <row r="7" spans="1:11" x14ac:dyDescent="0.2">
      <c r="A7" s="93" t="str">
        <f>'Joint Power'!A7</f>
        <v>Hip Power</v>
      </c>
      <c r="B7" s="94">
        <v>0.08</v>
      </c>
      <c r="C7" s="101">
        <f>'Joint Power'!C7-'Joint Power'!D7</f>
        <v>-8.8222858802810666E-2</v>
      </c>
      <c r="D7" s="101">
        <f>'Joint Power'!C7</f>
        <v>0.28175301958284055</v>
      </c>
      <c r="E7" s="101">
        <f>'Joint Power'!C7+'Joint Power'!D7</f>
        <v>0.65172889796849176</v>
      </c>
      <c r="F7" s="101">
        <f>'Joint Power'!E7-'Joint Power'!F7</f>
        <v>-0.42508267181573828</v>
      </c>
      <c r="G7" s="101">
        <f>'Joint Power'!E7</f>
        <v>-5.2201612903225815E-2</v>
      </c>
      <c r="H7" s="101">
        <f>'Joint Power'!E7+'Joint Power'!F7</f>
        <v>0.32067944600928661</v>
      </c>
      <c r="I7" s="101">
        <f>'Joint Power'!G7-'Joint Power'!H7</f>
        <v>-0.2566527653092745</v>
      </c>
      <c r="J7" s="101">
        <f>'Joint Power'!G7</f>
        <v>0.11477570333980737</v>
      </c>
      <c r="K7" s="102">
        <f>'Joint Power'!G7+'Joint Power'!H7</f>
        <v>0.48620417198888921</v>
      </c>
    </row>
    <row r="8" spans="1:11" x14ac:dyDescent="0.2">
      <c r="A8" s="93" t="str">
        <f>'Joint Power'!A8</f>
        <v>Hip Power</v>
      </c>
      <c r="B8" s="94">
        <v>0.1</v>
      </c>
      <c r="C8" s="101">
        <f>'Joint Power'!C8-'Joint Power'!D8</f>
        <v>-7.0000912929832126E-2</v>
      </c>
      <c r="D8" s="101">
        <f>'Joint Power'!C8</f>
        <v>0.34917218172196718</v>
      </c>
      <c r="E8" s="101">
        <f>'Joint Power'!C8+'Joint Power'!D8</f>
        <v>0.76834527637376648</v>
      </c>
      <c r="F8" s="101">
        <f>'Joint Power'!E8-'Joint Power'!F8</f>
        <v>-0.74238706978638747</v>
      </c>
      <c r="G8" s="101">
        <f>'Joint Power'!E8</f>
        <v>-0.24986935483870973</v>
      </c>
      <c r="H8" s="101">
        <f>'Joint Power'!E8+'Joint Power'!F8</f>
        <v>0.24264836010896798</v>
      </c>
      <c r="I8" s="101">
        <f>'Joint Power'!G8-'Joint Power'!H8</f>
        <v>-0.4061939913581098</v>
      </c>
      <c r="J8" s="101">
        <f>'Joint Power'!G8</f>
        <v>4.9651413441628725E-2</v>
      </c>
      <c r="K8" s="102">
        <f>'Joint Power'!G8+'Joint Power'!H8</f>
        <v>0.50549681824136727</v>
      </c>
    </row>
    <row r="9" spans="1:11" x14ac:dyDescent="0.2">
      <c r="A9" s="93" t="str">
        <f>'Joint Power'!A9</f>
        <v>Hip Power</v>
      </c>
      <c r="B9" s="94">
        <v>0.12</v>
      </c>
      <c r="C9" s="101">
        <f>'Joint Power'!C9-'Joint Power'!D9</f>
        <v>2.1566335731667385E-2</v>
      </c>
      <c r="D9" s="101">
        <f>'Joint Power'!C9</f>
        <v>0.45862773942121488</v>
      </c>
      <c r="E9" s="101">
        <f>'Joint Power'!C9+'Joint Power'!D9</f>
        <v>0.89568914311076231</v>
      </c>
      <c r="F9" s="101">
        <f>'Joint Power'!E9-'Joint Power'!F9</f>
        <v>-0.88377180653488652</v>
      </c>
      <c r="G9" s="101">
        <f>'Joint Power'!E9</f>
        <v>-0.27516129032258069</v>
      </c>
      <c r="H9" s="101">
        <f>'Joint Power'!E9+'Joint Power'!F9</f>
        <v>0.3334492258897252</v>
      </c>
      <c r="I9" s="101">
        <f>'Joint Power'!G9-'Joint Power'!H9</f>
        <v>-0.43110273540160959</v>
      </c>
      <c r="J9" s="101">
        <f>'Joint Power'!G9</f>
        <v>9.1733224549317094E-2</v>
      </c>
      <c r="K9" s="102">
        <f>'Joint Power'!G9+'Joint Power'!H9</f>
        <v>0.61456918450024378</v>
      </c>
    </row>
    <row r="10" spans="1:11" x14ac:dyDescent="0.2">
      <c r="A10" s="93" t="str">
        <f>'Joint Power'!A10</f>
        <v>Hip Power</v>
      </c>
      <c r="B10" s="94">
        <v>0.14000000000000001</v>
      </c>
      <c r="C10" s="101">
        <f>'Joint Power'!C10-'Joint Power'!D10</f>
        <v>0.11588672247371884</v>
      </c>
      <c r="D10" s="101">
        <f>'Joint Power'!C10</f>
        <v>0.53581628862148922</v>
      </c>
      <c r="E10" s="101">
        <f>'Joint Power'!C10+'Joint Power'!D10</f>
        <v>0.95574585476925966</v>
      </c>
      <c r="F10" s="101">
        <f>'Joint Power'!E10-'Joint Power'!F10</f>
        <v>-0.78345902784691568</v>
      </c>
      <c r="G10" s="101">
        <f>'Joint Power'!E10</f>
        <v>-0.14995322580645157</v>
      </c>
      <c r="H10" s="101">
        <f>'Joint Power'!E10+'Joint Power'!F10</f>
        <v>0.4835525762340126</v>
      </c>
      <c r="I10" s="101">
        <f>'Joint Power'!G10-'Joint Power'!H10</f>
        <v>-0.33378615268659839</v>
      </c>
      <c r="J10" s="101">
        <f>'Joint Power'!G10</f>
        <v>0.19293153140751884</v>
      </c>
      <c r="K10" s="102">
        <f>'Joint Power'!G10+'Joint Power'!H10</f>
        <v>0.71964921550163607</v>
      </c>
    </row>
    <row r="11" spans="1:11" x14ac:dyDescent="0.2">
      <c r="A11" s="93" t="str">
        <f>'Joint Power'!A11</f>
        <v>Hip Power</v>
      </c>
      <c r="B11" s="94">
        <v>0.16</v>
      </c>
      <c r="C11" s="101">
        <f>'Joint Power'!C11-'Joint Power'!D11</f>
        <v>0.14039557230121469</v>
      </c>
      <c r="D11" s="101">
        <f>'Joint Power'!C11</f>
        <v>0.5235904000422329</v>
      </c>
      <c r="E11" s="101">
        <f>'Joint Power'!C11+'Joint Power'!D11</f>
        <v>0.9067852277832511</v>
      </c>
      <c r="F11" s="101">
        <f>'Joint Power'!E11-'Joint Power'!F11</f>
        <v>-0.58424576614733459</v>
      </c>
      <c r="G11" s="101">
        <f>'Joint Power'!E11</f>
        <v>-5.293548387096802E-3</v>
      </c>
      <c r="H11" s="101">
        <f>'Joint Power'!E11+'Joint Power'!F11</f>
        <v>0.57365866937314092</v>
      </c>
      <c r="I11" s="101">
        <f>'Joint Power'!G11-'Joint Power'!H11</f>
        <v>-0.22192509692305995</v>
      </c>
      <c r="J11" s="101">
        <f>'Joint Power'!G11</f>
        <v>0.25914842582756803</v>
      </c>
      <c r="K11" s="102">
        <f>'Joint Power'!G11+'Joint Power'!H11</f>
        <v>0.74022194857819601</v>
      </c>
    </row>
    <row r="12" spans="1:11" x14ac:dyDescent="0.2">
      <c r="A12" s="93" t="str">
        <f>'Joint Power'!A12</f>
        <v>Hip Power</v>
      </c>
      <c r="B12" s="94">
        <v>0.18</v>
      </c>
      <c r="C12" s="101">
        <f>'Joint Power'!C12-'Joint Power'!D12</f>
        <v>0.11904907217825778</v>
      </c>
      <c r="D12" s="101">
        <f>'Joint Power'!C12</f>
        <v>0.47562402680273064</v>
      </c>
      <c r="E12" s="101">
        <f>'Joint Power'!C12+'Joint Power'!D12</f>
        <v>0.8321989814272035</v>
      </c>
      <c r="F12" s="101">
        <f>'Joint Power'!E12-'Joint Power'!F12</f>
        <v>-0.45842578312551208</v>
      </c>
      <c r="G12" s="101">
        <f>'Joint Power'!E12</f>
        <v>4.3482258064516124E-2</v>
      </c>
      <c r="H12" s="101">
        <f>'Joint Power'!E12+'Joint Power'!F12</f>
        <v>0.5453902992545443</v>
      </c>
      <c r="I12" s="101">
        <f>'Joint Power'!G12-'Joint Power'!H12</f>
        <v>-0.16968835547362715</v>
      </c>
      <c r="J12" s="101">
        <f>'Joint Power'!G12</f>
        <v>0.25955314243362337</v>
      </c>
      <c r="K12" s="102">
        <f>'Joint Power'!G12+'Joint Power'!H12</f>
        <v>0.6887946403408739</v>
      </c>
    </row>
    <row r="13" spans="1:11" x14ac:dyDescent="0.2">
      <c r="A13" s="93" t="str">
        <f>'Joint Power'!A13</f>
        <v>Hip Power</v>
      </c>
      <c r="B13" s="94">
        <v>0.2</v>
      </c>
      <c r="C13" s="101">
        <f>'Joint Power'!C13-'Joint Power'!D13</f>
        <v>0.10450770953526095</v>
      </c>
      <c r="D13" s="101">
        <f>'Joint Power'!C13</f>
        <v>0.42066657787423273</v>
      </c>
      <c r="E13" s="101">
        <f>'Joint Power'!C13+'Joint Power'!D13</f>
        <v>0.73682544621320445</v>
      </c>
      <c r="F13" s="101">
        <f>'Joint Power'!E13-'Joint Power'!F13</f>
        <v>-0.41086422866331856</v>
      </c>
      <c r="G13" s="101">
        <f>'Joint Power'!E13</f>
        <v>2.5172580645161292E-2</v>
      </c>
      <c r="H13" s="101">
        <f>'Joint Power'!E13+'Joint Power'!F13</f>
        <v>0.46120938995364119</v>
      </c>
      <c r="I13" s="101">
        <f>'Joint Power'!G13-'Joint Power'!H13</f>
        <v>-0.15317825956402881</v>
      </c>
      <c r="J13" s="101">
        <f>'Joint Power'!G13</f>
        <v>0.22291957925969702</v>
      </c>
      <c r="K13" s="102">
        <f>'Joint Power'!G13+'Joint Power'!H13</f>
        <v>0.5990174180834229</v>
      </c>
    </row>
    <row r="14" spans="1:11" x14ac:dyDescent="0.2">
      <c r="A14" s="93" t="str">
        <f>'Joint Power'!A14</f>
        <v>Hip Power</v>
      </c>
      <c r="B14" s="94">
        <v>0.22</v>
      </c>
      <c r="C14" s="101">
        <f>'Joint Power'!C14-'Joint Power'!D14</f>
        <v>0.10523812550597333</v>
      </c>
      <c r="D14" s="101">
        <f>'Joint Power'!C14</f>
        <v>0.38779866803630736</v>
      </c>
      <c r="E14" s="101">
        <f>'Joint Power'!C14+'Joint Power'!D14</f>
        <v>0.67035921056664138</v>
      </c>
      <c r="F14" s="101">
        <f>'Joint Power'!E14-'Joint Power'!F14</f>
        <v>-0.39494876257529371</v>
      </c>
      <c r="G14" s="101">
        <f>'Joint Power'!E14</f>
        <v>-6.7145161290322703E-3</v>
      </c>
      <c r="H14" s="101">
        <f>'Joint Power'!E14+'Joint Power'!F14</f>
        <v>0.38151973031722913</v>
      </c>
      <c r="I14" s="101">
        <f>'Joint Power'!G14-'Joint Power'!H14</f>
        <v>-0.14485531853466022</v>
      </c>
      <c r="J14" s="101">
        <f>'Joint Power'!G14</f>
        <v>0.19054207595363754</v>
      </c>
      <c r="K14" s="102">
        <f>'Joint Power'!G14+'Joint Power'!H14</f>
        <v>0.52593947044193534</v>
      </c>
    </row>
    <row r="15" spans="1:11" x14ac:dyDescent="0.2">
      <c r="A15" s="93" t="str">
        <f>'Joint Power'!A15</f>
        <v>Hip Power</v>
      </c>
      <c r="B15" s="94">
        <v>0.24</v>
      </c>
      <c r="C15" s="101">
        <f>'Joint Power'!C15-'Joint Power'!D15</f>
        <v>9.9924185414334787E-2</v>
      </c>
      <c r="D15" s="101">
        <f>'Joint Power'!C15</f>
        <v>0.36434457347426291</v>
      </c>
      <c r="E15" s="101">
        <f>'Joint Power'!C15+'Joint Power'!D15</f>
        <v>0.62876496153419104</v>
      </c>
      <c r="F15" s="101">
        <f>'Joint Power'!E15-'Joint Power'!F15</f>
        <v>-0.39254695897119801</v>
      </c>
      <c r="G15" s="101">
        <f>'Joint Power'!E15</f>
        <v>-3.387096774193548E-2</v>
      </c>
      <c r="H15" s="101">
        <f>'Joint Power'!E15+'Joint Power'!F15</f>
        <v>0.32480502348732704</v>
      </c>
      <c r="I15" s="101">
        <f>'Joint Power'!G15-'Joint Power'!H15</f>
        <v>-0.14631138677843158</v>
      </c>
      <c r="J15" s="101">
        <f>'Joint Power'!G15</f>
        <v>0.16523680286616371</v>
      </c>
      <c r="K15" s="102">
        <f>'Joint Power'!G15+'Joint Power'!H15</f>
        <v>0.47678499251075901</v>
      </c>
    </row>
    <row r="16" spans="1:11" x14ac:dyDescent="0.2">
      <c r="A16" s="93" t="str">
        <f>'Joint Power'!A16</f>
        <v>Hip Power</v>
      </c>
      <c r="B16" s="94">
        <v>0.26</v>
      </c>
      <c r="C16" s="101">
        <f>'Joint Power'!C16-'Joint Power'!D16</f>
        <v>7.2797001293532032E-2</v>
      </c>
      <c r="D16" s="101">
        <f>'Joint Power'!C16</f>
        <v>0.31656440451112428</v>
      </c>
      <c r="E16" s="101">
        <f>'Joint Power'!C16+'Joint Power'!D16</f>
        <v>0.56033180772871649</v>
      </c>
      <c r="F16" s="101">
        <f>'Joint Power'!E16-'Joint Power'!F16</f>
        <v>-0.4131674028491884</v>
      </c>
      <c r="G16" s="101">
        <f>'Joint Power'!E16</f>
        <v>-7.5730645161290341E-2</v>
      </c>
      <c r="H16" s="101">
        <f>'Joint Power'!E16+'Joint Power'!F16</f>
        <v>0.26170611252660769</v>
      </c>
      <c r="I16" s="101">
        <f>'Joint Power'!G16-'Joint Power'!H16</f>
        <v>-0.1701852007778282</v>
      </c>
      <c r="J16" s="101">
        <f>'Joint Power'!G16</f>
        <v>0.12041687967491696</v>
      </c>
      <c r="K16" s="102">
        <f>'Joint Power'!G16+'Joint Power'!H16</f>
        <v>0.41101896012766215</v>
      </c>
    </row>
    <row r="17" spans="1:11" x14ac:dyDescent="0.2">
      <c r="A17" s="93" t="str">
        <f>'Joint Power'!A17</f>
        <v>Hip Power</v>
      </c>
      <c r="B17" s="94">
        <v>0.28000000000000003</v>
      </c>
      <c r="C17" s="101">
        <f>'Joint Power'!C17-'Joint Power'!D17</f>
        <v>1.3889880466736698E-2</v>
      </c>
      <c r="D17" s="101">
        <f>'Joint Power'!C17</f>
        <v>0.24149564577104166</v>
      </c>
      <c r="E17" s="101">
        <f>'Joint Power'!C17+'Joint Power'!D17</f>
        <v>0.46910141107534664</v>
      </c>
      <c r="F17" s="101">
        <f>'Joint Power'!E17-'Joint Power'!F17</f>
        <v>-0.45614611790455051</v>
      </c>
      <c r="G17" s="101">
        <f>'Joint Power'!E17</f>
        <v>-0.13684838709677413</v>
      </c>
      <c r="H17" s="101">
        <f>'Joint Power'!E17+'Joint Power'!F17</f>
        <v>0.18244934371100227</v>
      </c>
      <c r="I17" s="101">
        <f>'Joint Power'!G17-'Joint Power'!H17</f>
        <v>-0.22112811871890692</v>
      </c>
      <c r="J17" s="101">
        <f>'Joint Power'!G17</f>
        <v>5.2323629337133762E-2</v>
      </c>
      <c r="K17" s="102">
        <f>'Joint Power'!G17+'Joint Power'!H17</f>
        <v>0.32577537739317441</v>
      </c>
    </row>
    <row r="18" spans="1:11" x14ac:dyDescent="0.2">
      <c r="A18" s="93" t="str">
        <f>'Joint Power'!A18</f>
        <v>Hip Power</v>
      </c>
      <c r="B18" s="94">
        <v>0.3</v>
      </c>
      <c r="C18" s="101">
        <f>'Joint Power'!C18-'Joint Power'!D18</f>
        <v>-6.4985676938729448E-2</v>
      </c>
      <c r="D18" s="101">
        <f>'Joint Power'!C18</f>
        <v>0.14974498968225383</v>
      </c>
      <c r="E18" s="101">
        <f>'Joint Power'!C18+'Joint Power'!D18</f>
        <v>0.36447565630323708</v>
      </c>
      <c r="F18" s="101">
        <f>'Joint Power'!E18-'Joint Power'!F18</f>
        <v>-0.51883345722937213</v>
      </c>
      <c r="G18" s="101">
        <f>'Joint Power'!E18</f>
        <v>-0.21624193548387102</v>
      </c>
      <c r="H18" s="101">
        <f>'Joint Power'!E18+'Joint Power'!F18</f>
        <v>8.6349586261630112E-2</v>
      </c>
      <c r="I18" s="101">
        <f>'Joint Power'!G18-'Joint Power'!H18</f>
        <v>-0.2919095670840508</v>
      </c>
      <c r="J18" s="101">
        <f>'Joint Power'!G18</f>
        <v>-3.3248472900808596E-2</v>
      </c>
      <c r="K18" s="102">
        <f>'Joint Power'!G18+'Joint Power'!H18</f>
        <v>0.22541262128243364</v>
      </c>
    </row>
    <row r="19" spans="1:11" x14ac:dyDescent="0.2">
      <c r="A19" s="93" t="str">
        <f>'Joint Power'!A19</f>
        <v>Hip Power</v>
      </c>
      <c r="B19" s="94">
        <v>0.32</v>
      </c>
      <c r="C19" s="101">
        <f>'Joint Power'!C19-'Joint Power'!D19</f>
        <v>-0.15675298398635182</v>
      </c>
      <c r="D19" s="101">
        <f>'Joint Power'!C19</f>
        <v>5.5628908344980431E-2</v>
      </c>
      <c r="E19" s="101">
        <f>'Joint Power'!C19+'Joint Power'!D19</f>
        <v>0.26801080067631267</v>
      </c>
      <c r="F19" s="101">
        <f>'Joint Power'!E19-'Joint Power'!F19</f>
        <v>-0.60286786114626345</v>
      </c>
      <c r="G19" s="101">
        <f>'Joint Power'!E19</f>
        <v>-0.30358064516129035</v>
      </c>
      <c r="H19" s="101">
        <f>'Joint Power'!E19+'Joint Power'!F19</f>
        <v>-4.2934291763171983E-3</v>
      </c>
      <c r="I19" s="101">
        <f>'Joint Power'!G19-'Joint Power'!H19</f>
        <v>-0.37981042256630765</v>
      </c>
      <c r="J19" s="101">
        <f>'Joint Power'!G19</f>
        <v>-0.12397586840815496</v>
      </c>
      <c r="K19" s="102">
        <f>'Joint Power'!G19+'Joint Power'!H19</f>
        <v>0.13185868574999776</v>
      </c>
    </row>
    <row r="20" spans="1:11" x14ac:dyDescent="0.2">
      <c r="A20" s="93" t="str">
        <f>'Joint Power'!A20</f>
        <v>Hip Power</v>
      </c>
      <c r="B20" s="94">
        <v>0.34</v>
      </c>
      <c r="C20" s="101">
        <f>'Joint Power'!C20-'Joint Power'!D20</f>
        <v>-0.27497350459934938</v>
      </c>
      <c r="D20" s="101">
        <f>'Joint Power'!C20</f>
        <v>-4.1835530404026967E-2</v>
      </c>
      <c r="E20" s="101">
        <f>'Joint Power'!C20+'Joint Power'!D20</f>
        <v>0.19130244379129543</v>
      </c>
      <c r="F20" s="101">
        <f>'Joint Power'!E20-'Joint Power'!F20</f>
        <v>-0.70338640978343703</v>
      </c>
      <c r="G20" s="101">
        <f>'Joint Power'!E20</f>
        <v>-0.4029677419354839</v>
      </c>
      <c r="H20" s="101">
        <f>'Joint Power'!E20+'Joint Power'!F20</f>
        <v>-0.10254907408753072</v>
      </c>
      <c r="I20" s="101">
        <f>'Joint Power'!G20-'Joint Power'!H20</f>
        <v>-0.48917995719139323</v>
      </c>
      <c r="J20" s="101">
        <f>'Joint Power'!G20</f>
        <v>-0.22240163616975545</v>
      </c>
      <c r="K20" s="102">
        <f>'Joint Power'!G20+'Joint Power'!H20</f>
        <v>4.4376684851882342E-2</v>
      </c>
    </row>
    <row r="21" spans="1:11" x14ac:dyDescent="0.2">
      <c r="A21" s="93" t="str">
        <f>'Joint Power'!A21</f>
        <v>Hip Power</v>
      </c>
      <c r="B21" s="94">
        <v>0.36</v>
      </c>
      <c r="C21" s="101">
        <f>'Joint Power'!C21-'Joint Power'!D21</f>
        <v>-0.37783282823263376</v>
      </c>
      <c r="D21" s="101">
        <f>'Joint Power'!C21</f>
        <v>-0.12858371561314658</v>
      </c>
      <c r="E21" s="101">
        <f>'Joint Power'!C21+'Joint Power'!D21</f>
        <v>0.1206653970063406</v>
      </c>
      <c r="F21" s="101">
        <f>'Joint Power'!E21-'Joint Power'!F21</f>
        <v>-0.80869841902074779</v>
      </c>
      <c r="G21" s="101">
        <f>'Joint Power'!E21</f>
        <v>-0.50167741935483867</v>
      </c>
      <c r="H21" s="101">
        <f>'Joint Power'!E21+'Joint Power'!F21</f>
        <v>-0.19465641968892961</v>
      </c>
      <c r="I21" s="101">
        <f>'Joint Power'!G21-'Joint Power'!H21</f>
        <v>-0.59326562362669066</v>
      </c>
      <c r="J21" s="101">
        <f>'Joint Power'!G21</f>
        <v>-0.3151305674839926</v>
      </c>
      <c r="K21" s="102">
        <f>'Joint Power'!G21+'Joint Power'!H21</f>
        <v>-3.6995511341294474E-2</v>
      </c>
    </row>
    <row r="22" spans="1:11" x14ac:dyDescent="0.2">
      <c r="A22" s="93" t="str">
        <f>'Joint Power'!A22</f>
        <v>Hip Power</v>
      </c>
      <c r="B22" s="94">
        <v>0.38</v>
      </c>
      <c r="C22" s="101">
        <f>'Joint Power'!C22-'Joint Power'!D22</f>
        <v>-0.47425868897378498</v>
      </c>
      <c r="D22" s="101">
        <f>'Joint Power'!C22</f>
        <v>-0.22530145952326247</v>
      </c>
      <c r="E22" s="101">
        <f>'Joint Power'!C22+'Joint Power'!D22</f>
        <v>2.3655769927260067E-2</v>
      </c>
      <c r="F22" s="101">
        <f>'Joint Power'!E22-'Joint Power'!F22</f>
        <v>-0.89368238076680107</v>
      </c>
      <c r="G22" s="101">
        <f>'Joint Power'!E22</f>
        <v>-0.58582258064516124</v>
      </c>
      <c r="H22" s="101">
        <f>'Joint Power'!E22+'Joint Power'!F22</f>
        <v>-0.27796278052352136</v>
      </c>
      <c r="I22" s="101">
        <f>'Joint Power'!G22-'Joint Power'!H22</f>
        <v>-0.68397053487029302</v>
      </c>
      <c r="J22" s="101">
        <f>'Joint Power'!G22</f>
        <v>-0.40556202008421183</v>
      </c>
      <c r="K22" s="102">
        <f>'Joint Power'!G22+'Joint Power'!H22</f>
        <v>-0.12715350529813063</v>
      </c>
    </row>
    <row r="23" spans="1:11" x14ac:dyDescent="0.2">
      <c r="A23" s="93" t="str">
        <f>'Joint Power'!A23</f>
        <v>Hip Power</v>
      </c>
      <c r="B23" s="94">
        <v>0.4</v>
      </c>
      <c r="C23" s="101">
        <f>'Joint Power'!C23-'Joint Power'!D23</f>
        <v>-0.58808694538150719</v>
      </c>
      <c r="D23" s="101">
        <f>'Joint Power'!C23</f>
        <v>-0.32076432771686508</v>
      </c>
      <c r="E23" s="101">
        <f>'Joint Power'!C23+'Joint Power'!D23</f>
        <v>-5.3441710052222979E-2</v>
      </c>
      <c r="F23" s="101">
        <f>'Joint Power'!E23-'Joint Power'!F23</f>
        <v>-0.96332754207778759</v>
      </c>
      <c r="G23" s="101">
        <f>'Joint Power'!E23</f>
        <v>-0.65403225806451593</v>
      </c>
      <c r="H23" s="101">
        <f>'Joint Power'!E23+'Joint Power'!F23</f>
        <v>-0.3447369740512442</v>
      </c>
      <c r="I23" s="101">
        <f>'Joint Power'!G23-'Joint Power'!H23</f>
        <v>-0.77570724372964739</v>
      </c>
      <c r="J23" s="101">
        <f>'Joint Power'!G23</f>
        <v>-0.48739829289069048</v>
      </c>
      <c r="K23" s="102">
        <f>'Joint Power'!G23+'Joint Power'!H23</f>
        <v>-0.19908934205173356</v>
      </c>
    </row>
    <row r="24" spans="1:11" x14ac:dyDescent="0.2">
      <c r="A24" s="93" t="str">
        <f>'Joint Power'!A24</f>
        <v>Hip Power</v>
      </c>
      <c r="B24" s="94">
        <v>0.42</v>
      </c>
      <c r="C24" s="101">
        <f>'Joint Power'!C24-'Joint Power'!D24</f>
        <v>-0.67615941703043925</v>
      </c>
      <c r="D24" s="101">
        <f>'Joint Power'!C24</f>
        <v>-0.39293067690192096</v>
      </c>
      <c r="E24" s="101">
        <f>'Joint Power'!C24+'Joint Power'!D24</f>
        <v>-0.10970193677340262</v>
      </c>
      <c r="F24" s="101">
        <f>'Joint Power'!E24-'Joint Power'!F24</f>
        <v>-1.0171304651206716</v>
      </c>
      <c r="G24" s="101">
        <f>'Joint Power'!E24</f>
        <v>-0.70711290322580644</v>
      </c>
      <c r="H24" s="101">
        <f>'Joint Power'!E24+'Joint Power'!F24</f>
        <v>-0.39709534133094121</v>
      </c>
      <c r="I24" s="101">
        <f>'Joint Power'!G24-'Joint Power'!H24</f>
        <v>-0.84664494107555555</v>
      </c>
      <c r="J24" s="101">
        <f>'Joint Power'!G24</f>
        <v>-0.55002179006386376</v>
      </c>
      <c r="K24" s="102">
        <f>'Joint Power'!G24+'Joint Power'!H24</f>
        <v>-0.25339863905217197</v>
      </c>
    </row>
    <row r="25" spans="1:11" x14ac:dyDescent="0.2">
      <c r="A25" s="93" t="str">
        <f>'Joint Power'!A25</f>
        <v>Hip Power</v>
      </c>
      <c r="B25" s="94">
        <v>0.44</v>
      </c>
      <c r="C25" s="101">
        <f>'Joint Power'!C25-'Joint Power'!D25</f>
        <v>-0.73275021167358789</v>
      </c>
      <c r="D25" s="101">
        <f>'Joint Power'!C25</f>
        <v>-0.4255234454139617</v>
      </c>
      <c r="E25" s="101">
        <f>'Joint Power'!C25+'Joint Power'!D25</f>
        <v>-0.1182966791543355</v>
      </c>
      <c r="F25" s="101">
        <f>'Joint Power'!E25-'Joint Power'!F25</f>
        <v>-1.0119476702257033</v>
      </c>
      <c r="G25" s="101">
        <f>'Joint Power'!E25</f>
        <v>-0.71283870967741936</v>
      </c>
      <c r="H25" s="101">
        <f>'Joint Power'!E25+'Joint Power'!F25</f>
        <v>-0.41372974912913546</v>
      </c>
      <c r="I25" s="101">
        <f>'Joint Power'!G25-'Joint Power'!H25</f>
        <v>-0.87234894094964555</v>
      </c>
      <c r="J25" s="101">
        <f>'Joint Power'!G25</f>
        <v>-0.56918107754569047</v>
      </c>
      <c r="K25" s="102">
        <f>'Joint Power'!G25+'Joint Power'!H25</f>
        <v>-0.2660132141417354</v>
      </c>
    </row>
    <row r="26" spans="1:11" x14ac:dyDescent="0.2">
      <c r="A26" s="93" t="str">
        <f>'Joint Power'!A26</f>
        <v>Hip Power</v>
      </c>
      <c r="B26" s="94">
        <v>0.46</v>
      </c>
      <c r="C26" s="101">
        <f>'Joint Power'!C26-'Joint Power'!D26</f>
        <v>-0.7036352687781201</v>
      </c>
      <c r="D26" s="101">
        <f>'Joint Power'!C26</f>
        <v>-0.40391497598465703</v>
      </c>
      <c r="E26" s="101">
        <f>'Joint Power'!C26+'Joint Power'!D26</f>
        <v>-0.10419468319119396</v>
      </c>
      <c r="F26" s="101">
        <f>'Joint Power'!E26-'Joint Power'!F26</f>
        <v>-0.9240513314412756</v>
      </c>
      <c r="G26" s="101">
        <f>'Joint Power'!E26</f>
        <v>-0.59703225806451632</v>
      </c>
      <c r="H26" s="101">
        <f>'Joint Power'!E26+'Joint Power'!F26</f>
        <v>-0.27001318468775704</v>
      </c>
      <c r="I26" s="101">
        <f>'Joint Power'!G26-'Joint Power'!H26</f>
        <v>-0.81384330010969785</v>
      </c>
      <c r="J26" s="101">
        <f>'Joint Power'!G26</f>
        <v>-0.5004736170245867</v>
      </c>
      <c r="K26" s="102">
        <f>'Joint Power'!G26+'Joint Power'!H26</f>
        <v>-0.18710393393947555</v>
      </c>
    </row>
    <row r="27" spans="1:11" x14ac:dyDescent="0.2">
      <c r="A27" s="93" t="str">
        <f>'Joint Power'!A27</f>
        <v>Hip Power</v>
      </c>
      <c r="B27" s="94">
        <v>0.48</v>
      </c>
      <c r="C27" s="101">
        <f>'Joint Power'!C27-'Joint Power'!D27</f>
        <v>-0.58104444952285439</v>
      </c>
      <c r="D27" s="101">
        <f>'Joint Power'!C27</f>
        <v>-0.3054336856331567</v>
      </c>
      <c r="E27" s="101">
        <f>'Joint Power'!C27+'Joint Power'!D27</f>
        <v>-2.9822921743458963E-2</v>
      </c>
      <c r="F27" s="101">
        <f>'Joint Power'!E27-'Joint Power'!F27</f>
        <v>-0.74026088654306066</v>
      </c>
      <c r="G27" s="101">
        <f>'Joint Power'!E27</f>
        <v>-0.28596774193548391</v>
      </c>
      <c r="H27" s="101">
        <f>'Joint Power'!E27+'Joint Power'!F27</f>
        <v>0.16832540267209278</v>
      </c>
      <c r="I27" s="101">
        <f>'Joint Power'!G27-'Joint Power'!H27</f>
        <v>-0.66065266803295752</v>
      </c>
      <c r="J27" s="101">
        <f>'Joint Power'!G27</f>
        <v>-0.29570071378432028</v>
      </c>
      <c r="K27" s="102">
        <f>'Joint Power'!G27+'Joint Power'!H27</f>
        <v>6.9251240464316965E-2</v>
      </c>
    </row>
    <row r="28" spans="1:11" x14ac:dyDescent="0.2">
      <c r="A28" s="93" t="str">
        <f>'Joint Power'!A28</f>
        <v>Hip Power</v>
      </c>
      <c r="B28" s="94">
        <v>0.5</v>
      </c>
      <c r="C28" s="101">
        <f>'Joint Power'!C28-'Joint Power'!D28</f>
        <v>-0.37959952014199971</v>
      </c>
      <c r="D28" s="101">
        <f>'Joint Power'!C28</f>
        <v>-0.10767737526743254</v>
      </c>
      <c r="E28" s="101">
        <f>'Joint Power'!C28+'Joint Power'!D28</f>
        <v>0.16424476960713463</v>
      </c>
      <c r="F28" s="101">
        <f>'Joint Power'!E28-'Joint Power'!F28</f>
        <v>-0.35082404883404161</v>
      </c>
      <c r="G28" s="101">
        <f>'Joint Power'!E28</f>
        <v>0.21540322580645163</v>
      </c>
      <c r="H28" s="101">
        <f>'Joint Power'!E28+'Joint Power'!F28</f>
        <v>0.78163050044694493</v>
      </c>
      <c r="I28" s="101">
        <f>'Joint Power'!G28-'Joint Power'!H28</f>
        <v>-0.36521178448802072</v>
      </c>
      <c r="J28" s="101">
        <f>'Joint Power'!G28</f>
        <v>5.3862925269509546E-2</v>
      </c>
      <c r="K28" s="102">
        <f>'Joint Power'!G28+'Joint Power'!H28</f>
        <v>0.47293763502703978</v>
      </c>
    </row>
    <row r="29" spans="1:11" x14ac:dyDescent="0.2">
      <c r="A29" s="93" t="str">
        <f>'Joint Power'!A29</f>
        <v>Hip Power</v>
      </c>
      <c r="B29" s="94">
        <v>0.52</v>
      </c>
      <c r="C29" s="101">
        <f>'Joint Power'!C29-'Joint Power'!D29</f>
        <v>-0.10764608571113482</v>
      </c>
      <c r="D29" s="101">
        <f>'Joint Power'!C29</f>
        <v>0.16532330014927976</v>
      </c>
      <c r="E29" s="101">
        <f>'Joint Power'!C29+'Joint Power'!D29</f>
        <v>0.43829268600969434</v>
      </c>
      <c r="F29" s="101">
        <f>'Joint Power'!E29-'Joint Power'!F29</f>
        <v>0.17054223541609781</v>
      </c>
      <c r="G29" s="101">
        <f>'Joint Power'!E29</f>
        <v>0.71816129032258025</v>
      </c>
      <c r="H29" s="101">
        <f>'Joint Power'!E29+'Joint Power'!F29</f>
        <v>1.2657803452290626</v>
      </c>
      <c r="I29" s="101">
        <f>'Joint Power'!G29-'Joint Power'!H29</f>
        <v>3.1448074852481467E-2</v>
      </c>
      <c r="J29" s="101">
        <f>'Joint Power'!G29</f>
        <v>0.44174229523593</v>
      </c>
      <c r="K29" s="102">
        <f>'Joint Power'!G29+'Joint Power'!H29</f>
        <v>0.85203651561937854</v>
      </c>
    </row>
    <row r="30" spans="1:11" x14ac:dyDescent="0.2">
      <c r="A30" s="93" t="str">
        <f>'Joint Power'!A30</f>
        <v>Hip Power</v>
      </c>
      <c r="B30" s="94">
        <v>0.54</v>
      </c>
      <c r="C30" s="101">
        <f>'Joint Power'!C30-'Joint Power'!D30</f>
        <v>0.13577659652194862</v>
      </c>
      <c r="D30" s="101">
        <f>'Joint Power'!C30</f>
        <v>0.39679302224813301</v>
      </c>
      <c r="E30" s="101">
        <f>'Joint Power'!C30+'Joint Power'!D30</f>
        <v>0.6578094479743174</v>
      </c>
      <c r="F30" s="101">
        <f>'Joint Power'!E30-'Joint Power'!F30</f>
        <v>0.52447443762779833</v>
      </c>
      <c r="G30" s="101">
        <f>'Joint Power'!E30</f>
        <v>0.97204838709677432</v>
      </c>
      <c r="H30" s="101">
        <f>'Joint Power'!E30+'Joint Power'!F30</f>
        <v>1.4196223365657503</v>
      </c>
      <c r="I30" s="101">
        <f>'Joint Power'!G30-'Joint Power'!H30</f>
        <v>0.33012551707487348</v>
      </c>
      <c r="J30" s="101">
        <f>'Joint Power'!G30</f>
        <v>0.68442070467245364</v>
      </c>
      <c r="K30" s="102">
        <f>'Joint Power'!G30+'Joint Power'!H30</f>
        <v>1.0387158922700337</v>
      </c>
    </row>
    <row r="31" spans="1:11" x14ac:dyDescent="0.2">
      <c r="A31" s="93" t="str">
        <f>'Joint Power'!A31</f>
        <v>Hip Power</v>
      </c>
      <c r="B31" s="94">
        <v>0.56000000000000005</v>
      </c>
      <c r="C31" s="101">
        <f>'Joint Power'!C31-'Joint Power'!D31</f>
        <v>0.23824913033871625</v>
      </c>
      <c r="D31" s="101">
        <f>'Joint Power'!C31</f>
        <v>0.48907546448951189</v>
      </c>
      <c r="E31" s="101">
        <f>'Joint Power'!C31+'Joint Power'!D31</f>
        <v>0.73990179864030758</v>
      </c>
      <c r="F31" s="101">
        <f>'Joint Power'!E31-'Joint Power'!F31</f>
        <v>0.48267352151441806</v>
      </c>
      <c r="G31" s="101">
        <f>'Joint Power'!E31</f>
        <v>0.91403225806451593</v>
      </c>
      <c r="H31" s="101">
        <f>'Joint Power'!E31+'Joint Power'!F31</f>
        <v>1.3453909946146139</v>
      </c>
      <c r="I31" s="101">
        <f>'Joint Power'!G31-'Joint Power'!H31</f>
        <v>0.36046132592656716</v>
      </c>
      <c r="J31" s="101">
        <f>'Joint Power'!G31</f>
        <v>0.70155386127701391</v>
      </c>
      <c r="K31" s="102">
        <f>'Joint Power'!G31+'Joint Power'!H31</f>
        <v>1.0426463966274606</v>
      </c>
    </row>
    <row r="32" spans="1:11" x14ac:dyDescent="0.2">
      <c r="A32" s="93" t="str">
        <f>'Joint Power'!A32</f>
        <v>Hip Power</v>
      </c>
      <c r="B32" s="94">
        <v>0.57999999999999996</v>
      </c>
      <c r="C32" s="101">
        <f>'Joint Power'!C32-'Joint Power'!D32</f>
        <v>0.24670964350898456</v>
      </c>
      <c r="D32" s="101">
        <f>'Joint Power'!C32</f>
        <v>0.57718162477312496</v>
      </c>
      <c r="E32" s="101">
        <f>'Joint Power'!C32+'Joint Power'!D32</f>
        <v>0.9076536060372653</v>
      </c>
      <c r="F32" s="101">
        <f>'Joint Power'!E32-'Joint Power'!F32</f>
        <v>0.38723004341769102</v>
      </c>
      <c r="G32" s="101">
        <f>'Joint Power'!E32</f>
        <v>0.86838709677419346</v>
      </c>
      <c r="H32" s="101">
        <f>'Joint Power'!E32+'Joint Power'!F32</f>
        <v>1.349544150130696</v>
      </c>
      <c r="I32" s="101">
        <f>'Joint Power'!G32-'Joint Power'!H32</f>
        <v>0.31696984346333784</v>
      </c>
      <c r="J32" s="101">
        <f>'Joint Power'!G32</f>
        <v>0.72278436077365926</v>
      </c>
      <c r="K32" s="102">
        <f>'Joint Power'!G32+'Joint Power'!H32</f>
        <v>1.1285988780839806</v>
      </c>
    </row>
    <row r="33" spans="1:11" x14ac:dyDescent="0.2">
      <c r="A33" s="93" t="str">
        <f>'Joint Power'!A33</f>
        <v>Hip Power</v>
      </c>
      <c r="B33" s="94">
        <v>0.6</v>
      </c>
      <c r="C33" s="101">
        <f>'Joint Power'!C33-'Joint Power'!D33</f>
        <v>0.37143863163368451</v>
      </c>
      <c r="D33" s="101">
        <f>'Joint Power'!C33</f>
        <v>0.76470769259672466</v>
      </c>
      <c r="E33" s="101">
        <f>'Joint Power'!C33+'Joint Power'!D33</f>
        <v>1.1579767535597649</v>
      </c>
      <c r="F33" s="101">
        <f>'Joint Power'!E33-'Joint Power'!F33</f>
        <v>0.52402042377049907</v>
      </c>
      <c r="G33" s="101">
        <f>'Joint Power'!E33</f>
        <v>1.0235483870967745</v>
      </c>
      <c r="H33" s="101">
        <f>'Joint Power'!E33+'Joint Power'!F33</f>
        <v>1.52307635042305</v>
      </c>
      <c r="I33" s="101">
        <f>'Joint Power'!G33-'Joint Power'!H33</f>
        <v>0.44772952770209173</v>
      </c>
      <c r="J33" s="101">
        <f>'Joint Power'!G33</f>
        <v>0.8941280398467496</v>
      </c>
      <c r="K33" s="102">
        <f>'Joint Power'!G33+'Joint Power'!H33</f>
        <v>1.3405265519914074</v>
      </c>
    </row>
    <row r="34" spans="1:11" x14ac:dyDescent="0.2">
      <c r="A34" s="93" t="str">
        <f>'Joint Power'!A34</f>
        <v>Hip Power</v>
      </c>
      <c r="B34" s="94">
        <v>0.62</v>
      </c>
      <c r="C34" s="101">
        <f>'Joint Power'!C34-'Joint Power'!D34</f>
        <v>0.38337304835658925</v>
      </c>
      <c r="D34" s="101">
        <f>'Joint Power'!C34</f>
        <v>0.79825714246984492</v>
      </c>
      <c r="E34" s="101">
        <f>'Joint Power'!C34+'Joint Power'!D34</f>
        <v>1.2131412365831005</v>
      </c>
      <c r="F34" s="101">
        <f>'Joint Power'!E34-'Joint Power'!F34</f>
        <v>0.60624594427340306</v>
      </c>
      <c r="G34" s="101">
        <f>'Joint Power'!E34</f>
        <v>1.0595161290322583</v>
      </c>
      <c r="H34" s="101">
        <f>'Joint Power'!E34+'Joint Power'!F34</f>
        <v>1.5127863137911137</v>
      </c>
      <c r="I34" s="101">
        <f>'Joint Power'!G34-'Joint Power'!H34</f>
        <v>0.49480949631499621</v>
      </c>
      <c r="J34" s="101">
        <f>'Joint Power'!G34</f>
        <v>0.92888663575105168</v>
      </c>
      <c r="K34" s="102">
        <f>'Joint Power'!G34+'Joint Power'!H34</f>
        <v>1.3629637751871071</v>
      </c>
    </row>
    <row r="35" spans="1:11" x14ac:dyDescent="0.2">
      <c r="A35" s="93" t="str">
        <f>'Joint Power'!A35</f>
        <v>Hip Power</v>
      </c>
      <c r="B35" s="94">
        <v>0.64</v>
      </c>
      <c r="C35" s="101">
        <f>'Joint Power'!C35-'Joint Power'!D35</f>
        <v>0.31822222735342498</v>
      </c>
      <c r="D35" s="101">
        <f>'Joint Power'!C35</f>
        <v>0.71924316575987313</v>
      </c>
      <c r="E35" s="101">
        <f>'Joint Power'!C35+'Joint Power'!D35</f>
        <v>1.1202641041663213</v>
      </c>
      <c r="F35" s="101">
        <f>'Joint Power'!E35-'Joint Power'!F35</f>
        <v>0.49131435718895144</v>
      </c>
      <c r="G35" s="101">
        <f>'Joint Power'!E35</f>
        <v>0.90161290322580656</v>
      </c>
      <c r="H35" s="101">
        <f>'Joint Power'!E35+'Joint Power'!F35</f>
        <v>1.3119114492626616</v>
      </c>
      <c r="I35" s="101">
        <f>'Joint Power'!G35-'Joint Power'!H35</f>
        <v>0.40476829227118821</v>
      </c>
      <c r="J35" s="101">
        <f>'Joint Power'!G35</f>
        <v>0.81042803449283984</v>
      </c>
      <c r="K35" s="102">
        <f>'Joint Power'!G35+'Joint Power'!H35</f>
        <v>1.2160877767144915</v>
      </c>
    </row>
    <row r="36" spans="1:11" x14ac:dyDescent="0.2">
      <c r="A36" s="93" t="str">
        <f>'Joint Power'!A36</f>
        <v>Hip Power</v>
      </c>
      <c r="B36" s="94">
        <v>0.66</v>
      </c>
      <c r="C36" s="101">
        <f>'Joint Power'!C36-'Joint Power'!D36</f>
        <v>0.21024518958089161</v>
      </c>
      <c r="D36" s="101">
        <f>'Joint Power'!C36</f>
        <v>0.60945588992307731</v>
      </c>
      <c r="E36" s="101">
        <f>'Joint Power'!C36+'Joint Power'!D36</f>
        <v>1.008666590265263</v>
      </c>
      <c r="F36" s="101">
        <f>'Joint Power'!E36-'Joint Power'!F36</f>
        <v>0.25491363150013502</v>
      </c>
      <c r="G36" s="101">
        <f>'Joint Power'!E36</f>
        <v>0.62819354838709673</v>
      </c>
      <c r="H36" s="101">
        <f>'Joint Power'!E36+'Joint Power'!F36</f>
        <v>1.0014734652740584</v>
      </c>
      <c r="I36" s="101">
        <f>'Joint Power'!G36-'Joint Power'!H36</f>
        <v>0.23257941054051334</v>
      </c>
      <c r="J36" s="101">
        <f>'Joint Power'!G36</f>
        <v>0.61882471915508708</v>
      </c>
      <c r="K36" s="102">
        <f>'Joint Power'!G36+'Joint Power'!H36</f>
        <v>1.0050700277696607</v>
      </c>
    </row>
    <row r="37" spans="1:11" x14ac:dyDescent="0.2">
      <c r="A37" s="93" t="str">
        <f>'Joint Power'!A37</f>
        <v>Hip Power</v>
      </c>
      <c r="B37" s="94">
        <v>0.68</v>
      </c>
      <c r="C37" s="101">
        <f>'Joint Power'!C37-'Joint Power'!D37</f>
        <v>0.11339433551477707</v>
      </c>
      <c r="D37" s="101">
        <f>'Joint Power'!C37</f>
        <v>0.44672566084388726</v>
      </c>
      <c r="E37" s="101">
        <f>'Joint Power'!C37+'Joint Power'!D37</f>
        <v>0.78005698617299746</v>
      </c>
      <c r="F37" s="101">
        <f>'Joint Power'!E37-'Joint Power'!F37</f>
        <v>3.1546747560376065E-2</v>
      </c>
      <c r="G37" s="101">
        <f>'Joint Power'!E37</f>
        <v>0.36193548387096769</v>
      </c>
      <c r="H37" s="101">
        <f>'Joint Power'!E37+'Joint Power'!F37</f>
        <v>0.69232422018155937</v>
      </c>
      <c r="I37" s="101">
        <f>'Joint Power'!G37-'Joint Power'!H37</f>
        <v>7.2470541537576538E-2</v>
      </c>
      <c r="J37" s="101">
        <f>'Joint Power'!G37</f>
        <v>0.40433057235742748</v>
      </c>
      <c r="K37" s="102">
        <f>'Joint Power'!G37+'Joint Power'!H37</f>
        <v>0.73619060317727847</v>
      </c>
    </row>
    <row r="38" spans="1:11" x14ac:dyDescent="0.2">
      <c r="A38" s="93" t="str">
        <f>'Joint Power'!A38</f>
        <v>Hip Power</v>
      </c>
      <c r="B38" s="94">
        <v>0.7</v>
      </c>
      <c r="C38" s="101">
        <f>'Joint Power'!C38-'Joint Power'!D38</f>
        <v>4.3985967584747432E-2</v>
      </c>
      <c r="D38" s="101">
        <f>'Joint Power'!C38</f>
        <v>0.30032870960206276</v>
      </c>
      <c r="E38" s="101">
        <f>'Joint Power'!C38+'Joint Power'!D38</f>
        <v>0.55667145161937803</v>
      </c>
      <c r="F38" s="101">
        <f>'Joint Power'!E38-'Joint Power'!F38</f>
        <v>-0.10256453785072095</v>
      </c>
      <c r="G38" s="101">
        <f>'Joint Power'!E38</f>
        <v>0.17428064516129027</v>
      </c>
      <c r="H38" s="101">
        <f>'Joint Power'!E38+'Joint Power'!F38</f>
        <v>0.45112582817330149</v>
      </c>
      <c r="I38" s="101">
        <f>'Joint Power'!G38-'Joint Power'!H38</f>
        <v>-2.9289285132986759E-2</v>
      </c>
      <c r="J38" s="101">
        <f>'Joint Power'!G38</f>
        <v>0.23730467738167652</v>
      </c>
      <c r="K38" s="102">
        <f>'Joint Power'!G38+'Joint Power'!H38</f>
        <v>0.50389863989633976</v>
      </c>
    </row>
    <row r="39" spans="1:11" x14ac:dyDescent="0.2">
      <c r="A39" s="93" t="str">
        <f>'Joint Power'!A39</f>
        <v>Hip Power</v>
      </c>
      <c r="B39" s="94">
        <v>0.72</v>
      </c>
      <c r="C39" s="101">
        <f>'Joint Power'!C39-'Joint Power'!D39</f>
        <v>1.6997906336267965E-3</v>
      </c>
      <c r="D39" s="101">
        <f>'Joint Power'!C39</f>
        <v>0.1953556291393462</v>
      </c>
      <c r="E39" s="101">
        <f>'Joint Power'!C39+'Joint Power'!D39</f>
        <v>0.38901146764506561</v>
      </c>
      <c r="F39" s="101">
        <f>'Joint Power'!E39-'Joint Power'!F39</f>
        <v>-0.13840030653873017</v>
      </c>
      <c r="G39" s="101">
        <f>'Joint Power'!E39</f>
        <v>7.2774193548387073E-2</v>
      </c>
      <c r="H39" s="101">
        <f>'Joint Power'!E39+'Joint Power'!F39</f>
        <v>0.28394869363550435</v>
      </c>
      <c r="I39" s="101">
        <f>'Joint Power'!G39-'Joint Power'!H39</f>
        <v>-6.8350257952551702E-2</v>
      </c>
      <c r="J39" s="101">
        <f>'Joint Power'!G39</f>
        <v>0.13406491134386664</v>
      </c>
      <c r="K39" s="102">
        <f>'Joint Power'!G39+'Joint Power'!H39</f>
        <v>0.33648008064028501</v>
      </c>
    </row>
    <row r="40" spans="1:11" x14ac:dyDescent="0.2">
      <c r="A40" s="93" t="str">
        <f>'Joint Power'!A40</f>
        <v>Hip Power</v>
      </c>
      <c r="B40" s="94">
        <v>0.74</v>
      </c>
      <c r="C40" s="101">
        <f>'Joint Power'!C40-'Joint Power'!D40</f>
        <v>-4.3875937418559025E-2</v>
      </c>
      <c r="D40" s="101">
        <f>'Joint Power'!C40</f>
        <v>0.11277140763246232</v>
      </c>
      <c r="E40" s="101">
        <f>'Joint Power'!C40+'Joint Power'!D40</f>
        <v>0.2694187526834837</v>
      </c>
      <c r="F40" s="101">
        <f>'Joint Power'!E40-'Joint Power'!F40</f>
        <v>-0.1180050376414932</v>
      </c>
      <c r="G40" s="101">
        <f>'Joint Power'!E40</f>
        <v>4.8233870967741919E-2</v>
      </c>
      <c r="H40" s="101">
        <f>'Joint Power'!E40+'Joint Power'!F40</f>
        <v>0.21447277957697705</v>
      </c>
      <c r="I40" s="101">
        <f>'Joint Power'!G40-'Joint Power'!H40</f>
        <v>-8.0940487530026112E-2</v>
      </c>
      <c r="J40" s="101">
        <f>'Joint Power'!G40</f>
        <v>8.0502639300102125E-2</v>
      </c>
      <c r="K40" s="102">
        <f>'Joint Power'!G40+'Joint Power'!H40</f>
        <v>0.24194576613023036</v>
      </c>
    </row>
    <row r="41" spans="1:11" x14ac:dyDescent="0.2">
      <c r="A41" s="93" t="str">
        <f>'Joint Power'!A41</f>
        <v>Hip Power</v>
      </c>
      <c r="B41" s="94">
        <v>0.76</v>
      </c>
      <c r="C41" s="101">
        <f>'Joint Power'!C41-'Joint Power'!D41</f>
        <v>-5.1045198745591464E-2</v>
      </c>
      <c r="D41" s="101">
        <f>'Joint Power'!C41</f>
        <v>6.5794399420245439E-2</v>
      </c>
      <c r="E41" s="101">
        <f>'Joint Power'!C41+'Joint Power'!D41</f>
        <v>0.18263399758608234</v>
      </c>
      <c r="F41" s="101">
        <f>'Joint Power'!E41-'Joint Power'!F41</f>
        <v>-7.2359241455652507E-2</v>
      </c>
      <c r="G41" s="101">
        <f>'Joint Power'!E41</f>
        <v>5.6611290322580637E-2</v>
      </c>
      <c r="H41" s="101">
        <f>'Joint Power'!E41+'Joint Power'!F41</f>
        <v>0.18558182210081378</v>
      </c>
      <c r="I41" s="101">
        <f>'Joint Power'!G41-'Joint Power'!H41</f>
        <v>-6.1702220100621978E-2</v>
      </c>
      <c r="J41" s="101">
        <f>'Joint Power'!G41</f>
        <v>6.1202844871413038E-2</v>
      </c>
      <c r="K41" s="102">
        <f>'Joint Power'!G41+'Joint Power'!H41</f>
        <v>0.18410790984344805</v>
      </c>
    </row>
    <row r="42" spans="1:11" x14ac:dyDescent="0.2">
      <c r="A42" s="93" t="str">
        <f>'Joint Power'!A42</f>
        <v>Hip Power</v>
      </c>
      <c r="B42" s="94">
        <v>0.78</v>
      </c>
      <c r="C42" s="101">
        <f>'Joint Power'!C42-'Joint Power'!D42</f>
        <v>-4.0407130771024112E-2</v>
      </c>
      <c r="D42" s="101">
        <f>'Joint Power'!C42</f>
        <v>4.3481040358090355E-2</v>
      </c>
      <c r="E42" s="101">
        <f>'Joint Power'!C42+'Joint Power'!D42</f>
        <v>0.12736921148720481</v>
      </c>
      <c r="F42" s="101">
        <f>'Joint Power'!E42-'Joint Power'!F42</f>
        <v>-3.6999419560103469E-2</v>
      </c>
      <c r="G42" s="101">
        <f>'Joint Power'!E42</f>
        <v>7.0183870967741938E-2</v>
      </c>
      <c r="H42" s="101">
        <f>'Joint Power'!E42+'Joint Power'!F42</f>
        <v>0.17736716149558734</v>
      </c>
      <c r="I42" s="101">
        <f>'Joint Power'!G42-'Joint Power'!H42</f>
        <v>-3.8703275165563794E-2</v>
      </c>
      <c r="J42" s="101">
        <f>'Joint Power'!G42</f>
        <v>5.6832455662916143E-2</v>
      </c>
      <c r="K42" s="102">
        <f>'Joint Power'!G42+'Joint Power'!H42</f>
        <v>0.15236818649139608</v>
      </c>
    </row>
    <row r="43" spans="1:11" x14ac:dyDescent="0.2">
      <c r="A43" s="93" t="str">
        <f>'Joint Power'!A43</f>
        <v>Hip Power</v>
      </c>
      <c r="B43" s="94">
        <v>0.8</v>
      </c>
      <c r="C43" s="101">
        <f>'Joint Power'!C43-'Joint Power'!D43</f>
        <v>-4.0501439504430609E-2</v>
      </c>
      <c r="D43" s="101">
        <f>'Joint Power'!C43</f>
        <v>3.4947306259797112E-2</v>
      </c>
      <c r="E43" s="101">
        <f>'Joint Power'!C43+'Joint Power'!D43</f>
        <v>0.11039605202402483</v>
      </c>
      <c r="F43" s="101">
        <f>'Joint Power'!E43-'Joint Power'!F43</f>
        <v>-3.047847424985474E-2</v>
      </c>
      <c r="G43" s="101">
        <f>'Joint Power'!E43</f>
        <v>6.9220967741935494E-2</v>
      </c>
      <c r="H43" s="101">
        <f>'Joint Power'!E43+'Joint Power'!F43</f>
        <v>0.16892040973372574</v>
      </c>
      <c r="I43" s="101">
        <f>'Joint Power'!G43-'Joint Power'!H43</f>
        <v>-3.5489956877142674E-2</v>
      </c>
      <c r="J43" s="101">
        <f>'Joint Power'!G43</f>
        <v>5.2084137000866303E-2</v>
      </c>
      <c r="K43" s="102">
        <f>'Joint Power'!G43+'Joint Power'!H43</f>
        <v>0.13965823087887527</v>
      </c>
    </row>
    <row r="44" spans="1:11" x14ac:dyDescent="0.2">
      <c r="A44" s="93" t="str">
        <f>'Joint Power'!A44</f>
        <v>Hip Power</v>
      </c>
      <c r="B44" s="94">
        <v>0.82</v>
      </c>
      <c r="C44" s="101">
        <f>'Joint Power'!C44-'Joint Power'!D44</f>
        <v>-4.5955408717757426E-2</v>
      </c>
      <c r="D44" s="101">
        <f>'Joint Power'!C44</f>
        <v>2.7249173836102526E-2</v>
      </c>
      <c r="E44" s="101">
        <f>'Joint Power'!C44+'Joint Power'!D44</f>
        <v>0.10045375638996247</v>
      </c>
      <c r="F44" s="101">
        <f>'Joint Power'!E44-'Joint Power'!F44</f>
        <v>-4.4011590427492628E-2</v>
      </c>
      <c r="G44" s="101">
        <f>'Joint Power'!E44</f>
        <v>4.8872580645161298E-2</v>
      </c>
      <c r="H44" s="101">
        <f>'Joint Power'!E44+'Joint Power'!F44</f>
        <v>0.14175675171781521</v>
      </c>
      <c r="I44" s="101">
        <f>'Joint Power'!G44-'Joint Power'!H44</f>
        <v>-4.4983499572625027E-2</v>
      </c>
      <c r="J44" s="101">
        <f>'Joint Power'!G44</f>
        <v>3.806087724063191E-2</v>
      </c>
      <c r="K44" s="102">
        <f>'Joint Power'!G44+'Joint Power'!H44</f>
        <v>0.12110525405388885</v>
      </c>
    </row>
    <row r="45" spans="1:11" x14ac:dyDescent="0.2">
      <c r="A45" s="93" t="str">
        <f>'Joint Power'!A45</f>
        <v>Hip Power</v>
      </c>
      <c r="B45" s="94">
        <v>0.84</v>
      </c>
      <c r="C45" s="101">
        <f>'Joint Power'!C45-'Joint Power'!D45</f>
        <v>-5.6720710737803104E-2</v>
      </c>
      <c r="D45" s="101">
        <f>'Joint Power'!C45</f>
        <v>1.015927739914475E-2</v>
      </c>
      <c r="E45" s="101">
        <f>'Joint Power'!C45+'Joint Power'!D45</f>
        <v>7.703926553609261E-2</v>
      </c>
      <c r="F45" s="101">
        <f>'Joint Power'!E45-'Joint Power'!F45</f>
        <v>-5.3656892733075445E-2</v>
      </c>
      <c r="G45" s="101">
        <f>'Joint Power'!E45</f>
        <v>2.1022580645161288E-2</v>
      </c>
      <c r="H45" s="101">
        <f>'Joint Power'!E45+'Joint Power'!F45</f>
        <v>9.5702054023398014E-2</v>
      </c>
      <c r="I45" s="101">
        <f>'Joint Power'!G45-'Joint Power'!H45</f>
        <v>-5.5188801735439275E-2</v>
      </c>
      <c r="J45" s="101">
        <f>'Joint Power'!G45</f>
        <v>1.5590929022153019E-2</v>
      </c>
      <c r="K45" s="102">
        <f>'Joint Power'!G45+'Joint Power'!H45</f>
        <v>8.6370659779745312E-2</v>
      </c>
    </row>
    <row r="46" spans="1:11" x14ac:dyDescent="0.2">
      <c r="A46" s="93" t="str">
        <f>'Joint Power'!A46</f>
        <v>Hip Power</v>
      </c>
      <c r="B46" s="94">
        <v>0.86</v>
      </c>
      <c r="C46" s="101">
        <f>'Joint Power'!C46-'Joint Power'!D46</f>
        <v>-7.1404711525653461E-2</v>
      </c>
      <c r="D46" s="101">
        <f>'Joint Power'!C46</f>
        <v>-1.0872953414833957E-2</v>
      </c>
      <c r="E46" s="101">
        <f>'Joint Power'!C46+'Joint Power'!D46</f>
        <v>4.9658804695985548E-2</v>
      </c>
      <c r="F46" s="101">
        <f>'Joint Power'!E46-'Joint Power'!F46</f>
        <v>-9.9477626739854066E-2</v>
      </c>
      <c r="G46" s="101">
        <f>'Joint Power'!E46</f>
        <v>6.9112903225806441E-3</v>
      </c>
      <c r="H46" s="101">
        <f>'Joint Power'!E46+'Joint Power'!F46</f>
        <v>0.11330020738501535</v>
      </c>
      <c r="I46" s="101">
        <f>'Joint Power'!G46-'Joint Power'!H46</f>
        <v>-8.5441169132753764E-2</v>
      </c>
      <c r="J46" s="101">
        <f>'Joint Power'!G46</f>
        <v>-1.9808315461266562E-3</v>
      </c>
      <c r="K46" s="102">
        <f>'Joint Power'!G46+'Joint Power'!H46</f>
        <v>8.1479506040500443E-2</v>
      </c>
    </row>
    <row r="47" spans="1:11" x14ac:dyDescent="0.2">
      <c r="A47" s="93" t="str">
        <f>'Joint Power'!A47</f>
        <v>Hip Power</v>
      </c>
      <c r="B47" s="94">
        <v>0.88</v>
      </c>
      <c r="C47" s="101">
        <f>'Joint Power'!C47-'Joint Power'!D47</f>
        <v>-8.6473858821809219E-2</v>
      </c>
      <c r="D47" s="101">
        <f>'Joint Power'!C47</f>
        <v>-1.6140795022991435E-2</v>
      </c>
      <c r="E47" s="101">
        <f>'Joint Power'!C47+'Joint Power'!D47</f>
        <v>5.4192268775826342E-2</v>
      </c>
      <c r="F47" s="101">
        <f>'Joint Power'!E47-'Joint Power'!F47</f>
        <v>-0.14113053886105353</v>
      </c>
      <c r="G47" s="101">
        <f>'Joint Power'!E47</f>
        <v>4.1729032258064527E-2</v>
      </c>
      <c r="H47" s="101">
        <f>'Joint Power'!E47+'Joint Power'!F47</f>
        <v>0.22458860337718256</v>
      </c>
      <c r="I47" s="101">
        <f>'Joint Power'!G47-'Joint Power'!H47</f>
        <v>-0.11380219884143136</v>
      </c>
      <c r="J47" s="101">
        <f>'Joint Power'!G47</f>
        <v>1.2794118617536546E-2</v>
      </c>
      <c r="K47" s="102">
        <f>'Joint Power'!G47+'Joint Power'!H47</f>
        <v>0.13939043607650445</v>
      </c>
    </row>
    <row r="48" spans="1:11" x14ac:dyDescent="0.2">
      <c r="A48" s="93" t="str">
        <f>'Joint Power'!A48</f>
        <v>Hip Power</v>
      </c>
      <c r="B48" s="94">
        <v>0.9</v>
      </c>
      <c r="C48" s="101">
        <f>'Joint Power'!C48-'Joint Power'!D48</f>
        <v>-0.10736066043065642</v>
      </c>
      <c r="D48" s="101">
        <f>'Joint Power'!C48</f>
        <v>1.6162423737539046E-2</v>
      </c>
      <c r="E48" s="101">
        <f>'Joint Power'!C48+'Joint Power'!D48</f>
        <v>0.1396855079057345</v>
      </c>
      <c r="F48" s="101">
        <f>'Joint Power'!E48-'Joint Power'!F48</f>
        <v>-0.11085215744653967</v>
      </c>
      <c r="G48" s="101">
        <f>'Joint Power'!E48</f>
        <v>0.1118967741935484</v>
      </c>
      <c r="H48" s="101">
        <f>'Joint Power'!E48+'Joint Power'!F48</f>
        <v>0.33464570583363651</v>
      </c>
      <c r="I48" s="101">
        <f>'Joint Power'!G48-'Joint Power'!H48</f>
        <v>-0.10910640893859805</v>
      </c>
      <c r="J48" s="101">
        <f>'Joint Power'!G48</f>
        <v>6.4029598965543721E-2</v>
      </c>
      <c r="K48" s="102">
        <f>'Joint Power'!G48+'Joint Power'!H48</f>
        <v>0.23716560686968549</v>
      </c>
    </row>
    <row r="49" spans="1:11" x14ac:dyDescent="0.2">
      <c r="A49" s="93" t="str">
        <f>'Joint Power'!A49</f>
        <v>Hip Power</v>
      </c>
      <c r="B49" s="94">
        <v>0.92</v>
      </c>
      <c r="C49" s="101">
        <f>'Joint Power'!C49-'Joint Power'!D49</f>
        <v>-9.0078128383664163E-2</v>
      </c>
      <c r="D49" s="101">
        <f>'Joint Power'!C49</f>
        <v>8.0145992214519318E-2</v>
      </c>
      <c r="E49" s="101">
        <f>'Joint Power'!C49+'Joint Power'!D49</f>
        <v>0.25037011281270283</v>
      </c>
      <c r="F49" s="101">
        <f>'Joint Power'!E49-'Joint Power'!F49</f>
        <v>-4.8164998856543323E-2</v>
      </c>
      <c r="G49" s="101">
        <f>'Joint Power'!E49</f>
        <v>0.16346774193548391</v>
      </c>
      <c r="H49" s="101">
        <f>'Joint Power'!E49+'Joint Power'!F49</f>
        <v>0.37510048272751118</v>
      </c>
      <c r="I49" s="101">
        <f>'Joint Power'!G49-'Joint Power'!H49</f>
        <v>-6.9121563620103729E-2</v>
      </c>
      <c r="J49" s="101">
        <f>'Joint Power'!G49</f>
        <v>0.12180686707500162</v>
      </c>
      <c r="K49" s="102">
        <f>'Joint Power'!G49+'Joint Power'!H49</f>
        <v>0.31273529777010695</v>
      </c>
    </row>
    <row r="50" spans="1:11" x14ac:dyDescent="0.2">
      <c r="A50" s="93" t="str">
        <f>'Joint Power'!A50</f>
        <v>Hip Power</v>
      </c>
      <c r="B50" s="94">
        <v>0.94</v>
      </c>
      <c r="C50" s="101">
        <f>'Joint Power'!C50-'Joint Power'!D50</f>
        <v>-7.0659288488572336E-2</v>
      </c>
      <c r="D50" s="101">
        <f>'Joint Power'!C50</f>
        <v>0.12705228804251673</v>
      </c>
      <c r="E50" s="101">
        <f>'Joint Power'!C50+'Joint Power'!D50</f>
        <v>0.32476386457360579</v>
      </c>
      <c r="F50" s="101">
        <f>'Joint Power'!E50-'Joint Power'!F50</f>
        <v>-2.0637367263375117E-2</v>
      </c>
      <c r="G50" s="101">
        <f>'Joint Power'!E50</f>
        <v>0.1506193548387097</v>
      </c>
      <c r="H50" s="101">
        <f>'Joint Power'!E50+'Joint Power'!F50</f>
        <v>0.32187607694079451</v>
      </c>
      <c r="I50" s="101">
        <f>'Joint Power'!G50-'Joint Power'!H50</f>
        <v>-4.5648327875973727E-2</v>
      </c>
      <c r="J50" s="101">
        <f>'Joint Power'!G50</f>
        <v>0.13883582144061321</v>
      </c>
      <c r="K50" s="102">
        <f>'Joint Power'!G50+'Joint Power'!H50</f>
        <v>0.32331997075720015</v>
      </c>
    </row>
    <row r="51" spans="1:11" x14ac:dyDescent="0.2">
      <c r="A51" s="93" t="str">
        <f>'Joint Power'!A51</f>
        <v>Hip Power</v>
      </c>
      <c r="B51" s="94">
        <v>0.96</v>
      </c>
      <c r="C51" s="101">
        <f>'Joint Power'!C51-'Joint Power'!D51</f>
        <v>-8.6858448944951178E-2</v>
      </c>
      <c r="D51" s="101">
        <f>'Joint Power'!C51</f>
        <v>0.12125331684463445</v>
      </c>
      <c r="E51" s="101">
        <f>'Joint Power'!C51+'Joint Power'!D51</f>
        <v>0.32936508263422004</v>
      </c>
      <c r="F51" s="101">
        <f>'Joint Power'!E51-'Joint Power'!F51</f>
        <v>-4.8496507056491861E-2</v>
      </c>
      <c r="G51" s="101">
        <f>'Joint Power'!E51</f>
        <v>9.4869354838709646E-2</v>
      </c>
      <c r="H51" s="101">
        <f>'Joint Power'!E51+'Joint Power'!F51</f>
        <v>0.23823521673391115</v>
      </c>
      <c r="I51" s="101">
        <f>'Joint Power'!G51-'Joint Power'!H51</f>
        <v>-6.7677478000721519E-2</v>
      </c>
      <c r="J51" s="101">
        <f>'Joint Power'!G51</f>
        <v>0.10806133584167205</v>
      </c>
      <c r="K51" s="102">
        <f>'Joint Power'!G51+'Joint Power'!H51</f>
        <v>0.28380014968406564</v>
      </c>
    </row>
    <row r="52" spans="1:11" x14ac:dyDescent="0.2">
      <c r="A52" s="93" t="str">
        <f>'Joint Power'!A52</f>
        <v>Hip Power</v>
      </c>
      <c r="B52" s="94">
        <v>0.98</v>
      </c>
      <c r="C52" s="101">
        <f>'Joint Power'!C52-'Joint Power'!D52</f>
        <v>-0.10054530102569403</v>
      </c>
      <c r="D52" s="101">
        <f>'Joint Power'!C52</f>
        <v>7.7642352094407896E-2</v>
      </c>
      <c r="E52" s="101">
        <f>'Joint Power'!C52+'Joint Power'!D52</f>
        <v>0.25583000521450983</v>
      </c>
      <c r="F52" s="101">
        <f>'Joint Power'!E52-'Joint Power'!F52</f>
        <v>-8.1257471852878932E-2</v>
      </c>
      <c r="G52" s="101">
        <f>'Joint Power'!E52</f>
        <v>4.2864516129032249E-2</v>
      </c>
      <c r="H52" s="101">
        <f>'Joint Power'!E52+'Joint Power'!F52</f>
        <v>0.16698650411094343</v>
      </c>
      <c r="I52" s="101">
        <f>'Joint Power'!G52-'Joint Power'!H52</f>
        <v>-9.0901386439286469E-2</v>
      </c>
      <c r="J52" s="101">
        <f>'Joint Power'!G52</f>
        <v>6.0253434111720072E-2</v>
      </c>
      <c r="K52" s="102">
        <f>'Joint Power'!G52+'Joint Power'!H52</f>
        <v>0.21140825466272661</v>
      </c>
    </row>
    <row r="53" spans="1:11" x14ac:dyDescent="0.2">
      <c r="A53" s="93" t="str">
        <f>'Joint Power'!A53</f>
        <v>Hip Power</v>
      </c>
      <c r="B53" s="94">
        <v>1</v>
      </c>
      <c r="C53" s="101">
        <f>'Joint Power'!C53-'Joint Power'!D53</f>
        <v>-9.6656049441003755E-2</v>
      </c>
      <c r="D53" s="101">
        <f>'Joint Power'!C53</f>
        <v>2.313048647767663E-2</v>
      </c>
      <c r="E53" s="101">
        <f>'Joint Power'!C53+'Joint Power'!D53</f>
        <v>0.14291702239635701</v>
      </c>
      <c r="F53" s="101">
        <f>'Joint Power'!E53-'Joint Power'!F53</f>
        <v>-0.10419074574281675</v>
      </c>
      <c r="G53" s="101">
        <f>'Joint Power'!E53</f>
        <v>-8.3225806451613137E-4</v>
      </c>
      <c r="H53" s="101">
        <f>'Joint Power'!E53+'Joint Power'!F53</f>
        <v>0.10252622961378449</v>
      </c>
      <c r="I53" s="101">
        <f>'Joint Power'!G53-'Joint Power'!H53</f>
        <v>-0.10042339759191025</v>
      </c>
      <c r="J53" s="101">
        <f>'Joint Power'!G53</f>
        <v>1.1149114206580249E-2</v>
      </c>
      <c r="K53" s="102">
        <f>'Joint Power'!G53+'Joint Power'!H53</f>
        <v>0.12272162600507076</v>
      </c>
    </row>
    <row r="54" spans="1:11" x14ac:dyDescent="0.2">
      <c r="A54" s="93" t="str">
        <f>'Joint Power'!A54</f>
        <v>Knee Power</v>
      </c>
      <c r="B54" s="94">
        <v>0</v>
      </c>
      <c r="C54" s="101">
        <f>'Joint Power'!C54-'Joint Power'!D54</f>
        <v>-4.6564694598726225E-2</v>
      </c>
      <c r="D54" s="101">
        <f>'Joint Power'!C54</f>
        <v>0.18583629964861623</v>
      </c>
      <c r="E54" s="101">
        <f>'Joint Power'!C54+'Joint Power'!D54</f>
        <v>0.41823729389595865</v>
      </c>
      <c r="F54" s="101">
        <f>'Joint Power'!E54-'Joint Power'!F54</f>
        <v>0.19953953250061301</v>
      </c>
      <c r="G54" s="101">
        <f>'Joint Power'!E54</f>
        <v>0.53816129032258053</v>
      </c>
      <c r="H54" s="101">
        <f>'Joint Power'!E54+'Joint Power'!F54</f>
        <v>0.87678304814454799</v>
      </c>
      <c r="I54" s="101">
        <f>'Joint Power'!G54-'Joint Power'!H54</f>
        <v>7.6487418950943409E-2</v>
      </c>
      <c r="J54" s="101">
        <f>'Joint Power'!G54</f>
        <v>0.36199879498559839</v>
      </c>
      <c r="K54" s="102">
        <f>'Joint Power'!G54+'Joint Power'!H54</f>
        <v>0.64751017102025332</v>
      </c>
    </row>
    <row r="55" spans="1:11" x14ac:dyDescent="0.2">
      <c r="A55" s="93" t="str">
        <f>'Joint Power'!A55</f>
        <v>Knee Power</v>
      </c>
      <c r="B55" s="94">
        <v>0.02</v>
      </c>
      <c r="C55" s="101">
        <f>'Joint Power'!C55-'Joint Power'!D55</f>
        <v>0.12811816345136184</v>
      </c>
      <c r="D55" s="101">
        <f>'Joint Power'!C55</f>
        <v>0.73254820752951044</v>
      </c>
      <c r="E55" s="101">
        <f>'Joint Power'!C55+'Joint Power'!D55</f>
        <v>1.3369782516076589</v>
      </c>
      <c r="F55" s="101">
        <f>'Joint Power'!E55-'Joint Power'!F55</f>
        <v>0.29091346824988201</v>
      </c>
      <c r="G55" s="101">
        <f>'Joint Power'!E55</f>
        <v>0.72308064516129045</v>
      </c>
      <c r="H55" s="101">
        <f>'Joint Power'!E55+'Joint Power'!F55</f>
        <v>1.1552478220726989</v>
      </c>
      <c r="I55" s="101">
        <f>'Joint Power'!G55-'Joint Power'!H55</f>
        <v>0.20951581585062196</v>
      </c>
      <c r="J55" s="101">
        <f>'Joint Power'!G55</f>
        <v>0.7278144263454005</v>
      </c>
      <c r="K55" s="102">
        <f>'Joint Power'!G55+'Joint Power'!H55</f>
        <v>1.2461130368401792</v>
      </c>
    </row>
    <row r="56" spans="1:11" x14ac:dyDescent="0.2">
      <c r="A56" s="93" t="str">
        <f>'Joint Power'!A56</f>
        <v>Knee Power</v>
      </c>
      <c r="B56" s="94">
        <v>0.04</v>
      </c>
      <c r="C56" s="101">
        <f>'Joint Power'!C56-'Joint Power'!D56</f>
        <v>-0.32712012431880988</v>
      </c>
      <c r="D56" s="101">
        <f>'Joint Power'!C56</f>
        <v>0.22015349224224789</v>
      </c>
      <c r="E56" s="101">
        <f>'Joint Power'!C56+'Joint Power'!D56</f>
        <v>0.76742710880330567</v>
      </c>
      <c r="F56" s="101">
        <f>'Joint Power'!E56-'Joint Power'!F56</f>
        <v>-0.3708820994949043</v>
      </c>
      <c r="G56" s="101">
        <f>'Joint Power'!E56</f>
        <v>2.2816129032258072E-2</v>
      </c>
      <c r="H56" s="101">
        <f>'Joint Power'!E56+'Joint Power'!F56</f>
        <v>0.4165143575594204</v>
      </c>
      <c r="I56" s="101">
        <f>'Joint Power'!G56-'Joint Power'!H56</f>
        <v>-0.34900111190685706</v>
      </c>
      <c r="J56" s="101">
        <f>'Joint Power'!G56</f>
        <v>0.12148481063725299</v>
      </c>
      <c r="K56" s="102">
        <f>'Joint Power'!G56+'Joint Power'!H56</f>
        <v>0.59197073318136306</v>
      </c>
    </row>
    <row r="57" spans="1:11" x14ac:dyDescent="0.2">
      <c r="A57" s="93" t="str">
        <f>'Joint Power'!A57</f>
        <v>Knee Power</v>
      </c>
      <c r="B57" s="94">
        <v>0.06</v>
      </c>
      <c r="C57" s="101">
        <f>'Joint Power'!C57-'Joint Power'!D57</f>
        <v>-0.80188278238958688</v>
      </c>
      <c r="D57" s="101">
        <f>'Joint Power'!C57</f>
        <v>-0.26083446650273523</v>
      </c>
      <c r="E57" s="101">
        <f>'Joint Power'!C57+'Joint Power'!D57</f>
        <v>0.28021384938411642</v>
      </c>
      <c r="F57" s="101">
        <f>'Joint Power'!E57-'Joint Power'!F57</f>
        <v>-1.1558191756062972</v>
      </c>
      <c r="G57" s="101">
        <f>'Joint Power'!E57</f>
        <v>-0.65275806451612894</v>
      </c>
      <c r="H57" s="101">
        <f>'Joint Power'!E57+'Joint Power'!F57</f>
        <v>-0.14969695342596079</v>
      </c>
      <c r="I57" s="101">
        <f>'Joint Power'!G57-'Joint Power'!H57</f>
        <v>-0.97885097899794193</v>
      </c>
      <c r="J57" s="101">
        <f>'Joint Power'!G57</f>
        <v>-0.45679626550943209</v>
      </c>
      <c r="K57" s="102">
        <f>'Joint Power'!G57+'Joint Power'!H57</f>
        <v>6.5258447979077761E-2</v>
      </c>
    </row>
    <row r="58" spans="1:11" x14ac:dyDescent="0.2">
      <c r="A58" s="93" t="str">
        <f>'Joint Power'!A58</f>
        <v>Knee Power</v>
      </c>
      <c r="B58" s="94">
        <v>0.08</v>
      </c>
      <c r="C58" s="101">
        <f>'Joint Power'!C58-'Joint Power'!D58</f>
        <v>-1.2265015906475381</v>
      </c>
      <c r="D58" s="101">
        <f>'Joint Power'!C58</f>
        <v>-0.6229302932943398</v>
      </c>
      <c r="E58" s="101">
        <f>'Joint Power'!C58+'Joint Power'!D58</f>
        <v>-1.9358995941141544E-2</v>
      </c>
      <c r="F58" s="101">
        <f>'Joint Power'!E58-'Joint Power'!F58</f>
        <v>-1.2153794660624737</v>
      </c>
      <c r="G58" s="101">
        <f>'Joint Power'!E58</f>
        <v>-0.75729193548387097</v>
      </c>
      <c r="H58" s="101">
        <f>'Joint Power'!E58+'Joint Power'!F58</f>
        <v>-0.29920440490526817</v>
      </c>
      <c r="I58" s="101">
        <f>'Joint Power'!G58-'Joint Power'!H58</f>
        <v>-1.2209405283550061</v>
      </c>
      <c r="J58" s="101">
        <f>'Joint Power'!G58</f>
        <v>-0.69011111438910544</v>
      </c>
      <c r="K58" s="102">
        <f>'Joint Power'!G58+'Joint Power'!H58</f>
        <v>-0.15928170042320489</v>
      </c>
    </row>
    <row r="59" spans="1:11" x14ac:dyDescent="0.2">
      <c r="A59" s="93" t="str">
        <f>'Joint Power'!A59</f>
        <v>Knee Power</v>
      </c>
      <c r="B59" s="94">
        <v>0.1</v>
      </c>
      <c r="C59" s="101">
        <f>'Joint Power'!C59-'Joint Power'!D59</f>
        <v>-0.86432501561500708</v>
      </c>
      <c r="D59" s="101">
        <f>'Joint Power'!C59</f>
        <v>-0.4685780074228949</v>
      </c>
      <c r="E59" s="101">
        <f>'Joint Power'!C59+'Joint Power'!D59</f>
        <v>-7.2830999230782734E-2</v>
      </c>
      <c r="F59" s="101">
        <f>'Joint Power'!E59-'Joint Power'!F59</f>
        <v>-0.80810714599154609</v>
      </c>
      <c r="G59" s="101">
        <f>'Joint Power'!E59</f>
        <v>-0.39161290322580633</v>
      </c>
      <c r="H59" s="101">
        <f>'Joint Power'!E59+'Joint Power'!F59</f>
        <v>2.4881339539933378E-2</v>
      </c>
      <c r="I59" s="101">
        <f>'Joint Power'!G59-'Joint Power'!H59</f>
        <v>-0.83621608080327658</v>
      </c>
      <c r="J59" s="101">
        <f>'Joint Power'!G59</f>
        <v>-0.43009545532435062</v>
      </c>
      <c r="K59" s="102">
        <f>'Joint Power'!G59+'Joint Power'!H59</f>
        <v>-2.3974829845424706E-2</v>
      </c>
    </row>
    <row r="60" spans="1:11" x14ac:dyDescent="0.2">
      <c r="A60" s="93" t="str">
        <f>'Joint Power'!A60</f>
        <v>Knee Power</v>
      </c>
      <c r="B60" s="94">
        <v>0.12</v>
      </c>
      <c r="C60" s="101">
        <f>'Joint Power'!C60-'Joint Power'!D60</f>
        <v>-0.36367315672560641</v>
      </c>
      <c r="D60" s="101">
        <f>'Joint Power'!C60</f>
        <v>-0.12262287452182526</v>
      </c>
      <c r="E60" s="101">
        <f>'Joint Power'!C60+'Joint Power'!D60</f>
        <v>0.11842740768195591</v>
      </c>
      <c r="F60" s="101">
        <f>'Joint Power'!E60-'Joint Power'!F60</f>
        <v>-0.28644664177562251</v>
      </c>
      <c r="G60" s="101">
        <f>'Joint Power'!E60</f>
        <v>0.15400806451612908</v>
      </c>
      <c r="H60" s="101">
        <f>'Joint Power'!E60+'Joint Power'!F60</f>
        <v>0.59446277080788068</v>
      </c>
      <c r="I60" s="101">
        <f>'Joint Power'!G60-'Joint Power'!H60</f>
        <v>-0.32505989925061446</v>
      </c>
      <c r="J60" s="101">
        <f>'Joint Power'!G60</f>
        <v>1.5692594997151914E-2</v>
      </c>
      <c r="K60" s="102">
        <f>'Joint Power'!G60+'Joint Power'!H60</f>
        <v>0.3564450892449183</v>
      </c>
    </row>
    <row r="61" spans="1:11" x14ac:dyDescent="0.2">
      <c r="A61" s="93" t="str">
        <f>'Joint Power'!A61</f>
        <v>Knee Power</v>
      </c>
      <c r="B61" s="94">
        <v>0.14000000000000001</v>
      </c>
      <c r="C61" s="101">
        <f>'Joint Power'!C61-'Joint Power'!D61</f>
        <v>-0.11717545563584195</v>
      </c>
      <c r="D61" s="101">
        <f>'Joint Power'!C61</f>
        <v>0.14518478752961436</v>
      </c>
      <c r="E61" s="101">
        <f>'Joint Power'!C61+'Joint Power'!D61</f>
        <v>0.40754503069507064</v>
      </c>
      <c r="F61" s="101">
        <f>'Joint Power'!E61-'Joint Power'!F61</f>
        <v>0.11349535635191166</v>
      </c>
      <c r="G61" s="101">
        <f>'Joint Power'!E61</f>
        <v>0.55416129032258066</v>
      </c>
      <c r="H61" s="101">
        <f>'Joint Power'!E61+'Joint Power'!F61</f>
        <v>0.99482722429324966</v>
      </c>
      <c r="I61" s="101">
        <f>'Joint Power'!G61-'Joint Power'!H61</f>
        <v>-1.8400496419651025E-3</v>
      </c>
      <c r="J61" s="101">
        <f>'Joint Power'!G61</f>
        <v>0.34967303892609752</v>
      </c>
      <c r="K61" s="102">
        <f>'Joint Power'!G61+'Joint Power'!H61</f>
        <v>0.70118612749416021</v>
      </c>
    </row>
    <row r="62" spans="1:11" x14ac:dyDescent="0.2">
      <c r="A62" s="93" t="str">
        <f>'Joint Power'!A62</f>
        <v>Knee Power</v>
      </c>
      <c r="B62" s="94">
        <v>0.16</v>
      </c>
      <c r="C62" s="101">
        <f>'Joint Power'!C62-'Joint Power'!D62</f>
        <v>-5.518772093120855E-2</v>
      </c>
      <c r="D62" s="101">
        <f>'Joint Power'!C62</f>
        <v>0.25865665222332473</v>
      </c>
      <c r="E62" s="101">
        <f>'Joint Power'!C62+'Joint Power'!D62</f>
        <v>0.57250102537785796</v>
      </c>
      <c r="F62" s="101">
        <f>'Joint Power'!E62-'Joint Power'!F62</f>
        <v>0.23455100875996832</v>
      </c>
      <c r="G62" s="101">
        <f>'Joint Power'!E62</f>
        <v>0.68185483870967745</v>
      </c>
      <c r="H62" s="101">
        <f>'Joint Power'!E62+'Joint Power'!F62</f>
        <v>1.1291586686593866</v>
      </c>
      <c r="I62" s="101">
        <f>'Joint Power'!G62-'Joint Power'!H62</f>
        <v>8.9681643914379827E-2</v>
      </c>
      <c r="J62" s="101">
        <f>'Joint Power'!G62</f>
        <v>0.47025574546650106</v>
      </c>
      <c r="K62" s="102">
        <f>'Joint Power'!G62+'Joint Power'!H62</f>
        <v>0.8508298470186223</v>
      </c>
    </row>
    <row r="63" spans="1:11" x14ac:dyDescent="0.2">
      <c r="A63" s="93" t="str">
        <f>'Joint Power'!A63</f>
        <v>Knee Power</v>
      </c>
      <c r="B63" s="94">
        <v>0.18</v>
      </c>
      <c r="C63" s="101">
        <f>'Joint Power'!C63-'Joint Power'!D63</f>
        <v>-4.7511318860539664E-2</v>
      </c>
      <c r="D63" s="101">
        <f>'Joint Power'!C63</f>
        <v>0.26613468375012722</v>
      </c>
      <c r="E63" s="101">
        <f>'Joint Power'!C63+'Joint Power'!D63</f>
        <v>0.57978068636079416</v>
      </c>
      <c r="F63" s="101">
        <f>'Joint Power'!E63-'Joint Power'!F63</f>
        <v>0.18146313540807718</v>
      </c>
      <c r="G63" s="101">
        <f>'Joint Power'!E63</f>
        <v>0.60919354838709672</v>
      </c>
      <c r="H63" s="101">
        <f>'Joint Power'!E63+'Joint Power'!F63</f>
        <v>1.0369239613661163</v>
      </c>
      <c r="I63" s="101">
        <f>'Joint Power'!G63-'Joint Power'!H63</f>
        <v>6.6975908273768758E-2</v>
      </c>
      <c r="J63" s="101">
        <f>'Joint Power'!G63</f>
        <v>0.437664116068612</v>
      </c>
      <c r="K63" s="102">
        <f>'Joint Power'!G63+'Joint Power'!H63</f>
        <v>0.80835232386345524</v>
      </c>
    </row>
    <row r="64" spans="1:11" x14ac:dyDescent="0.2">
      <c r="A64" s="93" t="str">
        <f>'Joint Power'!A64</f>
        <v>Knee Power</v>
      </c>
      <c r="B64" s="94">
        <v>0.2</v>
      </c>
      <c r="C64" s="101">
        <f>'Joint Power'!C64-'Joint Power'!D64</f>
        <v>-5.165389442716925E-2</v>
      </c>
      <c r="D64" s="101">
        <f>'Joint Power'!C64</f>
        <v>0.22577245399552601</v>
      </c>
      <c r="E64" s="101">
        <f>'Joint Power'!C64+'Joint Power'!D64</f>
        <v>0.50319880241822124</v>
      </c>
      <c r="F64" s="101">
        <f>'Joint Power'!E64-'Joint Power'!F64</f>
        <v>0.10428335609269257</v>
      </c>
      <c r="G64" s="101">
        <f>'Joint Power'!E64</f>
        <v>0.45620967741935492</v>
      </c>
      <c r="H64" s="101">
        <f>'Joint Power'!E64+'Joint Power'!F64</f>
        <v>0.80813599874601727</v>
      </c>
      <c r="I64" s="101">
        <f>'Joint Power'!G64-'Joint Power'!H64</f>
        <v>2.6314730832761646E-2</v>
      </c>
      <c r="J64" s="101">
        <f>'Joint Power'!G64</f>
        <v>0.34099106570744048</v>
      </c>
      <c r="K64" s="102">
        <f>'Joint Power'!G64+'Joint Power'!H64</f>
        <v>0.65566740058211925</v>
      </c>
    </row>
    <row r="65" spans="1:11" x14ac:dyDescent="0.2">
      <c r="A65" s="93" t="str">
        <f>'Joint Power'!A65</f>
        <v>Knee Power</v>
      </c>
      <c r="B65" s="94">
        <v>0.22</v>
      </c>
      <c r="C65" s="101">
        <f>'Joint Power'!C65-'Joint Power'!D65</f>
        <v>-8.3048523863923557E-2</v>
      </c>
      <c r="D65" s="101">
        <f>'Joint Power'!C65</f>
        <v>0.15847967900163853</v>
      </c>
      <c r="E65" s="101">
        <f>'Joint Power'!C65+'Joint Power'!D65</f>
        <v>0.4000078818672006</v>
      </c>
      <c r="F65" s="101">
        <f>'Joint Power'!E65-'Joint Power'!F65</f>
        <v>4.1009209801085522E-2</v>
      </c>
      <c r="G65" s="101">
        <f>'Joint Power'!E65</f>
        <v>0.30022096774193552</v>
      </c>
      <c r="H65" s="101">
        <f>'Joint Power'!E65+'Joint Power'!F65</f>
        <v>0.55943272568278557</v>
      </c>
      <c r="I65" s="101">
        <f>'Joint Power'!G65-'Joint Power'!H65</f>
        <v>-2.1019657031419003E-2</v>
      </c>
      <c r="J65" s="101">
        <f>'Joint Power'!G65</f>
        <v>0.22935032337178701</v>
      </c>
      <c r="K65" s="102">
        <f>'Joint Power'!G65+'Joint Power'!H65</f>
        <v>0.47972030377499303</v>
      </c>
    </row>
    <row r="66" spans="1:11" x14ac:dyDescent="0.2">
      <c r="A66" s="93" t="str">
        <f>'Joint Power'!A66</f>
        <v>Knee Power</v>
      </c>
      <c r="B66" s="94">
        <v>0.24</v>
      </c>
      <c r="C66" s="101">
        <f>'Joint Power'!C66-'Joint Power'!D66</f>
        <v>-0.13770548825088424</v>
      </c>
      <c r="D66" s="101">
        <f>'Joint Power'!C66</f>
        <v>8.0265166545989919E-2</v>
      </c>
      <c r="E66" s="101">
        <f>'Joint Power'!C66+'Joint Power'!D66</f>
        <v>0.29823582134286408</v>
      </c>
      <c r="F66" s="101">
        <f>'Joint Power'!E66-'Joint Power'!F66</f>
        <v>-2.5026922664377949E-2</v>
      </c>
      <c r="G66" s="101">
        <f>'Joint Power'!E66</f>
        <v>0.17470967741935481</v>
      </c>
      <c r="H66" s="101">
        <f>'Joint Power'!E66+'Joint Power'!F66</f>
        <v>0.37444627750308757</v>
      </c>
      <c r="I66" s="101">
        <f>'Joint Power'!G66-'Joint Power'!H66</f>
        <v>-8.1366205457631069E-2</v>
      </c>
      <c r="J66" s="101">
        <f>'Joint Power'!G66</f>
        <v>0.12748742198267238</v>
      </c>
      <c r="K66" s="102">
        <f>'Joint Power'!G66+'Joint Power'!H66</f>
        <v>0.33634104942297582</v>
      </c>
    </row>
    <row r="67" spans="1:11" x14ac:dyDescent="0.2">
      <c r="A67" s="93" t="str">
        <f>'Joint Power'!A67</f>
        <v>Knee Power</v>
      </c>
      <c r="B67" s="94">
        <v>0.26</v>
      </c>
      <c r="C67" s="101">
        <f>'Joint Power'!C67-'Joint Power'!D67</f>
        <v>-0.18221415629896096</v>
      </c>
      <c r="D67" s="101">
        <f>'Joint Power'!C67</f>
        <v>1.1451569933412998E-2</v>
      </c>
      <c r="E67" s="101">
        <f>'Joint Power'!C67+'Joint Power'!D67</f>
        <v>0.20511729616578697</v>
      </c>
      <c r="F67" s="101">
        <f>'Joint Power'!E67-'Joint Power'!F67</f>
        <v>-9.1558534025078311E-2</v>
      </c>
      <c r="G67" s="101">
        <f>'Joint Power'!E67</f>
        <v>8.1322580645161277E-2</v>
      </c>
      <c r="H67" s="101">
        <f>'Joint Power'!E67+'Joint Power'!F67</f>
        <v>0.25420369531540088</v>
      </c>
      <c r="I67" s="101">
        <f>'Joint Power'!G67-'Joint Power'!H67</f>
        <v>-0.13688634516201964</v>
      </c>
      <c r="J67" s="101">
        <f>'Joint Power'!G67</f>
        <v>4.6387075289287136E-2</v>
      </c>
      <c r="K67" s="102">
        <f>'Joint Power'!G67+'Joint Power'!H67</f>
        <v>0.22966049574059394</v>
      </c>
    </row>
    <row r="68" spans="1:11" x14ac:dyDescent="0.2">
      <c r="A68" s="93" t="str">
        <f>'Joint Power'!A68</f>
        <v>Knee Power</v>
      </c>
      <c r="B68" s="94">
        <v>0.28000000000000003</v>
      </c>
      <c r="C68" s="101">
        <f>'Joint Power'!C68-'Joint Power'!D68</f>
        <v>-0.21657233185182453</v>
      </c>
      <c r="D68" s="101">
        <f>'Joint Power'!C68</f>
        <v>-4.1619014836890823E-2</v>
      </c>
      <c r="E68" s="101">
        <f>'Joint Power'!C68+'Joint Power'!D68</f>
        <v>0.1333343021780429</v>
      </c>
      <c r="F68" s="101">
        <f>'Joint Power'!E68-'Joint Power'!F68</f>
        <v>-0.1357056185624661</v>
      </c>
      <c r="G68" s="101">
        <f>'Joint Power'!E68</f>
        <v>1.5687096774193551E-2</v>
      </c>
      <c r="H68" s="101">
        <f>'Joint Power'!E68+'Joint Power'!F68</f>
        <v>0.16707981211085321</v>
      </c>
      <c r="I68" s="101">
        <f>'Joint Power'!G68-'Joint Power'!H68</f>
        <v>-0.17613897520714533</v>
      </c>
      <c r="J68" s="101">
        <f>'Joint Power'!G68</f>
        <v>-1.2965959031348636E-2</v>
      </c>
      <c r="K68" s="102">
        <f>'Joint Power'!G68+'Joint Power'!H68</f>
        <v>0.15020705714444804</v>
      </c>
    </row>
    <row r="69" spans="1:11" x14ac:dyDescent="0.2">
      <c r="A69" s="93" t="str">
        <f>'Joint Power'!A69</f>
        <v>Knee Power</v>
      </c>
      <c r="B69" s="94">
        <v>0.3</v>
      </c>
      <c r="C69" s="101">
        <f>'Joint Power'!C69-'Joint Power'!D69</f>
        <v>-0.24178680603014485</v>
      </c>
      <c r="D69" s="101">
        <f>'Joint Power'!C69</f>
        <v>-8.0337789352393899E-2</v>
      </c>
      <c r="E69" s="101">
        <f>'Joint Power'!C69+'Joint Power'!D69</f>
        <v>8.1111227325357041E-2</v>
      </c>
      <c r="F69" s="101">
        <f>'Joint Power'!E69-'Joint Power'!F69</f>
        <v>-0.16226722858459294</v>
      </c>
      <c r="G69" s="101">
        <f>'Joint Power'!E69</f>
        <v>-2.8791935483870962E-2</v>
      </c>
      <c r="H69" s="101">
        <f>'Joint Power'!E69+'Joint Power'!F69</f>
        <v>0.10468335761685102</v>
      </c>
      <c r="I69" s="101">
        <f>'Joint Power'!G69-'Joint Power'!H69</f>
        <v>-0.20202701730736891</v>
      </c>
      <c r="J69" s="101">
        <f>'Joint Power'!G69</f>
        <v>-5.456486241813243E-2</v>
      </c>
      <c r="K69" s="102">
        <f>'Joint Power'!G69+'Joint Power'!H69</f>
        <v>9.2897292471104037E-2</v>
      </c>
    </row>
    <row r="70" spans="1:11" x14ac:dyDescent="0.2">
      <c r="A70" s="93" t="str">
        <f>'Joint Power'!A70</f>
        <v>Knee Power</v>
      </c>
      <c r="B70" s="94">
        <v>0.32</v>
      </c>
      <c r="C70" s="101">
        <f>'Joint Power'!C70-'Joint Power'!D70</f>
        <v>-0.26351408856791003</v>
      </c>
      <c r="D70" s="101">
        <f>'Joint Power'!C70</f>
        <v>-0.10848540924016499</v>
      </c>
      <c r="E70" s="101">
        <f>'Joint Power'!C70+'Joint Power'!D70</f>
        <v>4.6543270087580066E-2</v>
      </c>
      <c r="F70" s="101">
        <f>'Joint Power'!E70-'Joint Power'!F70</f>
        <v>-0.17928409519271432</v>
      </c>
      <c r="G70" s="101">
        <f>'Joint Power'!E70</f>
        <v>-5.8175806451612917E-2</v>
      </c>
      <c r="H70" s="101">
        <f>'Joint Power'!E70+'Joint Power'!F70</f>
        <v>6.2932482289488473E-2</v>
      </c>
      <c r="I70" s="101">
        <f>'Joint Power'!G70-'Joint Power'!H70</f>
        <v>-0.2213990918803122</v>
      </c>
      <c r="J70" s="101">
        <f>'Joint Power'!G70</f>
        <v>-8.3330607845888957E-2</v>
      </c>
      <c r="K70" s="102">
        <f>'Joint Power'!G70+'Joint Power'!H70</f>
        <v>5.4737876188534276E-2</v>
      </c>
    </row>
    <row r="71" spans="1:11" x14ac:dyDescent="0.2">
      <c r="A71" s="93" t="str">
        <f>'Joint Power'!A71</f>
        <v>Knee Power</v>
      </c>
      <c r="B71" s="94">
        <v>0.34</v>
      </c>
      <c r="C71" s="101">
        <f>'Joint Power'!C71-'Joint Power'!D71</f>
        <v>-0.28380121152214771</v>
      </c>
      <c r="D71" s="101">
        <f>'Joint Power'!C71</f>
        <v>-0.13008073253709276</v>
      </c>
      <c r="E71" s="101">
        <f>'Joint Power'!C71+'Joint Power'!D71</f>
        <v>2.3639746447962184E-2</v>
      </c>
      <c r="F71" s="101">
        <f>'Joint Power'!E71-'Joint Power'!F71</f>
        <v>-0.18953535710913505</v>
      </c>
      <c r="G71" s="101">
        <f>'Joint Power'!E71</f>
        <v>-7.3364516129032248E-2</v>
      </c>
      <c r="H71" s="101">
        <f>'Joint Power'!E71+'Joint Power'!F71</f>
        <v>4.280632485107054E-2</v>
      </c>
      <c r="I71" s="101">
        <f>'Joint Power'!G71-'Joint Power'!H71</f>
        <v>-0.23666828431564138</v>
      </c>
      <c r="J71" s="101">
        <f>'Joint Power'!G71</f>
        <v>-0.10172262433306251</v>
      </c>
      <c r="K71" s="102">
        <f>'Joint Power'!G71+'Joint Power'!H71</f>
        <v>3.3223035649516369E-2</v>
      </c>
    </row>
    <row r="72" spans="1:11" x14ac:dyDescent="0.2">
      <c r="A72" s="93" t="str">
        <f>'Joint Power'!A72</f>
        <v>Knee Power</v>
      </c>
      <c r="B72" s="94">
        <v>0.36</v>
      </c>
      <c r="C72" s="101">
        <f>'Joint Power'!C72-'Joint Power'!D72</f>
        <v>-0.28848466505164672</v>
      </c>
      <c r="D72" s="101">
        <f>'Joint Power'!C72</f>
        <v>-0.13859567224406047</v>
      </c>
      <c r="E72" s="101">
        <f>'Joint Power'!C72+'Joint Power'!D72</f>
        <v>1.1293320563525777E-2</v>
      </c>
      <c r="F72" s="101">
        <f>'Joint Power'!E72-'Joint Power'!F72</f>
        <v>-0.18559992362792083</v>
      </c>
      <c r="G72" s="101">
        <f>'Joint Power'!E72</f>
        <v>-7.4729032258064473E-2</v>
      </c>
      <c r="H72" s="101">
        <f>'Joint Power'!E72+'Joint Power'!F72</f>
        <v>3.6141859111791894E-2</v>
      </c>
      <c r="I72" s="101">
        <f>'Joint Power'!G72-'Joint Power'!H72</f>
        <v>-0.23704229433978377</v>
      </c>
      <c r="J72" s="101">
        <f>'Joint Power'!G72</f>
        <v>-0.10666235225106246</v>
      </c>
      <c r="K72" s="102">
        <f>'Joint Power'!G72+'Joint Power'!H72</f>
        <v>2.3717589837658842E-2</v>
      </c>
    </row>
    <row r="73" spans="1:11" x14ac:dyDescent="0.2">
      <c r="A73" s="93" t="str">
        <f>'Joint Power'!A73</f>
        <v>Knee Power</v>
      </c>
      <c r="B73" s="94">
        <v>0.38</v>
      </c>
      <c r="C73" s="101">
        <f>'Joint Power'!C73-'Joint Power'!D73</f>
        <v>-0.26900856732523842</v>
      </c>
      <c r="D73" s="101">
        <f>'Joint Power'!C73</f>
        <v>-0.12619358422944671</v>
      </c>
      <c r="E73" s="101">
        <f>'Joint Power'!C73+'Joint Power'!D73</f>
        <v>1.6621398866345005E-2</v>
      </c>
      <c r="F73" s="101">
        <f>'Joint Power'!E73-'Joint Power'!F73</f>
        <v>-0.16018065863427125</v>
      </c>
      <c r="G73" s="101">
        <f>'Joint Power'!E73</f>
        <v>-6.1191935483870981E-2</v>
      </c>
      <c r="H73" s="101">
        <f>'Joint Power'!E73+'Joint Power'!F73</f>
        <v>3.7796787666529282E-2</v>
      </c>
      <c r="I73" s="101">
        <f>'Joint Power'!G73-'Joint Power'!H73</f>
        <v>-0.21459461297975482</v>
      </c>
      <c r="J73" s="101">
        <f>'Joint Power'!G73</f>
        <v>-9.3692759856658842E-2</v>
      </c>
      <c r="K73" s="102">
        <f>'Joint Power'!G73+'Joint Power'!H73</f>
        <v>2.720909326643714E-2</v>
      </c>
    </row>
    <row r="74" spans="1:11" x14ac:dyDescent="0.2">
      <c r="A74" s="93" t="str">
        <f>'Joint Power'!A74</f>
        <v>Knee Power</v>
      </c>
      <c r="B74" s="94">
        <v>0.4</v>
      </c>
      <c r="C74" s="101">
        <f>'Joint Power'!C74-'Joint Power'!D74</f>
        <v>-0.22348668839373473</v>
      </c>
      <c r="D74" s="101">
        <f>'Joint Power'!C74</f>
        <v>-8.3751129895473786E-2</v>
      </c>
      <c r="E74" s="101">
        <f>'Joint Power'!C74+'Joint Power'!D74</f>
        <v>5.5984428602787156E-2</v>
      </c>
      <c r="F74" s="101">
        <f>'Joint Power'!E74-'Joint Power'!F74</f>
        <v>-0.13702604447823116</v>
      </c>
      <c r="G74" s="101">
        <f>'Joint Power'!E74</f>
        <v>-3.3675806451612902E-2</v>
      </c>
      <c r="H74" s="101">
        <f>'Joint Power'!E74+'Joint Power'!F74</f>
        <v>6.9674431575005358E-2</v>
      </c>
      <c r="I74" s="101">
        <f>'Joint Power'!G74-'Joint Power'!H74</f>
        <v>-0.18025636643598295</v>
      </c>
      <c r="J74" s="101">
        <f>'Joint Power'!G74</f>
        <v>-5.8713468173543344E-2</v>
      </c>
      <c r="K74" s="102">
        <f>'Joint Power'!G74+'Joint Power'!H74</f>
        <v>6.2829430088896271E-2</v>
      </c>
    </row>
    <row r="75" spans="1:11" x14ac:dyDescent="0.2">
      <c r="A75" s="93" t="str">
        <f>'Joint Power'!A75</f>
        <v>Knee Power</v>
      </c>
      <c r="B75" s="94">
        <v>0.42</v>
      </c>
      <c r="C75" s="101">
        <f>'Joint Power'!C75-'Joint Power'!D75</f>
        <v>-0.15606182375137265</v>
      </c>
      <c r="D75" s="101">
        <f>'Joint Power'!C75</f>
        <v>-1.408670565676993E-2</v>
      </c>
      <c r="E75" s="101">
        <f>'Joint Power'!C75+'Joint Power'!D75</f>
        <v>0.1278884124378328</v>
      </c>
      <c r="F75" s="101">
        <f>'Joint Power'!E75-'Joint Power'!F75</f>
        <v>-0.17245621281119952</v>
      </c>
      <c r="G75" s="101">
        <f>'Joint Power'!E75</f>
        <v>-9.8532258064516123E-3</v>
      </c>
      <c r="H75" s="101">
        <f>'Joint Power'!E75+'Joint Power'!F75</f>
        <v>0.15274976119829628</v>
      </c>
      <c r="I75" s="101">
        <f>'Joint Power'!G75-'Joint Power'!H75</f>
        <v>-0.16425901828128608</v>
      </c>
      <c r="J75" s="101">
        <f>'Joint Power'!G75</f>
        <v>-1.1969965731610771E-2</v>
      </c>
      <c r="K75" s="102">
        <f>'Joint Power'!G75+'Joint Power'!H75</f>
        <v>0.14031908681806454</v>
      </c>
    </row>
    <row r="76" spans="1:11" x14ac:dyDescent="0.2">
      <c r="A76" s="93" t="str">
        <f>'Joint Power'!A76</f>
        <v>Knee Power</v>
      </c>
      <c r="B76" s="94">
        <v>0.44</v>
      </c>
      <c r="C76" s="101">
        <f>'Joint Power'!C76-'Joint Power'!D76</f>
        <v>-8.9481215247719958E-2</v>
      </c>
      <c r="D76" s="101">
        <f>'Joint Power'!C76</f>
        <v>6.1426468010009984E-2</v>
      </c>
      <c r="E76" s="101">
        <f>'Joint Power'!C76+'Joint Power'!D76</f>
        <v>0.21233415126773991</v>
      </c>
      <c r="F76" s="101">
        <f>'Joint Power'!E76-'Joint Power'!F76</f>
        <v>-0.29914174959642031</v>
      </c>
      <c r="G76" s="101">
        <f>'Joint Power'!E76</f>
        <v>-2.8991935483870981E-2</v>
      </c>
      <c r="H76" s="101">
        <f>'Joint Power'!E76+'Joint Power'!F76</f>
        <v>0.24115787862867838</v>
      </c>
      <c r="I76" s="101">
        <f>'Joint Power'!G76-'Joint Power'!H76</f>
        <v>-0.19431148242207016</v>
      </c>
      <c r="J76" s="101">
        <f>'Joint Power'!G76</f>
        <v>1.6217266263069501E-2</v>
      </c>
      <c r="K76" s="102">
        <f>'Joint Power'!G76+'Joint Power'!H76</f>
        <v>0.22674601494820915</v>
      </c>
    </row>
    <row r="77" spans="1:11" x14ac:dyDescent="0.2">
      <c r="A77" s="93" t="str">
        <f>'Joint Power'!A77</f>
        <v>Knee Power</v>
      </c>
      <c r="B77" s="94">
        <v>0.46</v>
      </c>
      <c r="C77" s="101">
        <f>'Joint Power'!C77-'Joint Power'!D77</f>
        <v>-7.1849734305476295E-2</v>
      </c>
      <c r="D77" s="101">
        <f>'Joint Power'!C77</f>
        <v>0.10761589266239079</v>
      </c>
      <c r="E77" s="101">
        <f>'Joint Power'!C77+'Joint Power'!D77</f>
        <v>0.28708151963025785</v>
      </c>
      <c r="F77" s="101">
        <f>'Joint Power'!E77-'Joint Power'!F77</f>
        <v>-0.55516666404484694</v>
      </c>
      <c r="G77" s="101">
        <f>'Joint Power'!E77</f>
        <v>-0.14616774193548385</v>
      </c>
      <c r="H77" s="101">
        <f>'Joint Power'!E77+'Joint Power'!F77</f>
        <v>0.2628311801738793</v>
      </c>
      <c r="I77" s="101">
        <f>'Joint Power'!G77-'Joint Power'!H77</f>
        <v>-0.31350819917516165</v>
      </c>
      <c r="J77" s="101">
        <f>'Joint Power'!G77</f>
        <v>-1.9275924636546531E-2</v>
      </c>
      <c r="K77" s="102">
        <f>'Joint Power'!G77+'Joint Power'!H77</f>
        <v>0.27495634990206858</v>
      </c>
    </row>
    <row r="78" spans="1:11" x14ac:dyDescent="0.2">
      <c r="A78" s="93" t="str">
        <f>'Joint Power'!A78</f>
        <v>Knee Power</v>
      </c>
      <c r="B78" s="94">
        <v>0.48</v>
      </c>
      <c r="C78" s="101">
        <f>'Joint Power'!C78-'Joint Power'!D78</f>
        <v>-0.13215876105740387</v>
      </c>
      <c r="D78" s="101">
        <f>'Joint Power'!C78</f>
        <v>9.1670416975990474E-2</v>
      </c>
      <c r="E78" s="101">
        <f>'Joint Power'!C78+'Joint Power'!D78</f>
        <v>0.31549959500938485</v>
      </c>
      <c r="F78" s="101">
        <f>'Joint Power'!E78-'Joint Power'!F78</f>
        <v>-0.96354552970116025</v>
      </c>
      <c r="G78" s="101">
        <f>'Joint Power'!E78</f>
        <v>-0.4058516129032258</v>
      </c>
      <c r="H78" s="101">
        <f>'Joint Power'!E78+'Joint Power'!F78</f>
        <v>0.15184230389470865</v>
      </c>
      <c r="I78" s="101">
        <f>'Joint Power'!G78-'Joint Power'!H78</f>
        <v>-0.54785214537928206</v>
      </c>
      <c r="J78" s="101">
        <f>'Joint Power'!G78</f>
        <v>-0.15709059796361766</v>
      </c>
      <c r="K78" s="102">
        <f>'Joint Power'!G78+'Joint Power'!H78</f>
        <v>0.23367094945204672</v>
      </c>
    </row>
    <row r="79" spans="1:11" x14ac:dyDescent="0.2">
      <c r="A79" s="93" t="str">
        <f>'Joint Power'!A79</f>
        <v>Knee Power</v>
      </c>
      <c r="B79" s="94">
        <v>0.5</v>
      </c>
      <c r="C79" s="101">
        <f>'Joint Power'!C79-'Joint Power'!D79</f>
        <v>-0.29790556523847411</v>
      </c>
      <c r="D79" s="101">
        <f>'Joint Power'!C79</f>
        <v>-1.0426734414945122E-2</v>
      </c>
      <c r="E79" s="101">
        <f>'Joint Power'!C79+'Joint Power'!D79</f>
        <v>0.27705209640858386</v>
      </c>
      <c r="F79" s="101">
        <f>'Joint Power'!E79-'Joint Power'!F79</f>
        <v>-1.4685709355518193</v>
      </c>
      <c r="G79" s="101">
        <f>'Joint Power'!E79</f>
        <v>-0.79720967741935511</v>
      </c>
      <c r="H79" s="101">
        <f>'Joint Power'!E79+'Joint Power'!F79</f>
        <v>-0.12584841928689106</v>
      </c>
      <c r="I79" s="101">
        <f>'Joint Power'!G79-'Joint Power'!H79</f>
        <v>-0.88323825039514658</v>
      </c>
      <c r="J79" s="101">
        <f>'Joint Power'!G79</f>
        <v>-0.40381820591715012</v>
      </c>
      <c r="K79" s="102">
        <f>'Joint Power'!G79+'Joint Power'!H79</f>
        <v>7.5601838560846402E-2</v>
      </c>
    </row>
    <row r="80" spans="1:11" x14ac:dyDescent="0.2">
      <c r="A80" s="93" t="str">
        <f>'Joint Power'!A80</f>
        <v>Knee Power</v>
      </c>
      <c r="B80" s="94">
        <v>0.52</v>
      </c>
      <c r="C80" s="101">
        <f>'Joint Power'!C80-'Joint Power'!D80</f>
        <v>-0.54636316369897764</v>
      </c>
      <c r="D80" s="101">
        <f>'Joint Power'!C80</f>
        <v>-0.1950808748134415</v>
      </c>
      <c r="E80" s="101">
        <f>'Joint Power'!C80+'Joint Power'!D80</f>
        <v>0.15620141407209459</v>
      </c>
      <c r="F80" s="101">
        <f>'Joint Power'!E80-'Joint Power'!F80</f>
        <v>-1.924050051183376</v>
      </c>
      <c r="G80" s="101">
        <f>'Joint Power'!E80</f>
        <v>-1.2021999999999999</v>
      </c>
      <c r="H80" s="101">
        <f>'Joint Power'!E80+'Joint Power'!F80</f>
        <v>-0.48034994881662385</v>
      </c>
      <c r="I80" s="101">
        <f>'Joint Power'!G80-'Joint Power'!H80</f>
        <v>-1.2352066074411767</v>
      </c>
      <c r="J80" s="101">
        <f>'Joint Power'!G80</f>
        <v>-0.69864043740672077</v>
      </c>
      <c r="K80" s="102">
        <f>'Joint Power'!G80+'Joint Power'!H80</f>
        <v>-0.16207426737226471</v>
      </c>
    </row>
    <row r="81" spans="1:11" x14ac:dyDescent="0.2">
      <c r="A81" s="93" t="str">
        <f>'Joint Power'!A81</f>
        <v>Knee Power</v>
      </c>
      <c r="B81" s="94">
        <v>0.54</v>
      </c>
      <c r="C81" s="101">
        <f>'Joint Power'!C81-'Joint Power'!D81</f>
        <v>-0.76054533047728579</v>
      </c>
      <c r="D81" s="101">
        <f>'Joint Power'!C81</f>
        <v>-0.40298121915864948</v>
      </c>
      <c r="E81" s="101">
        <f>'Joint Power'!C81+'Joint Power'!D81</f>
        <v>-4.5417107840013238E-2</v>
      </c>
      <c r="F81" s="101">
        <f>'Joint Power'!E81-'Joint Power'!F81</f>
        <v>-2.1031594491375225</v>
      </c>
      <c r="G81" s="101">
        <f>'Joint Power'!E81</f>
        <v>-1.4042580645161289</v>
      </c>
      <c r="H81" s="101">
        <f>'Joint Power'!E81+'Joint Power'!F81</f>
        <v>-0.70535667989473538</v>
      </c>
      <c r="I81" s="101">
        <f>'Joint Power'!G81-'Joint Power'!H81</f>
        <v>-1.431852389807404</v>
      </c>
      <c r="J81" s="101">
        <f>'Joint Power'!G81</f>
        <v>-0.90361964183738919</v>
      </c>
      <c r="K81" s="102">
        <f>'Joint Power'!G81+'Joint Power'!H81</f>
        <v>-0.37538689386737434</v>
      </c>
    </row>
    <row r="82" spans="1:11" x14ac:dyDescent="0.2">
      <c r="A82" s="93" t="str">
        <f>'Joint Power'!A82</f>
        <v>Knee Power</v>
      </c>
      <c r="B82" s="94">
        <v>0.56000000000000005</v>
      </c>
      <c r="C82" s="101">
        <f>'Joint Power'!C82-'Joint Power'!D82</f>
        <v>-0.81374510146965817</v>
      </c>
      <c r="D82" s="101">
        <f>'Joint Power'!C82</f>
        <v>-0.50130669578334353</v>
      </c>
      <c r="E82" s="101">
        <f>'Joint Power'!C82+'Joint Power'!D82</f>
        <v>-0.18886829009702882</v>
      </c>
      <c r="F82" s="101">
        <f>'Joint Power'!E82-'Joint Power'!F82</f>
        <v>-1.8773230777187857</v>
      </c>
      <c r="G82" s="101">
        <f>'Joint Power'!E82</f>
        <v>-1.2209677419354839</v>
      </c>
      <c r="H82" s="101">
        <f>'Joint Power'!E82+'Joint Power'!F82</f>
        <v>-0.56461240615218189</v>
      </c>
      <c r="I82" s="101">
        <f>'Joint Power'!G82-'Joint Power'!H82</f>
        <v>-1.345534089594222</v>
      </c>
      <c r="J82" s="101">
        <f>'Joint Power'!G82</f>
        <v>-0.86113721885941374</v>
      </c>
      <c r="K82" s="102">
        <f>'Joint Power'!G82+'Joint Power'!H82</f>
        <v>-0.37674034812460544</v>
      </c>
    </row>
    <row r="83" spans="1:11" x14ac:dyDescent="0.2">
      <c r="A83" s="93" t="str">
        <f>'Joint Power'!A83</f>
        <v>Knee Power</v>
      </c>
      <c r="B83" s="94">
        <v>0.57999999999999996</v>
      </c>
      <c r="C83" s="101">
        <f>'Joint Power'!C83-'Joint Power'!D83</f>
        <v>-0.82132920286057964</v>
      </c>
      <c r="D83" s="101">
        <f>'Joint Power'!C83</f>
        <v>-0.5181791592228453</v>
      </c>
      <c r="E83" s="101">
        <f>'Joint Power'!C83+'Joint Power'!D83</f>
        <v>-0.21502911558511101</v>
      </c>
      <c r="F83" s="101">
        <f>'Joint Power'!E83-'Joint Power'!F83</f>
        <v>-1.4300513666337284</v>
      </c>
      <c r="G83" s="101">
        <f>'Joint Power'!E83</f>
        <v>-0.84654838709677427</v>
      </c>
      <c r="H83" s="101">
        <f>'Joint Power'!E83+'Joint Power'!F83</f>
        <v>-0.2630454075598202</v>
      </c>
      <c r="I83" s="101">
        <f>'Joint Power'!G83-'Joint Power'!H83</f>
        <v>-1.1256902847471539</v>
      </c>
      <c r="J83" s="101">
        <f>'Joint Power'!G83</f>
        <v>-0.68236377315980978</v>
      </c>
      <c r="K83" s="102">
        <f>'Joint Power'!G83+'Joint Power'!H83</f>
        <v>-0.23903726157246563</v>
      </c>
    </row>
    <row r="84" spans="1:11" x14ac:dyDescent="0.2">
      <c r="A84" s="93" t="str">
        <f>'Joint Power'!A84</f>
        <v>Knee Power</v>
      </c>
      <c r="B84" s="94">
        <v>0.6</v>
      </c>
      <c r="C84" s="101">
        <f>'Joint Power'!C84-'Joint Power'!D84</f>
        <v>-0.83414332684601933</v>
      </c>
      <c r="D84" s="101">
        <f>'Joint Power'!C84</f>
        <v>-0.52824743336239788</v>
      </c>
      <c r="E84" s="101">
        <f>'Joint Power'!C84+'Joint Power'!D84</f>
        <v>-0.22235153987877643</v>
      </c>
      <c r="F84" s="101">
        <f>'Joint Power'!E84-'Joint Power'!F84</f>
        <v>-1.0633091944911386</v>
      </c>
      <c r="G84" s="101">
        <f>'Joint Power'!E84</f>
        <v>-0.63316129032258073</v>
      </c>
      <c r="H84" s="101">
        <f>'Joint Power'!E84+'Joint Power'!F84</f>
        <v>-0.20301338615402287</v>
      </c>
      <c r="I84" s="101">
        <f>'Joint Power'!G84-'Joint Power'!H84</f>
        <v>-0.9487262606685789</v>
      </c>
      <c r="J84" s="101">
        <f>'Joint Power'!G84</f>
        <v>-0.5807043618424893</v>
      </c>
      <c r="K84" s="102">
        <f>'Joint Power'!G84+'Joint Power'!H84</f>
        <v>-0.21268246301639965</v>
      </c>
    </row>
    <row r="85" spans="1:11" x14ac:dyDescent="0.2">
      <c r="A85" s="93" t="str">
        <f>'Joint Power'!A85</f>
        <v>Knee Power</v>
      </c>
      <c r="B85" s="94">
        <v>0.62</v>
      </c>
      <c r="C85" s="101">
        <f>'Joint Power'!C85-'Joint Power'!D85</f>
        <v>-0.77419991032528679</v>
      </c>
      <c r="D85" s="101">
        <f>'Joint Power'!C85</f>
        <v>-0.44272764495332817</v>
      </c>
      <c r="E85" s="101">
        <f>'Joint Power'!C85+'Joint Power'!D85</f>
        <v>-0.11125537958136955</v>
      </c>
      <c r="F85" s="101">
        <f>'Joint Power'!E85-'Joint Power'!F85</f>
        <v>-0.92599440892823048</v>
      </c>
      <c r="G85" s="101">
        <f>'Joint Power'!E85</f>
        <v>-0.55201612903225794</v>
      </c>
      <c r="H85" s="101">
        <f>'Joint Power'!E85+'Joint Power'!F85</f>
        <v>-0.1780378491362854</v>
      </c>
      <c r="I85" s="101">
        <f>'Joint Power'!G85-'Joint Power'!H85</f>
        <v>-0.85009715962675858</v>
      </c>
      <c r="J85" s="101">
        <f>'Joint Power'!G85</f>
        <v>-0.49737188699279306</v>
      </c>
      <c r="K85" s="102">
        <f>'Joint Power'!G85+'Joint Power'!H85</f>
        <v>-0.14464661435882747</v>
      </c>
    </row>
    <row r="86" spans="1:11" x14ac:dyDescent="0.2">
      <c r="A86" s="93" t="str">
        <f>'Joint Power'!A86</f>
        <v>Knee Power</v>
      </c>
      <c r="B86" s="94">
        <v>0.64</v>
      </c>
      <c r="C86" s="101">
        <f>'Joint Power'!C86-'Joint Power'!D86</f>
        <v>-0.68345210010373003</v>
      </c>
      <c r="D86" s="101">
        <f>'Joint Power'!C86</f>
        <v>-0.3674660751147682</v>
      </c>
      <c r="E86" s="101">
        <f>'Joint Power'!C86+'Joint Power'!D86</f>
        <v>-5.1480050125806365E-2</v>
      </c>
      <c r="F86" s="101">
        <f>'Joint Power'!E86-'Joint Power'!F86</f>
        <v>-0.87129882421248506</v>
      </c>
      <c r="G86" s="101">
        <f>'Joint Power'!E86</f>
        <v>-0.54864032258064499</v>
      </c>
      <c r="H86" s="101">
        <f>'Joint Power'!E86+'Joint Power'!F86</f>
        <v>-0.22598182094880492</v>
      </c>
      <c r="I86" s="101">
        <f>'Joint Power'!G86-'Joint Power'!H86</f>
        <v>-0.77737546215810749</v>
      </c>
      <c r="J86" s="101">
        <f>'Joint Power'!G86</f>
        <v>-0.45805319884770657</v>
      </c>
      <c r="K86" s="102">
        <f>'Joint Power'!G86+'Joint Power'!H86</f>
        <v>-0.13873093553730564</v>
      </c>
    </row>
    <row r="87" spans="1:11" x14ac:dyDescent="0.2">
      <c r="A87" s="93" t="str">
        <f>'Joint Power'!A87</f>
        <v>Knee Power</v>
      </c>
      <c r="B87" s="94">
        <v>0.66</v>
      </c>
      <c r="C87" s="101">
        <f>'Joint Power'!C87-'Joint Power'!D87</f>
        <v>-0.62127533480130159</v>
      </c>
      <c r="D87" s="101">
        <f>'Joint Power'!C87</f>
        <v>-0.32981841420482033</v>
      </c>
      <c r="E87" s="101">
        <f>'Joint Power'!C87+'Joint Power'!D87</f>
        <v>-3.8361493608339015E-2</v>
      </c>
      <c r="F87" s="101">
        <f>'Joint Power'!E87-'Joint Power'!F87</f>
        <v>-0.68387329223681137</v>
      </c>
      <c r="G87" s="101">
        <f>'Joint Power'!E87</f>
        <v>-0.43175806451612925</v>
      </c>
      <c r="H87" s="101">
        <f>'Joint Power'!E87+'Joint Power'!F87</f>
        <v>-0.17964283679544707</v>
      </c>
      <c r="I87" s="101">
        <f>'Joint Power'!G87-'Joint Power'!H87</f>
        <v>-0.65257431351905648</v>
      </c>
      <c r="J87" s="101">
        <f>'Joint Power'!G87</f>
        <v>-0.38078823936047479</v>
      </c>
      <c r="K87" s="102">
        <f>'Joint Power'!G87+'Joint Power'!H87</f>
        <v>-0.10900216520189304</v>
      </c>
    </row>
    <row r="88" spans="1:11" x14ac:dyDescent="0.2">
      <c r="A88" s="93" t="str">
        <f>'Joint Power'!A88</f>
        <v>Knee Power</v>
      </c>
      <c r="B88" s="94">
        <v>0.68</v>
      </c>
      <c r="C88" s="101">
        <f>'Joint Power'!C88-'Joint Power'!D88</f>
        <v>-0.43118366069897618</v>
      </c>
      <c r="D88" s="101">
        <f>'Joint Power'!C88</f>
        <v>-0.21779056935374838</v>
      </c>
      <c r="E88" s="101">
        <f>'Joint Power'!C88+'Joint Power'!D88</f>
        <v>-4.3974780085205556E-3</v>
      </c>
      <c r="F88" s="101">
        <f>'Joint Power'!E88-'Joint Power'!F88</f>
        <v>-0.45057602251951318</v>
      </c>
      <c r="G88" s="101">
        <f>'Joint Power'!E88</f>
        <v>-0.24250000000000005</v>
      </c>
      <c r="H88" s="101">
        <f>'Joint Power'!E88+'Joint Power'!F88</f>
        <v>-3.4423977480486923E-2</v>
      </c>
      <c r="I88" s="101">
        <f>'Joint Power'!G88-'Joint Power'!H88</f>
        <v>-0.4408798416092447</v>
      </c>
      <c r="J88" s="101">
        <f>'Joint Power'!G88</f>
        <v>-0.23014528467687423</v>
      </c>
      <c r="K88" s="102">
        <f>'Joint Power'!G88+'Joint Power'!H88</f>
        <v>-1.9410727744503753E-2</v>
      </c>
    </row>
    <row r="89" spans="1:11" x14ac:dyDescent="0.2">
      <c r="A89" s="93" t="str">
        <f>'Joint Power'!A89</f>
        <v>Knee Power</v>
      </c>
      <c r="B89" s="94">
        <v>0.7</v>
      </c>
      <c r="C89" s="101">
        <f>'Joint Power'!C89-'Joint Power'!D89</f>
        <v>-0.23233933335649953</v>
      </c>
      <c r="D89" s="101">
        <f>'Joint Power'!C89</f>
        <v>-9.3626170232893144E-2</v>
      </c>
      <c r="E89" s="101">
        <f>'Joint Power'!C89+'Joint Power'!D89</f>
        <v>4.5086992890713232E-2</v>
      </c>
      <c r="F89" s="101">
        <f>'Joint Power'!E89-'Joint Power'!F89</f>
        <v>-0.22347567026590986</v>
      </c>
      <c r="G89" s="101">
        <f>'Joint Power'!E89</f>
        <v>-7.0977419354838714E-2</v>
      </c>
      <c r="H89" s="101">
        <f>'Joint Power'!E89+'Joint Power'!F89</f>
        <v>8.1520831556232423E-2</v>
      </c>
      <c r="I89" s="101">
        <f>'Joint Power'!G89-'Joint Power'!H89</f>
        <v>-0.2279075018112047</v>
      </c>
      <c r="J89" s="101">
        <f>'Joint Power'!G89</f>
        <v>-8.2301794793865929E-2</v>
      </c>
      <c r="K89" s="102">
        <f>'Joint Power'!G89+'Joint Power'!H89</f>
        <v>6.3303912223472841E-2</v>
      </c>
    </row>
    <row r="90" spans="1:11" x14ac:dyDescent="0.2">
      <c r="A90" s="93" t="str">
        <f>'Joint Power'!A90</f>
        <v>Knee Power</v>
      </c>
      <c r="B90" s="94">
        <v>0.72</v>
      </c>
      <c r="C90" s="101">
        <f>'Joint Power'!C90-'Joint Power'!D90</f>
        <v>-0.10608011265816476</v>
      </c>
      <c r="D90" s="101">
        <f>'Joint Power'!C90</f>
        <v>-1.0985107165129269E-2</v>
      </c>
      <c r="E90" s="101">
        <f>'Joint Power'!C90+'Joint Power'!D90</f>
        <v>8.4109898327906232E-2</v>
      </c>
      <c r="F90" s="101">
        <f>'Joint Power'!E90-'Joint Power'!F90</f>
        <v>-7.1708115587754348E-2</v>
      </c>
      <c r="G90" s="101">
        <f>'Joint Power'!E90</f>
        <v>2.4883870967741945E-2</v>
      </c>
      <c r="H90" s="101">
        <f>'Joint Power'!E90+'Joint Power'!F90</f>
        <v>0.12147585752323824</v>
      </c>
      <c r="I90" s="101">
        <f>'Joint Power'!G90-'Joint Power'!H90</f>
        <v>-8.8894114122959556E-2</v>
      </c>
      <c r="J90" s="101">
        <f>'Joint Power'!G90</f>
        <v>6.9493819013063379E-3</v>
      </c>
      <c r="K90" s="102">
        <f>'Joint Power'!G90+'Joint Power'!H90</f>
        <v>0.10279287792557223</v>
      </c>
    </row>
    <row r="91" spans="1:11" x14ac:dyDescent="0.2">
      <c r="A91" s="93" t="str">
        <f>'Joint Power'!A91</f>
        <v>Knee Power</v>
      </c>
      <c r="B91" s="94">
        <v>0.74</v>
      </c>
      <c r="C91" s="101">
        <f>'Joint Power'!C91-'Joint Power'!D91</f>
        <v>-5.0747956732457133E-2</v>
      </c>
      <c r="D91" s="101">
        <f>'Joint Power'!C91</f>
        <v>2.7843446169846731E-2</v>
      </c>
      <c r="E91" s="101">
        <f>'Joint Power'!C91+'Joint Power'!D91</f>
        <v>0.10643484907215059</v>
      </c>
      <c r="F91" s="101">
        <f>'Joint Power'!E91-'Joint Power'!F91</f>
        <v>-3.0738949065894187E-2</v>
      </c>
      <c r="G91" s="101">
        <f>'Joint Power'!E91</f>
        <v>5.7756451612903222E-2</v>
      </c>
      <c r="H91" s="101">
        <f>'Joint Power'!E91+'Joint Power'!F91</f>
        <v>0.14625185229170062</v>
      </c>
      <c r="I91" s="101">
        <f>'Joint Power'!G91-'Joint Power'!H91</f>
        <v>-4.0743452899175664E-2</v>
      </c>
      <c r="J91" s="101">
        <f>'Joint Power'!G91</f>
        <v>4.2799948891374978E-2</v>
      </c>
      <c r="K91" s="102">
        <f>'Joint Power'!G91+'Joint Power'!H91</f>
        <v>0.12634335068192562</v>
      </c>
    </row>
    <row r="92" spans="1:11" x14ac:dyDescent="0.2">
      <c r="A92" s="93" t="str">
        <f>'Joint Power'!A92</f>
        <v>Knee Power</v>
      </c>
      <c r="B92" s="94">
        <v>0.76</v>
      </c>
      <c r="C92" s="101">
        <f>'Joint Power'!C92-'Joint Power'!D92</f>
        <v>-5.357902208828931E-2</v>
      </c>
      <c r="D92" s="101">
        <f>'Joint Power'!C92</f>
        <v>2.8428941122202137E-2</v>
      </c>
      <c r="E92" s="101">
        <f>'Joint Power'!C92+'Joint Power'!D92</f>
        <v>0.11043690433269358</v>
      </c>
      <c r="F92" s="101">
        <f>'Joint Power'!E92-'Joint Power'!F92</f>
        <v>-3.3813490453273323E-2</v>
      </c>
      <c r="G92" s="101">
        <f>'Joint Power'!E92</f>
        <v>6.8622580645161288E-2</v>
      </c>
      <c r="H92" s="101">
        <f>'Joint Power'!E92+'Joint Power'!F92</f>
        <v>0.17105865174359591</v>
      </c>
      <c r="I92" s="101">
        <f>'Joint Power'!G92-'Joint Power'!H92</f>
        <v>-4.3696256270781317E-2</v>
      </c>
      <c r="J92" s="101">
        <f>'Joint Power'!G92</f>
        <v>4.8525760883681712E-2</v>
      </c>
      <c r="K92" s="102">
        <f>'Joint Power'!G92+'Joint Power'!H92</f>
        <v>0.14074777803814476</v>
      </c>
    </row>
    <row r="93" spans="1:11" x14ac:dyDescent="0.2">
      <c r="A93" s="93" t="str">
        <f>'Joint Power'!A93</f>
        <v>Knee Power</v>
      </c>
      <c r="B93" s="94">
        <v>0.78</v>
      </c>
      <c r="C93" s="101">
        <f>'Joint Power'!C93-'Joint Power'!D93</f>
        <v>-8.6474722924339595E-2</v>
      </c>
      <c r="D93" s="101">
        <f>'Joint Power'!C93</f>
        <v>6.3962258155488196E-3</v>
      </c>
      <c r="E93" s="101">
        <f>'Joint Power'!C93+'Joint Power'!D93</f>
        <v>9.9267174555437224E-2</v>
      </c>
      <c r="F93" s="101">
        <f>'Joint Power'!E93-'Joint Power'!F93</f>
        <v>-4.8391970849995719E-2</v>
      </c>
      <c r="G93" s="101">
        <f>'Joint Power'!E93</f>
        <v>7.7222580645161298E-2</v>
      </c>
      <c r="H93" s="101">
        <f>'Joint Power'!E93+'Joint Power'!F93</f>
        <v>0.20283713214031832</v>
      </c>
      <c r="I93" s="101">
        <f>'Joint Power'!G93-'Joint Power'!H93</f>
        <v>-6.743334688716765E-2</v>
      </c>
      <c r="J93" s="101">
        <f>'Joint Power'!G93</f>
        <v>4.1809403230355056E-2</v>
      </c>
      <c r="K93" s="102">
        <f>'Joint Power'!G93+'Joint Power'!H93</f>
        <v>0.15105215334787778</v>
      </c>
    </row>
    <row r="94" spans="1:11" x14ac:dyDescent="0.2">
      <c r="A94" s="93" t="str">
        <f>'Joint Power'!A94</f>
        <v>Knee Power</v>
      </c>
      <c r="B94" s="94">
        <v>0.8</v>
      </c>
      <c r="C94" s="101">
        <f>'Joint Power'!C94-'Joint Power'!D94</f>
        <v>-0.13792991978392061</v>
      </c>
      <c r="D94" s="101">
        <f>'Joint Power'!C94</f>
        <v>-3.1719374118066648E-2</v>
      </c>
      <c r="E94" s="101">
        <f>'Joint Power'!C94+'Joint Power'!D94</f>
        <v>7.4491171547787297E-2</v>
      </c>
      <c r="F94" s="101">
        <f>'Joint Power'!E94-'Joint Power'!F94</f>
        <v>-0.1140869838050258</v>
      </c>
      <c r="G94" s="101">
        <f>'Joint Power'!E94</f>
        <v>5.3280645161290323E-2</v>
      </c>
      <c r="H94" s="101">
        <f>'Joint Power'!E94+'Joint Power'!F94</f>
        <v>0.22064827412760646</v>
      </c>
      <c r="I94" s="101">
        <f>'Joint Power'!G94-'Joint Power'!H94</f>
        <v>-0.12600845179447318</v>
      </c>
      <c r="J94" s="101">
        <f>'Joint Power'!G94</f>
        <v>1.0780635521611837E-2</v>
      </c>
      <c r="K94" s="102">
        <f>'Joint Power'!G94+'Joint Power'!H94</f>
        <v>0.14756972283769687</v>
      </c>
    </row>
    <row r="95" spans="1:11" x14ac:dyDescent="0.2">
      <c r="A95" s="93" t="str">
        <f>'Joint Power'!A95</f>
        <v>Knee Power</v>
      </c>
      <c r="B95" s="94">
        <v>0.82</v>
      </c>
      <c r="C95" s="101">
        <f>'Joint Power'!C95-'Joint Power'!D95</f>
        <v>-0.21681775705651901</v>
      </c>
      <c r="D95" s="101">
        <f>'Joint Power'!C95</f>
        <v>-9.0752466919456251E-2</v>
      </c>
      <c r="E95" s="101">
        <f>'Joint Power'!C95+'Joint Power'!D95</f>
        <v>3.5312823217606523E-2</v>
      </c>
      <c r="F95" s="101">
        <f>'Joint Power'!E95-'Joint Power'!F95</f>
        <v>-0.31387881201914836</v>
      </c>
      <c r="G95" s="101">
        <f>'Joint Power'!E95</f>
        <v>-6.0645161290322561E-2</v>
      </c>
      <c r="H95" s="101">
        <f>'Joint Power'!E95+'Joint Power'!F95</f>
        <v>0.19258848943850326</v>
      </c>
      <c r="I95" s="101">
        <f>'Joint Power'!G95-'Joint Power'!H95</f>
        <v>-0.26534828453783366</v>
      </c>
      <c r="J95" s="101">
        <f>'Joint Power'!G95</f>
        <v>-7.5698814104889406E-2</v>
      </c>
      <c r="K95" s="102">
        <f>'Joint Power'!G95+'Joint Power'!H95</f>
        <v>0.11395065632805487</v>
      </c>
    </row>
    <row r="96" spans="1:11" x14ac:dyDescent="0.2">
      <c r="A96" s="93" t="str">
        <f>'Joint Power'!A96</f>
        <v>Knee Power</v>
      </c>
      <c r="B96" s="94">
        <v>0.84</v>
      </c>
      <c r="C96" s="101">
        <f>'Joint Power'!C96-'Joint Power'!D96</f>
        <v>-0.36908543813498507</v>
      </c>
      <c r="D96" s="101">
        <f>'Joint Power'!C96</f>
        <v>-0.19685461943502922</v>
      </c>
      <c r="E96" s="101">
        <f>'Joint Power'!C96+'Joint Power'!D96</f>
        <v>-2.4623800735073365E-2</v>
      </c>
      <c r="F96" s="101">
        <f>'Joint Power'!E96-'Joint Power'!F96</f>
        <v>-0.6891542052870725</v>
      </c>
      <c r="G96" s="101">
        <f>'Joint Power'!E96</f>
        <v>-0.32208870967741937</v>
      </c>
      <c r="H96" s="101">
        <f>'Joint Power'!E96+'Joint Power'!F96</f>
        <v>4.4976785932233754E-2</v>
      </c>
      <c r="I96" s="101">
        <f>'Joint Power'!G96-'Joint Power'!H96</f>
        <v>-0.52911982171102878</v>
      </c>
      <c r="J96" s="101">
        <f>'Joint Power'!G96</f>
        <v>-0.25947166455622428</v>
      </c>
      <c r="K96" s="102">
        <f>'Joint Power'!G96+'Joint Power'!H96</f>
        <v>1.0176492598580222E-2</v>
      </c>
    </row>
    <row r="97" spans="1:11" x14ac:dyDescent="0.2">
      <c r="A97" s="93" t="str">
        <f>'Joint Power'!A97</f>
        <v>Knee Power</v>
      </c>
      <c r="B97" s="94">
        <v>0.86</v>
      </c>
      <c r="C97" s="101">
        <f>'Joint Power'!C97-'Joint Power'!D97</f>
        <v>-0.61031113222356315</v>
      </c>
      <c r="D97" s="101">
        <f>'Joint Power'!C97</f>
        <v>-0.36577853733844873</v>
      </c>
      <c r="E97" s="101">
        <f>'Joint Power'!C97+'Joint Power'!D97</f>
        <v>-0.12124594245333428</v>
      </c>
      <c r="F97" s="101">
        <f>'Joint Power'!E97-'Joint Power'!F97</f>
        <v>-1.179109769570502</v>
      </c>
      <c r="G97" s="101">
        <f>'Joint Power'!E97</f>
        <v>-0.72816129032258059</v>
      </c>
      <c r="H97" s="101">
        <f>'Joint Power'!E97+'Joint Power'!F97</f>
        <v>-0.27721281107465923</v>
      </c>
      <c r="I97" s="101">
        <f>'Joint Power'!G97-'Joint Power'!H97</f>
        <v>-0.89471045089703249</v>
      </c>
      <c r="J97" s="101">
        <f>'Joint Power'!G97</f>
        <v>-0.54696991383051463</v>
      </c>
      <c r="K97" s="102">
        <f>'Joint Power'!G97+'Joint Power'!H97</f>
        <v>-0.19922937676399671</v>
      </c>
    </row>
    <row r="98" spans="1:11" x14ac:dyDescent="0.2">
      <c r="A98" s="93" t="str">
        <f>'Joint Power'!A98</f>
        <v>Knee Power</v>
      </c>
      <c r="B98" s="94">
        <v>0.88</v>
      </c>
      <c r="C98" s="101">
        <f>'Joint Power'!C98-'Joint Power'!D98</f>
        <v>-0.90737973345651335</v>
      </c>
      <c r="D98" s="101">
        <f>'Joint Power'!C98</f>
        <v>-0.59053936015798503</v>
      </c>
      <c r="E98" s="101">
        <f>'Joint Power'!C98+'Joint Power'!D98</f>
        <v>-0.27369898685945671</v>
      </c>
      <c r="F98" s="101">
        <f>'Joint Power'!E98-'Joint Power'!F98</f>
        <v>-1.6494098390241017</v>
      </c>
      <c r="G98" s="101">
        <f>'Joint Power'!E98</f>
        <v>-1.1659677419354835</v>
      </c>
      <c r="H98" s="101">
        <f>'Joint Power'!E98+'Joint Power'!F98</f>
        <v>-0.68252564484686529</v>
      </c>
      <c r="I98" s="101">
        <f>'Joint Power'!G98-'Joint Power'!H98</f>
        <v>-1.2783947862403076</v>
      </c>
      <c r="J98" s="101">
        <f>'Joint Power'!G98</f>
        <v>-0.87825355104673419</v>
      </c>
      <c r="K98" s="102">
        <f>'Joint Power'!G98+'Joint Power'!H98</f>
        <v>-0.47811231585316094</v>
      </c>
    </row>
    <row r="99" spans="1:11" x14ac:dyDescent="0.2">
      <c r="A99" s="93" t="str">
        <f>'Joint Power'!A99</f>
        <v>Knee Power</v>
      </c>
      <c r="B99" s="94">
        <v>0.9</v>
      </c>
      <c r="C99" s="101">
        <f>'Joint Power'!C99-'Joint Power'!D99</f>
        <v>-1.2059761176872308</v>
      </c>
      <c r="D99" s="101">
        <f>'Joint Power'!C99</f>
        <v>-0.82704776302355942</v>
      </c>
      <c r="E99" s="101">
        <f>'Joint Power'!C99+'Joint Power'!D99</f>
        <v>-0.44811940835988801</v>
      </c>
      <c r="F99" s="101">
        <f>'Joint Power'!E99-'Joint Power'!F99</f>
        <v>-1.9776558543659239</v>
      </c>
      <c r="G99" s="101">
        <f>'Joint Power'!E99</f>
        <v>-1.4129032258064516</v>
      </c>
      <c r="H99" s="101">
        <f>'Joint Power'!E99+'Joint Power'!F99</f>
        <v>-0.84815059724697917</v>
      </c>
      <c r="I99" s="101">
        <f>'Joint Power'!G99-'Joint Power'!H99</f>
        <v>-1.5918159860265775</v>
      </c>
      <c r="J99" s="101">
        <f>'Joint Power'!G99</f>
        <v>-1.1199754944150055</v>
      </c>
      <c r="K99" s="102">
        <f>'Joint Power'!G99+'Joint Power'!H99</f>
        <v>-0.64813500280343361</v>
      </c>
    </row>
    <row r="100" spans="1:11" x14ac:dyDescent="0.2">
      <c r="A100" s="93" t="str">
        <f>'Joint Power'!A100</f>
        <v>Knee Power</v>
      </c>
      <c r="B100" s="94">
        <v>0.92</v>
      </c>
      <c r="C100" s="101">
        <f>'Joint Power'!C100-'Joint Power'!D100</f>
        <v>-1.3971782517655591</v>
      </c>
      <c r="D100" s="101">
        <f>'Joint Power'!C100</f>
        <v>-0.96291271854685689</v>
      </c>
      <c r="E100" s="101">
        <f>'Joint Power'!C100+'Joint Power'!D100</f>
        <v>-0.52864718532815469</v>
      </c>
      <c r="F100" s="101">
        <f>'Joint Power'!E100-'Joint Power'!F100</f>
        <v>-1.9092614746249703</v>
      </c>
      <c r="G100" s="101">
        <f>'Joint Power'!E100</f>
        <v>-1.2574193548387098</v>
      </c>
      <c r="H100" s="101">
        <f>'Joint Power'!E100+'Joint Power'!F100</f>
        <v>-0.60557723505244943</v>
      </c>
      <c r="I100" s="101">
        <f>'Joint Power'!G100-'Joint Power'!H100</f>
        <v>-1.6532198631952648</v>
      </c>
      <c r="J100" s="101">
        <f>'Joint Power'!G100</f>
        <v>-1.1101660366927835</v>
      </c>
      <c r="K100" s="102">
        <f>'Joint Power'!G100+'Joint Power'!H100</f>
        <v>-0.56711221019030211</v>
      </c>
    </row>
    <row r="101" spans="1:11" x14ac:dyDescent="0.2">
      <c r="A101" s="93" t="str">
        <f>'Joint Power'!A101</f>
        <v>Knee Power</v>
      </c>
      <c r="B101" s="94">
        <v>0.94</v>
      </c>
      <c r="C101" s="101">
        <f>'Joint Power'!C101-'Joint Power'!D101</f>
        <v>-1.3215125374953318</v>
      </c>
      <c r="D101" s="101">
        <f>'Joint Power'!C101</f>
        <v>-0.83500818218228323</v>
      </c>
      <c r="E101" s="101">
        <f>'Joint Power'!C101+'Joint Power'!D101</f>
        <v>-0.34850382686923465</v>
      </c>
      <c r="F101" s="101">
        <f>'Joint Power'!E101-'Joint Power'!F101</f>
        <v>-1.3258808008918974</v>
      </c>
      <c r="G101" s="101">
        <f>'Joint Power'!E101</f>
        <v>-0.72669354838709654</v>
      </c>
      <c r="H101" s="101">
        <f>'Joint Power'!E101+'Joint Power'!F101</f>
        <v>-0.12750629588229556</v>
      </c>
      <c r="I101" s="101">
        <f>'Joint Power'!G101-'Joint Power'!H101</f>
        <v>-1.3236966691936147</v>
      </c>
      <c r="J101" s="101">
        <f>'Joint Power'!G101</f>
        <v>-0.78085086528468994</v>
      </c>
      <c r="K101" s="102">
        <f>'Joint Power'!G101+'Joint Power'!H101</f>
        <v>-0.23800506137576516</v>
      </c>
    </row>
    <row r="102" spans="1:11" x14ac:dyDescent="0.2">
      <c r="A102" s="93" t="str">
        <f>'Joint Power'!A102</f>
        <v>Knee Power</v>
      </c>
      <c r="B102" s="94">
        <v>0.96</v>
      </c>
      <c r="C102" s="101">
        <f>'Joint Power'!C102-'Joint Power'!D102</f>
        <v>-0.90674235902629485</v>
      </c>
      <c r="D102" s="101">
        <f>'Joint Power'!C102</f>
        <v>-0.41555422171625361</v>
      </c>
      <c r="E102" s="101">
        <f>'Joint Power'!C102+'Joint Power'!D102</f>
        <v>7.5633915593787682E-2</v>
      </c>
      <c r="F102" s="101">
        <f>'Joint Power'!E102-'Joint Power'!F102</f>
        <v>-0.59149494163431693</v>
      </c>
      <c r="G102" s="101">
        <f>'Joint Power'!E102</f>
        <v>-0.10550161290322581</v>
      </c>
      <c r="H102" s="101">
        <f>'Joint Power'!E102+'Joint Power'!F102</f>
        <v>0.38049171582786534</v>
      </c>
      <c r="I102" s="101">
        <f>'Joint Power'!G102-'Joint Power'!H102</f>
        <v>-0.749118650330306</v>
      </c>
      <c r="J102" s="101">
        <f>'Joint Power'!G102</f>
        <v>-0.26052791730973973</v>
      </c>
      <c r="K102" s="102">
        <f>'Joint Power'!G102+'Joint Power'!H102</f>
        <v>0.22806281571082648</v>
      </c>
    </row>
    <row r="103" spans="1:11" x14ac:dyDescent="0.2">
      <c r="A103" s="93" t="str">
        <f>'Joint Power'!A103</f>
        <v>Knee Power</v>
      </c>
      <c r="B103" s="94">
        <v>0.98</v>
      </c>
      <c r="C103" s="101">
        <f>'Joint Power'!C103-'Joint Power'!D103</f>
        <v>-0.33963703063005046</v>
      </c>
      <c r="D103" s="101">
        <f>'Joint Power'!C103</f>
        <v>2.861460150202259E-2</v>
      </c>
      <c r="E103" s="101">
        <f>'Joint Power'!C103+'Joint Power'!D103</f>
        <v>0.39686623363409568</v>
      </c>
      <c r="F103" s="101">
        <f>'Joint Power'!E103-'Joint Power'!F103</f>
        <v>-0.12750526829554548</v>
      </c>
      <c r="G103" s="101">
        <f>'Joint Power'!E103</f>
        <v>0.29009677419354846</v>
      </c>
      <c r="H103" s="101">
        <f>'Joint Power'!E103+'Joint Power'!F103</f>
        <v>0.70769881668264234</v>
      </c>
      <c r="I103" s="101">
        <f>'Joint Power'!G103-'Joint Power'!H103</f>
        <v>-0.233571149462798</v>
      </c>
      <c r="J103" s="101">
        <f>'Joint Power'!G103</f>
        <v>0.15935568784778553</v>
      </c>
      <c r="K103" s="102">
        <f>'Joint Power'!G103+'Joint Power'!H103</f>
        <v>0.55228252515836906</v>
      </c>
    </row>
    <row r="104" spans="1:11" x14ac:dyDescent="0.2">
      <c r="A104" s="93" t="str">
        <f>'Joint Power'!A104</f>
        <v>Knee Power</v>
      </c>
      <c r="B104" s="94">
        <v>1</v>
      </c>
      <c r="C104" s="101">
        <f>'Joint Power'!C104-'Joint Power'!D104</f>
        <v>-6.6849418986433123E-2</v>
      </c>
      <c r="D104" s="101">
        <f>'Joint Power'!C104</f>
        <v>0.18928515680328681</v>
      </c>
      <c r="E104" s="101">
        <f>'Joint Power'!C104+'Joint Power'!D104</f>
        <v>0.44541973259300671</v>
      </c>
      <c r="F104" s="101">
        <f>'Joint Power'!E104-'Joint Power'!F104</f>
        <v>-4.7288629750550204E-2</v>
      </c>
      <c r="G104" s="101">
        <f>'Joint Power'!E104</f>
        <v>0.32238709677419353</v>
      </c>
      <c r="H104" s="101">
        <f>'Joint Power'!E104+'Joint Power'!F104</f>
        <v>0.6920628232989372</v>
      </c>
      <c r="I104" s="101">
        <f>'Joint Power'!G104-'Joint Power'!H104</f>
        <v>-5.706902436849165E-2</v>
      </c>
      <c r="J104" s="101">
        <f>'Joint Power'!G104</f>
        <v>0.25583612678874018</v>
      </c>
      <c r="K104" s="102">
        <f>'Joint Power'!G104+'Joint Power'!H104</f>
        <v>0.56874127794597196</v>
      </c>
    </row>
    <row r="105" spans="1:11" x14ac:dyDescent="0.2">
      <c r="A105" s="93" t="str">
        <f>'Joint Power'!A105</f>
        <v>Ankle Power</v>
      </c>
      <c r="B105" s="94">
        <v>0</v>
      </c>
      <c r="C105" s="101">
        <f>'Joint Power'!C105-'Joint Power'!D105</f>
        <v>-1.5285464417606405E-2</v>
      </c>
      <c r="D105" s="101">
        <f>'Joint Power'!C105</f>
        <v>-2.3026231980043965E-3</v>
      </c>
      <c r="E105" s="101">
        <f>'Joint Power'!C105+'Joint Power'!D105</f>
        <v>1.0680218021597613E-2</v>
      </c>
      <c r="F105" s="101">
        <f>'Joint Power'!E105-'Joint Power'!F105</f>
        <v>-8.0117843063086835E-2</v>
      </c>
      <c r="G105" s="101">
        <f>'Joint Power'!E105</f>
        <v>-3.7888709677419363E-2</v>
      </c>
      <c r="H105" s="101">
        <f>'Joint Power'!E105+'Joint Power'!F105</f>
        <v>4.340423708248102E-3</v>
      </c>
      <c r="I105" s="101">
        <f>'Joint Power'!G105-'Joint Power'!H105</f>
        <v>-4.7701653740346614E-2</v>
      </c>
      <c r="J105" s="101">
        <f>'Joint Power'!G105</f>
        <v>-2.0095666437711879E-2</v>
      </c>
      <c r="K105" s="102">
        <f>'Joint Power'!G105+'Joint Power'!H105</f>
        <v>7.5103208649228564E-3</v>
      </c>
    </row>
    <row r="106" spans="1:11" x14ac:dyDescent="0.2">
      <c r="A106" s="93" t="str">
        <f>'Joint Power'!A106</f>
        <v>Ankle Power</v>
      </c>
      <c r="B106" s="94">
        <v>0.02</v>
      </c>
      <c r="C106" s="101">
        <f>'Joint Power'!C106-'Joint Power'!D106</f>
        <v>-0.30590215186101483</v>
      </c>
      <c r="D106" s="101">
        <f>'Joint Power'!C106</f>
        <v>-0.17224237609826201</v>
      </c>
      <c r="E106" s="101">
        <f>'Joint Power'!C106+'Joint Power'!D106</f>
        <v>-3.8582600335509198E-2</v>
      </c>
      <c r="F106" s="101">
        <f>'Joint Power'!E106-'Joint Power'!F106</f>
        <v>-0.23515837715862908</v>
      </c>
      <c r="G106" s="101">
        <f>'Joint Power'!E106</f>
        <v>-0.12689193548387095</v>
      </c>
      <c r="H106" s="101">
        <f>'Joint Power'!E106+'Joint Power'!F106</f>
        <v>-1.8625493809112811E-2</v>
      </c>
      <c r="I106" s="101">
        <f>'Joint Power'!G106-'Joint Power'!H106</f>
        <v>-0.27053026450982198</v>
      </c>
      <c r="J106" s="101">
        <f>'Joint Power'!G106</f>
        <v>-0.1495671557910665</v>
      </c>
      <c r="K106" s="102">
        <f>'Joint Power'!G106+'Joint Power'!H106</f>
        <v>-2.8604047072311012E-2</v>
      </c>
    </row>
    <row r="107" spans="1:11" x14ac:dyDescent="0.2">
      <c r="A107" s="93" t="str">
        <f>'Joint Power'!A107</f>
        <v>Ankle Power</v>
      </c>
      <c r="B107" s="94">
        <v>0.04</v>
      </c>
      <c r="C107" s="101">
        <f>'Joint Power'!C107-'Joint Power'!D107</f>
        <v>-0.39556318007553037</v>
      </c>
      <c r="D107" s="101">
        <f>'Joint Power'!C107</f>
        <v>-0.17298327268210373</v>
      </c>
      <c r="E107" s="101">
        <f>'Joint Power'!C107+'Joint Power'!D107</f>
        <v>4.959663471132289E-2</v>
      </c>
      <c r="F107" s="101">
        <f>'Joint Power'!E107-'Joint Power'!F107</f>
        <v>-0.22079579975140157</v>
      </c>
      <c r="G107" s="101">
        <f>'Joint Power'!E107</f>
        <v>-6.1387096774193566E-2</v>
      </c>
      <c r="H107" s="101">
        <f>'Joint Power'!E107+'Joint Power'!F107</f>
        <v>9.8021606203014422E-2</v>
      </c>
      <c r="I107" s="101">
        <f>'Joint Power'!G107-'Joint Power'!H107</f>
        <v>-0.30817948991346594</v>
      </c>
      <c r="J107" s="101">
        <f>'Joint Power'!G107</f>
        <v>-0.11718518472814865</v>
      </c>
      <c r="K107" s="102">
        <f>'Joint Power'!G107+'Joint Power'!H107</f>
        <v>7.3809120457168642E-2</v>
      </c>
    </row>
    <row r="108" spans="1:11" x14ac:dyDescent="0.2">
      <c r="A108" s="93" t="str">
        <f>'Joint Power'!A108</f>
        <v>Ankle Power</v>
      </c>
      <c r="B108" s="94">
        <v>0.06</v>
      </c>
      <c r="C108" s="101">
        <f>'Joint Power'!C108-'Joint Power'!D108</f>
        <v>-0.3520222862467744</v>
      </c>
      <c r="D108" s="101">
        <f>'Joint Power'!C108</f>
        <v>-3.2524450039648191E-2</v>
      </c>
      <c r="E108" s="101">
        <f>'Joint Power'!C108+'Joint Power'!D108</f>
        <v>0.28697338616747797</v>
      </c>
      <c r="F108" s="101">
        <f>'Joint Power'!E108-'Joint Power'!F108</f>
        <v>-0.11424988604607275</v>
      </c>
      <c r="G108" s="101">
        <f>'Joint Power'!E108</f>
        <v>5.9396774193548385E-2</v>
      </c>
      <c r="H108" s="101">
        <f>'Joint Power'!E108+'Joint Power'!F108</f>
        <v>0.23304343443316952</v>
      </c>
      <c r="I108" s="101">
        <f>'Joint Power'!G108-'Joint Power'!H108</f>
        <v>-0.23313608614642356</v>
      </c>
      <c r="J108" s="101">
        <f>'Joint Power'!G108</f>
        <v>1.3436162076950097E-2</v>
      </c>
      <c r="K108" s="102">
        <f>'Joint Power'!G108+'Joint Power'!H108</f>
        <v>0.26000841030032373</v>
      </c>
    </row>
    <row r="109" spans="1:11" x14ac:dyDescent="0.2">
      <c r="A109" s="93" t="str">
        <f>'Joint Power'!A109</f>
        <v>Ankle Power</v>
      </c>
      <c r="B109" s="94">
        <v>0.08</v>
      </c>
      <c r="C109" s="101">
        <f>'Joint Power'!C109-'Joint Power'!D109</f>
        <v>-0.42314468759121587</v>
      </c>
      <c r="D109" s="101">
        <f>'Joint Power'!C109</f>
        <v>-1.6573587846257752E-2</v>
      </c>
      <c r="E109" s="101">
        <f>'Joint Power'!C109+'Joint Power'!D109</f>
        <v>0.38999751189870041</v>
      </c>
      <c r="F109" s="101">
        <f>'Joint Power'!E109-'Joint Power'!F109</f>
        <v>-0.17349501648272952</v>
      </c>
      <c r="G109" s="101">
        <f>'Joint Power'!E109</f>
        <v>3.4924193548387092E-2</v>
      </c>
      <c r="H109" s="101">
        <f>'Joint Power'!E109+'Joint Power'!F109</f>
        <v>0.24334340357950374</v>
      </c>
      <c r="I109" s="101">
        <f>'Joint Power'!G109-'Joint Power'!H109</f>
        <v>-0.2983198520369727</v>
      </c>
      <c r="J109" s="101">
        <f>'Joint Power'!G109</f>
        <v>9.1753028510646699E-3</v>
      </c>
      <c r="K109" s="102">
        <f>'Joint Power'!G109+'Joint Power'!H109</f>
        <v>0.31667045773910202</v>
      </c>
    </row>
    <row r="110" spans="1:11" x14ac:dyDescent="0.2">
      <c r="A110" s="93" t="str">
        <f>'Joint Power'!A110</f>
        <v>Ankle Power</v>
      </c>
      <c r="B110" s="94">
        <v>0.1</v>
      </c>
      <c r="C110" s="101">
        <f>'Joint Power'!C110-'Joint Power'!D110</f>
        <v>-0.51709889602704373</v>
      </c>
      <c r="D110" s="101">
        <f>'Joint Power'!C110</f>
        <v>-8.3900024555424613E-2</v>
      </c>
      <c r="E110" s="101">
        <f>'Joint Power'!C110+'Joint Power'!D110</f>
        <v>0.34929884691619451</v>
      </c>
      <c r="F110" s="101">
        <f>'Joint Power'!E110-'Joint Power'!F110</f>
        <v>-0.34578901433728093</v>
      </c>
      <c r="G110" s="101">
        <f>'Joint Power'!E110</f>
        <v>-8.4956451612903244E-2</v>
      </c>
      <c r="H110" s="101">
        <f>'Joint Power'!E110+'Joint Power'!F110</f>
        <v>0.17587611111147447</v>
      </c>
      <c r="I110" s="101">
        <f>'Joint Power'!G110-'Joint Power'!H110</f>
        <v>-0.43144395518216233</v>
      </c>
      <c r="J110" s="101">
        <f>'Joint Power'!G110</f>
        <v>-8.4428238084163929E-2</v>
      </c>
      <c r="K110" s="102">
        <f>'Joint Power'!G110+'Joint Power'!H110</f>
        <v>0.26258747901383445</v>
      </c>
    </row>
    <row r="111" spans="1:11" x14ac:dyDescent="0.2">
      <c r="A111" s="93" t="str">
        <f>'Joint Power'!A111</f>
        <v>Ankle Power</v>
      </c>
      <c r="B111" s="94">
        <v>0.12</v>
      </c>
      <c r="C111" s="101">
        <f>'Joint Power'!C111-'Joint Power'!D111</f>
        <v>-0.53557693325368583</v>
      </c>
      <c r="D111" s="101">
        <f>'Joint Power'!C111</f>
        <v>-0.13696986735921327</v>
      </c>
      <c r="E111" s="101">
        <f>'Joint Power'!C111+'Joint Power'!D111</f>
        <v>0.26163719853525924</v>
      </c>
      <c r="F111" s="101">
        <f>'Joint Power'!E111-'Joint Power'!F111</f>
        <v>-0.45616490433008455</v>
      </c>
      <c r="G111" s="101">
        <f>'Joint Power'!E111</f>
        <v>-0.18536612903225808</v>
      </c>
      <c r="H111" s="101">
        <f>'Joint Power'!E111+'Joint Power'!F111</f>
        <v>8.5432646265568402E-2</v>
      </c>
      <c r="I111" s="101">
        <f>'Joint Power'!G111-'Joint Power'!H111</f>
        <v>-0.49587091879188516</v>
      </c>
      <c r="J111" s="101">
        <f>'Joint Power'!G111</f>
        <v>-0.16116799819573568</v>
      </c>
      <c r="K111" s="102">
        <f>'Joint Power'!G111+'Joint Power'!H111</f>
        <v>0.17353492240041379</v>
      </c>
    </row>
    <row r="112" spans="1:11" x14ac:dyDescent="0.2">
      <c r="A112" s="93" t="str">
        <f>'Joint Power'!A112</f>
        <v>Ankle Power</v>
      </c>
      <c r="B112" s="94">
        <v>0.14000000000000001</v>
      </c>
      <c r="C112" s="101">
        <f>'Joint Power'!C112-'Joint Power'!D112</f>
        <v>-0.49383765943379282</v>
      </c>
      <c r="D112" s="101">
        <f>'Joint Power'!C112</f>
        <v>-0.16546932270474007</v>
      </c>
      <c r="E112" s="101">
        <f>'Joint Power'!C112+'Joint Power'!D112</f>
        <v>0.16289901402431267</v>
      </c>
      <c r="F112" s="101">
        <f>'Joint Power'!E112-'Joint Power'!F112</f>
        <v>-0.47452893552472064</v>
      </c>
      <c r="G112" s="101">
        <f>'Joint Power'!E112</f>
        <v>-0.22287419354838714</v>
      </c>
      <c r="H112" s="101">
        <f>'Joint Power'!E112+'Joint Power'!F112</f>
        <v>2.878054842794639E-2</v>
      </c>
      <c r="I112" s="101">
        <f>'Joint Power'!G112-'Joint Power'!H112</f>
        <v>-0.48418329747925676</v>
      </c>
      <c r="J112" s="101">
        <f>'Joint Power'!G112</f>
        <v>-0.19417175812656362</v>
      </c>
      <c r="K112" s="102">
        <f>'Joint Power'!G112+'Joint Power'!H112</f>
        <v>9.5839781226129517E-2</v>
      </c>
    </row>
    <row r="113" spans="1:11" x14ac:dyDescent="0.2">
      <c r="A113" s="93" t="str">
        <f>'Joint Power'!A113</f>
        <v>Ankle Power</v>
      </c>
      <c r="B113" s="94">
        <v>0.16</v>
      </c>
      <c r="C113" s="101">
        <f>'Joint Power'!C113-'Joint Power'!D113</f>
        <v>-0.44985138018984028</v>
      </c>
      <c r="D113" s="101">
        <f>'Joint Power'!C113</f>
        <v>-0.18222364512944569</v>
      </c>
      <c r="E113" s="101">
        <f>'Joint Power'!C113+'Joint Power'!D113</f>
        <v>8.5404089930948862E-2</v>
      </c>
      <c r="F113" s="101">
        <f>'Joint Power'!E113-'Joint Power'!F113</f>
        <v>-0.42837175593281662</v>
      </c>
      <c r="G113" s="101">
        <f>'Joint Power'!E113</f>
        <v>-0.21791451612903229</v>
      </c>
      <c r="H113" s="101">
        <f>'Joint Power'!E113+'Joint Power'!F113</f>
        <v>-7.4572763252479246E-3</v>
      </c>
      <c r="I113" s="101">
        <f>'Joint Power'!G113-'Joint Power'!H113</f>
        <v>-0.43911156806132845</v>
      </c>
      <c r="J113" s="101">
        <f>'Joint Power'!G113</f>
        <v>-0.200069080629239</v>
      </c>
      <c r="K113" s="102">
        <f>'Joint Power'!G113+'Joint Power'!H113</f>
        <v>3.8973406802850441E-2</v>
      </c>
    </row>
    <row r="114" spans="1:11" x14ac:dyDescent="0.2">
      <c r="A114" s="93" t="str">
        <f>'Joint Power'!A114</f>
        <v>Ankle Power</v>
      </c>
      <c r="B114" s="94">
        <v>0.18</v>
      </c>
      <c r="C114" s="101">
        <f>'Joint Power'!C114-'Joint Power'!D114</f>
        <v>-0.43420129503266391</v>
      </c>
      <c r="D114" s="101">
        <f>'Joint Power'!C114</f>
        <v>-0.18420167790617714</v>
      </c>
      <c r="E114" s="101">
        <f>'Joint Power'!C114+'Joint Power'!D114</f>
        <v>6.5797939220309659E-2</v>
      </c>
      <c r="F114" s="101">
        <f>'Joint Power'!E114-'Joint Power'!F114</f>
        <v>-0.37752501538723998</v>
      </c>
      <c r="G114" s="101">
        <f>'Joint Power'!E114</f>
        <v>-0.20340000000000005</v>
      </c>
      <c r="H114" s="101">
        <f>'Joint Power'!E114+'Joint Power'!F114</f>
        <v>-2.9274984612760124E-2</v>
      </c>
      <c r="I114" s="101">
        <f>'Joint Power'!G114-'Joint Power'!H114</f>
        <v>-0.40586315520995198</v>
      </c>
      <c r="J114" s="101">
        <f>'Joint Power'!G114</f>
        <v>-0.19380083895308858</v>
      </c>
      <c r="K114" s="102">
        <f>'Joint Power'!G114+'Joint Power'!H114</f>
        <v>1.8261477303774781E-2</v>
      </c>
    </row>
    <row r="115" spans="1:11" x14ac:dyDescent="0.2">
      <c r="A115" s="93" t="str">
        <f>'Joint Power'!A115</f>
        <v>Ankle Power</v>
      </c>
      <c r="B115" s="94">
        <v>0.2</v>
      </c>
      <c r="C115" s="101">
        <f>'Joint Power'!C115-'Joint Power'!D115</f>
        <v>-0.4407626807996588</v>
      </c>
      <c r="D115" s="101">
        <f>'Joint Power'!C115</f>
        <v>-0.17335122894810462</v>
      </c>
      <c r="E115" s="101">
        <f>'Joint Power'!C115+'Joint Power'!D115</f>
        <v>9.4060222903449564E-2</v>
      </c>
      <c r="F115" s="101">
        <f>'Joint Power'!E115-'Joint Power'!F115</f>
        <v>-0.34737564883151917</v>
      </c>
      <c r="G115" s="101">
        <f>'Joint Power'!E115</f>
        <v>-0.19512903225806455</v>
      </c>
      <c r="H115" s="101">
        <f>'Joint Power'!E115+'Joint Power'!F115</f>
        <v>-4.2882415684609931E-2</v>
      </c>
      <c r="I115" s="101">
        <f>'Joint Power'!G115-'Joint Power'!H115</f>
        <v>-0.39406916481558896</v>
      </c>
      <c r="J115" s="101">
        <f>'Joint Power'!G115</f>
        <v>-0.18424013060308458</v>
      </c>
      <c r="K115" s="102">
        <f>'Joint Power'!G115+'Joint Power'!H115</f>
        <v>2.5588903609419816E-2</v>
      </c>
    </row>
    <row r="116" spans="1:11" x14ac:dyDescent="0.2">
      <c r="A116" s="93" t="str">
        <f>'Joint Power'!A116</f>
        <v>Ankle Power</v>
      </c>
      <c r="B116" s="94">
        <v>0.22</v>
      </c>
      <c r="C116" s="101">
        <f>'Joint Power'!C116-'Joint Power'!D116</f>
        <v>-0.45858936710963938</v>
      </c>
      <c r="D116" s="101">
        <f>'Joint Power'!C116</f>
        <v>-0.16159205338594629</v>
      </c>
      <c r="E116" s="101">
        <f>'Joint Power'!C116+'Joint Power'!D116</f>
        <v>0.1354052603377468</v>
      </c>
      <c r="F116" s="101">
        <f>'Joint Power'!E116-'Joint Power'!F116</f>
        <v>-0.34860582138089014</v>
      </c>
      <c r="G116" s="101">
        <f>'Joint Power'!E116</f>
        <v>-0.20270967741935489</v>
      </c>
      <c r="H116" s="101">
        <f>'Joint Power'!E116+'Joint Power'!F116</f>
        <v>-5.6813533457819615E-2</v>
      </c>
      <c r="I116" s="101">
        <f>'Joint Power'!G116-'Joint Power'!H116</f>
        <v>-0.40359759424526476</v>
      </c>
      <c r="J116" s="101">
        <f>'Joint Power'!G116</f>
        <v>-0.18215086540265057</v>
      </c>
      <c r="K116" s="102">
        <f>'Joint Power'!G116+'Joint Power'!H116</f>
        <v>3.9295863439963608E-2</v>
      </c>
    </row>
    <row r="117" spans="1:11" x14ac:dyDescent="0.2">
      <c r="A117" s="93" t="str">
        <f>'Joint Power'!A117</f>
        <v>Ankle Power</v>
      </c>
      <c r="B117" s="94">
        <v>0.24</v>
      </c>
      <c r="C117" s="101">
        <f>'Joint Power'!C117-'Joint Power'!D117</f>
        <v>-0.47191768874755868</v>
      </c>
      <c r="D117" s="101">
        <f>'Joint Power'!C117</f>
        <v>-0.1592049805569106</v>
      </c>
      <c r="E117" s="101">
        <f>'Joint Power'!C117+'Joint Power'!D117</f>
        <v>0.15350772763373752</v>
      </c>
      <c r="F117" s="101">
        <f>'Joint Power'!E117-'Joint Power'!F117</f>
        <v>-0.37887926376727965</v>
      </c>
      <c r="G117" s="101">
        <f>'Joint Power'!E117</f>
        <v>-0.22461290322580643</v>
      </c>
      <c r="H117" s="101">
        <f>'Joint Power'!E117+'Joint Power'!F117</f>
        <v>-7.0346542684333213E-2</v>
      </c>
      <c r="I117" s="101">
        <f>'Joint Power'!G117-'Joint Power'!H117</f>
        <v>-0.42539847625741922</v>
      </c>
      <c r="J117" s="101">
        <f>'Joint Power'!G117</f>
        <v>-0.19190894189135851</v>
      </c>
      <c r="K117" s="102">
        <f>'Joint Power'!G117+'Joint Power'!H117</f>
        <v>4.1580592474702166E-2</v>
      </c>
    </row>
    <row r="118" spans="1:11" x14ac:dyDescent="0.2">
      <c r="A118" s="93" t="str">
        <f>'Joint Power'!A118</f>
        <v>Ankle Power</v>
      </c>
      <c r="B118" s="94">
        <v>0.26</v>
      </c>
      <c r="C118" s="101">
        <f>'Joint Power'!C118-'Joint Power'!D118</f>
        <v>-0.4912086125758679</v>
      </c>
      <c r="D118" s="101">
        <f>'Joint Power'!C118</f>
        <v>-0.17029528983010167</v>
      </c>
      <c r="E118" s="101">
        <f>'Joint Power'!C118+'Joint Power'!D118</f>
        <v>0.15061803291566456</v>
      </c>
      <c r="F118" s="101">
        <f>'Joint Power'!E118-'Joint Power'!F118</f>
        <v>-0.43694021255230564</v>
      </c>
      <c r="G118" s="101">
        <f>'Joint Power'!E118</f>
        <v>-0.2596935483870968</v>
      </c>
      <c r="H118" s="101">
        <f>'Joint Power'!E118+'Joint Power'!F118</f>
        <v>-8.2446884221887951E-2</v>
      </c>
      <c r="I118" s="101">
        <f>'Joint Power'!G118-'Joint Power'!H118</f>
        <v>-0.46407441256408677</v>
      </c>
      <c r="J118" s="101">
        <f>'Joint Power'!G118</f>
        <v>-0.21499441910859923</v>
      </c>
      <c r="K118" s="102">
        <f>'Joint Power'!G118+'Joint Power'!H118</f>
        <v>3.4085574346888303E-2</v>
      </c>
    </row>
    <row r="119" spans="1:11" x14ac:dyDescent="0.2">
      <c r="A119" s="93" t="str">
        <f>'Joint Power'!A119</f>
        <v>Ankle Power</v>
      </c>
      <c r="B119" s="94">
        <v>0.28000000000000003</v>
      </c>
      <c r="C119" s="101">
        <f>'Joint Power'!C119-'Joint Power'!D119</f>
        <v>-0.52493503164090327</v>
      </c>
      <c r="D119" s="101">
        <f>'Joint Power'!C119</f>
        <v>-0.1948511748852475</v>
      </c>
      <c r="E119" s="101">
        <f>'Joint Power'!C119+'Joint Power'!D119</f>
        <v>0.13523268187040827</v>
      </c>
      <c r="F119" s="101">
        <f>'Joint Power'!E119-'Joint Power'!F119</f>
        <v>-0.50367532420386607</v>
      </c>
      <c r="G119" s="101">
        <f>'Joint Power'!E119</f>
        <v>-0.29608064516129029</v>
      </c>
      <c r="H119" s="101">
        <f>'Joint Power'!E119+'Joint Power'!F119</f>
        <v>-8.8485966118714537E-2</v>
      </c>
      <c r="I119" s="101">
        <f>'Joint Power'!G119-'Joint Power'!H119</f>
        <v>-0.51430517792238462</v>
      </c>
      <c r="J119" s="101">
        <f>'Joint Power'!G119</f>
        <v>-0.2454659100232689</v>
      </c>
      <c r="K119" s="102">
        <f>'Joint Power'!G119+'Joint Power'!H119</f>
        <v>2.3373357875846879E-2</v>
      </c>
    </row>
    <row r="120" spans="1:11" x14ac:dyDescent="0.2">
      <c r="A120" s="93" t="str">
        <f>'Joint Power'!A120</f>
        <v>Ankle Power</v>
      </c>
      <c r="B120" s="94">
        <v>0.3</v>
      </c>
      <c r="C120" s="101">
        <f>'Joint Power'!C120-'Joint Power'!D120</f>
        <v>-0.56165060433725811</v>
      </c>
      <c r="D120" s="101">
        <f>'Joint Power'!C120</f>
        <v>-0.22755953906639506</v>
      </c>
      <c r="E120" s="101">
        <f>'Joint Power'!C120+'Joint Power'!D120</f>
        <v>0.10653152620446801</v>
      </c>
      <c r="F120" s="101">
        <f>'Joint Power'!E120-'Joint Power'!F120</f>
        <v>-0.559075749810515</v>
      </c>
      <c r="G120" s="101">
        <f>'Joint Power'!E120</f>
        <v>-0.32785483870967741</v>
      </c>
      <c r="H120" s="101">
        <f>'Joint Power'!E120+'Joint Power'!F120</f>
        <v>-9.6633927608839765E-2</v>
      </c>
      <c r="I120" s="101">
        <f>'Joint Power'!G120-'Joint Power'!H120</f>
        <v>-0.56036317707388661</v>
      </c>
      <c r="J120" s="101">
        <f>'Joint Power'!G120</f>
        <v>-0.27770718888803625</v>
      </c>
      <c r="K120" s="102">
        <f>'Joint Power'!G120+'Joint Power'!H120</f>
        <v>4.9487992978141104E-3</v>
      </c>
    </row>
    <row r="121" spans="1:11" x14ac:dyDescent="0.2">
      <c r="A121" s="93" t="str">
        <f>'Joint Power'!A121</f>
        <v>Ankle Power</v>
      </c>
      <c r="B121" s="94">
        <v>0.32</v>
      </c>
      <c r="C121" s="101">
        <f>'Joint Power'!C121-'Joint Power'!D121</f>
        <v>-0.59830581606432243</v>
      </c>
      <c r="D121" s="101">
        <f>'Joint Power'!C121</f>
        <v>-0.25712759651309147</v>
      </c>
      <c r="E121" s="101">
        <f>'Joint Power'!C121+'Joint Power'!D121</f>
        <v>8.4050623038139427E-2</v>
      </c>
      <c r="F121" s="101">
        <f>'Joint Power'!E121-'Joint Power'!F121</f>
        <v>-0.61761564515837786</v>
      </c>
      <c r="G121" s="101">
        <f>'Joint Power'!E121</f>
        <v>-0.36070645161290321</v>
      </c>
      <c r="H121" s="101">
        <f>'Joint Power'!E121+'Joint Power'!F121</f>
        <v>-0.10379725806742857</v>
      </c>
      <c r="I121" s="101">
        <f>'Joint Power'!G121-'Joint Power'!H121</f>
        <v>-0.60796073061135014</v>
      </c>
      <c r="J121" s="101">
        <f>'Joint Power'!G121</f>
        <v>-0.30891702406299737</v>
      </c>
      <c r="K121" s="102">
        <f>'Joint Power'!G121+'Joint Power'!H121</f>
        <v>-9.8733175146445973E-3</v>
      </c>
    </row>
    <row r="122" spans="1:11" x14ac:dyDescent="0.2">
      <c r="A122" s="93" t="str">
        <f>'Joint Power'!A122</f>
        <v>Ankle Power</v>
      </c>
      <c r="B122" s="94">
        <v>0.34</v>
      </c>
      <c r="C122" s="101">
        <f>'Joint Power'!C122-'Joint Power'!D122</f>
        <v>-0.64245423127557277</v>
      </c>
      <c r="D122" s="101">
        <f>'Joint Power'!C122</f>
        <v>-0.28207565823270836</v>
      </c>
      <c r="E122" s="101">
        <f>'Joint Power'!C122+'Joint Power'!D122</f>
        <v>7.8302914810155999E-2</v>
      </c>
      <c r="F122" s="101">
        <f>'Joint Power'!E122-'Joint Power'!F122</f>
        <v>-0.70688725757459292</v>
      </c>
      <c r="G122" s="101">
        <f>'Joint Power'!E122</f>
        <v>-0.40637096774193548</v>
      </c>
      <c r="H122" s="101">
        <f>'Joint Power'!E122+'Joint Power'!F122</f>
        <v>-0.10585467790927805</v>
      </c>
      <c r="I122" s="101">
        <f>'Joint Power'!G122-'Joint Power'!H122</f>
        <v>-0.67467074442508279</v>
      </c>
      <c r="J122" s="101">
        <f>'Joint Power'!G122</f>
        <v>-0.34422331298732189</v>
      </c>
      <c r="K122" s="102">
        <f>'Joint Power'!G122+'Joint Power'!H122</f>
        <v>-1.3775881549560998E-2</v>
      </c>
    </row>
    <row r="123" spans="1:11" x14ac:dyDescent="0.2">
      <c r="A123" s="93" t="str">
        <f>'Joint Power'!A123</f>
        <v>Ankle Power</v>
      </c>
      <c r="B123" s="94">
        <v>0.36</v>
      </c>
      <c r="C123" s="101">
        <f>'Joint Power'!C123-'Joint Power'!D123</f>
        <v>-0.68201869190738829</v>
      </c>
      <c r="D123" s="101">
        <f>'Joint Power'!C123</f>
        <v>-0.29893776587745258</v>
      </c>
      <c r="E123" s="101">
        <f>'Joint Power'!C123+'Joint Power'!D123</f>
        <v>8.4143160152483132E-2</v>
      </c>
      <c r="F123" s="101">
        <f>'Joint Power'!E123-'Joint Power'!F123</f>
        <v>-0.82210831993122357</v>
      </c>
      <c r="G123" s="101">
        <f>'Joint Power'!E123</f>
        <v>-0.47274516129032268</v>
      </c>
      <c r="H123" s="101">
        <f>'Joint Power'!E123+'Joint Power'!F123</f>
        <v>-0.12338200264942184</v>
      </c>
      <c r="I123" s="101">
        <f>'Joint Power'!G123-'Joint Power'!H123</f>
        <v>-0.75206350591930593</v>
      </c>
      <c r="J123" s="101">
        <f>'Joint Power'!G123</f>
        <v>-0.3858414635838876</v>
      </c>
      <c r="K123" s="102">
        <f>'Joint Power'!G123+'Joint Power'!H123</f>
        <v>-1.9619421248469326E-2</v>
      </c>
    </row>
    <row r="124" spans="1:11" x14ac:dyDescent="0.2">
      <c r="A124" s="93" t="str">
        <f>'Joint Power'!A124</f>
        <v>Ankle Power</v>
      </c>
      <c r="B124" s="94">
        <v>0.38</v>
      </c>
      <c r="C124" s="101">
        <f>'Joint Power'!C124-'Joint Power'!D124</f>
        <v>-0.7263354930579371</v>
      </c>
      <c r="D124" s="101">
        <f>'Joint Power'!C124</f>
        <v>-0.30377601161530887</v>
      </c>
      <c r="E124" s="101">
        <f>'Joint Power'!C124+'Joint Power'!D124</f>
        <v>0.1187834698273193</v>
      </c>
      <c r="F124" s="101">
        <f>'Joint Power'!E124-'Joint Power'!F124</f>
        <v>-0.93602543917113845</v>
      </c>
      <c r="G124" s="101">
        <f>'Joint Power'!E124</f>
        <v>-0.54206451612903206</v>
      </c>
      <c r="H124" s="101">
        <f>'Joint Power'!E124+'Joint Power'!F124</f>
        <v>-0.14810359308692561</v>
      </c>
      <c r="I124" s="101">
        <f>'Joint Power'!G124-'Joint Power'!H124</f>
        <v>-0.83118046611453777</v>
      </c>
      <c r="J124" s="101">
        <f>'Joint Power'!G124</f>
        <v>-0.42292026387217047</v>
      </c>
      <c r="K124" s="102">
        <f>'Joint Power'!G124+'Joint Power'!H124</f>
        <v>-1.4660061629803156E-2</v>
      </c>
    </row>
    <row r="125" spans="1:11" x14ac:dyDescent="0.2">
      <c r="A125" s="93" t="str">
        <f>'Joint Power'!A125</f>
        <v>Ankle Power</v>
      </c>
      <c r="B125" s="94">
        <v>0.4</v>
      </c>
      <c r="C125" s="101">
        <f>'Joint Power'!C125-'Joint Power'!D125</f>
        <v>-0.77524748160039469</v>
      </c>
      <c r="D125" s="101">
        <f>'Joint Power'!C125</f>
        <v>-0.29870293447812074</v>
      </c>
      <c r="E125" s="101">
        <f>'Joint Power'!C125+'Joint Power'!D125</f>
        <v>0.17784161264415316</v>
      </c>
      <c r="F125" s="101">
        <f>'Joint Power'!E125-'Joint Power'!F125</f>
        <v>-1.0101496714359186</v>
      </c>
      <c r="G125" s="101">
        <f>'Joint Power'!E125</f>
        <v>-0.56505967741935492</v>
      </c>
      <c r="H125" s="101">
        <f>'Joint Power'!E125+'Joint Power'!F125</f>
        <v>-0.11996968340279135</v>
      </c>
      <c r="I125" s="101">
        <f>'Joint Power'!G125-'Joint Power'!H125</f>
        <v>-0.89269857651815654</v>
      </c>
      <c r="J125" s="101">
        <f>'Joint Power'!G125</f>
        <v>-0.43188130594873786</v>
      </c>
      <c r="K125" s="102">
        <f>'Joint Power'!G125+'Joint Power'!H125</f>
        <v>2.8935964620680876E-2</v>
      </c>
    </row>
    <row r="126" spans="1:11" x14ac:dyDescent="0.2">
      <c r="A126" s="93" t="str">
        <f>'Joint Power'!A126</f>
        <v>Ankle Power</v>
      </c>
      <c r="B126" s="94">
        <v>0.42</v>
      </c>
      <c r="C126" s="101">
        <f>'Joint Power'!C126-'Joint Power'!D126</f>
        <v>-0.79988428760424279</v>
      </c>
      <c r="D126" s="101">
        <f>'Joint Power'!C126</f>
        <v>-0.26253952539428094</v>
      </c>
      <c r="E126" s="101">
        <f>'Joint Power'!C126+'Joint Power'!D126</f>
        <v>0.27480523681568092</v>
      </c>
      <c r="F126" s="101">
        <f>'Joint Power'!E126-'Joint Power'!F126</f>
        <v>-1.0084048740352765</v>
      </c>
      <c r="G126" s="101">
        <f>'Joint Power'!E126</f>
        <v>-0.45560322580645157</v>
      </c>
      <c r="H126" s="101">
        <f>'Joint Power'!E126+'Joint Power'!F126</f>
        <v>9.7198422422373365E-2</v>
      </c>
      <c r="I126" s="101">
        <f>'Joint Power'!G126-'Joint Power'!H126</f>
        <v>-0.90414458081975968</v>
      </c>
      <c r="J126" s="101">
        <f>'Joint Power'!G126</f>
        <v>-0.35907137560036628</v>
      </c>
      <c r="K126" s="102">
        <f>'Joint Power'!G126+'Joint Power'!H126</f>
        <v>0.18600182961902711</v>
      </c>
    </row>
    <row r="127" spans="1:11" x14ac:dyDescent="0.2">
      <c r="A127" s="93" t="str">
        <f>'Joint Power'!A127</f>
        <v>Ankle Power</v>
      </c>
      <c r="B127" s="94">
        <v>0.44</v>
      </c>
      <c r="C127" s="101">
        <f>'Joint Power'!C127-'Joint Power'!D127</f>
        <v>-0.73767502059483858</v>
      </c>
      <c r="D127" s="101">
        <f>'Joint Power'!C127</f>
        <v>-0.13461360590186883</v>
      </c>
      <c r="E127" s="101">
        <f>'Joint Power'!C127+'Joint Power'!D127</f>
        <v>0.46844780879110087</v>
      </c>
      <c r="F127" s="101">
        <f>'Joint Power'!E127-'Joint Power'!F127</f>
        <v>-0.91832252630503508</v>
      </c>
      <c r="G127" s="101">
        <f>'Joint Power'!E127</f>
        <v>-8.9356451612903245E-2</v>
      </c>
      <c r="H127" s="101">
        <f>'Joint Power'!E127+'Joint Power'!F127</f>
        <v>0.73960962307922851</v>
      </c>
      <c r="I127" s="101">
        <f>'Joint Power'!G127-'Joint Power'!H127</f>
        <v>-0.82799877344993678</v>
      </c>
      <c r="J127" s="101">
        <f>'Joint Power'!G127</f>
        <v>-0.11198502875738603</v>
      </c>
      <c r="K127" s="102">
        <f>'Joint Power'!G127+'Joint Power'!H127</f>
        <v>0.60402871593516472</v>
      </c>
    </row>
    <row r="128" spans="1:11" x14ac:dyDescent="0.2">
      <c r="A128" s="93" t="str">
        <f>'Joint Power'!A128</f>
        <v>Ankle Power</v>
      </c>
      <c r="B128" s="94">
        <v>0.46</v>
      </c>
      <c r="C128" s="101">
        <f>'Joint Power'!C128-'Joint Power'!D128</f>
        <v>-0.54282181689631737</v>
      </c>
      <c r="D128" s="101">
        <f>'Joint Power'!C128</f>
        <v>0.16272612271754119</v>
      </c>
      <c r="E128" s="101">
        <f>'Joint Power'!C128+'Joint Power'!D128</f>
        <v>0.8682740623313997</v>
      </c>
      <c r="F128" s="101">
        <f>'Joint Power'!E128-'Joint Power'!F128</f>
        <v>-0.58892826212182836</v>
      </c>
      <c r="G128" s="101">
        <f>'Joint Power'!E128</f>
        <v>0.65137580645161264</v>
      </c>
      <c r="H128" s="101">
        <f>'Joint Power'!E128+'Joint Power'!F128</f>
        <v>1.8916798750250536</v>
      </c>
      <c r="I128" s="101">
        <f>'Joint Power'!G128-'Joint Power'!H128</f>
        <v>-0.56587503950907292</v>
      </c>
      <c r="J128" s="101">
        <f>'Joint Power'!G128</f>
        <v>0.4070509645845769</v>
      </c>
      <c r="K128" s="102">
        <f>'Joint Power'!G128+'Joint Power'!H128</f>
        <v>1.3799769686782266</v>
      </c>
    </row>
    <row r="129" spans="1:11" x14ac:dyDescent="0.2">
      <c r="A129" s="93" t="str">
        <f>'Joint Power'!A129</f>
        <v>Ankle Power</v>
      </c>
      <c r="B129" s="94">
        <v>0.48</v>
      </c>
      <c r="C129" s="101">
        <f>'Joint Power'!C129-'Joint Power'!D129</f>
        <v>-0.16962553248461376</v>
      </c>
      <c r="D129" s="101">
        <f>'Joint Power'!C129</f>
        <v>0.67324169648338472</v>
      </c>
      <c r="E129" s="101">
        <f>'Joint Power'!C129+'Joint Power'!D129</f>
        <v>1.5161089254513831</v>
      </c>
      <c r="F129" s="101">
        <f>'Joint Power'!E129-'Joint Power'!F129</f>
        <v>0.21867934167794378</v>
      </c>
      <c r="G129" s="101">
        <f>'Joint Power'!E129</f>
        <v>1.7847983870967739</v>
      </c>
      <c r="H129" s="101">
        <f>'Joint Power'!E129+'Joint Power'!F129</f>
        <v>3.3509174325156037</v>
      </c>
      <c r="I129" s="101">
        <f>'Joint Power'!G129-'Joint Power'!H129</f>
        <v>2.4526904596664956E-2</v>
      </c>
      <c r="J129" s="101">
        <f>'Joint Power'!G129</f>
        <v>1.2290200417900792</v>
      </c>
      <c r="K129" s="102">
        <f>'Joint Power'!G129+'Joint Power'!H129</f>
        <v>2.4335131789834934</v>
      </c>
    </row>
    <row r="130" spans="1:11" x14ac:dyDescent="0.2">
      <c r="A130" s="93" t="str">
        <f>'Joint Power'!A130</f>
        <v>Ankle Power</v>
      </c>
      <c r="B130" s="94">
        <v>0.5</v>
      </c>
      <c r="C130" s="101">
        <f>'Joint Power'!C130-'Joint Power'!D130</f>
        <v>0.40665879488392975</v>
      </c>
      <c r="D130" s="101">
        <f>'Joint Power'!C130</f>
        <v>1.3943398904971007</v>
      </c>
      <c r="E130" s="101">
        <f>'Joint Power'!C130+'Joint Power'!D130</f>
        <v>2.3820209861102715</v>
      </c>
      <c r="F130" s="101">
        <f>'Joint Power'!E130-'Joint Power'!F130</f>
        <v>1.5362813874074688</v>
      </c>
      <c r="G130" s="101">
        <f>'Joint Power'!E130</f>
        <v>3.0769354838709679</v>
      </c>
      <c r="H130" s="101">
        <f>'Joint Power'!E130+'Joint Power'!F130</f>
        <v>4.6175895803344673</v>
      </c>
      <c r="I130" s="101">
        <f>'Joint Power'!G130-'Joint Power'!H130</f>
        <v>0.97147009114569904</v>
      </c>
      <c r="J130" s="101">
        <f>'Joint Power'!G130</f>
        <v>2.2356376871840342</v>
      </c>
      <c r="K130" s="102">
        <f>'Joint Power'!G130+'Joint Power'!H130</f>
        <v>3.4998052832223694</v>
      </c>
    </row>
    <row r="131" spans="1:11" x14ac:dyDescent="0.2">
      <c r="A131" s="93" t="str">
        <f>'Joint Power'!A131</f>
        <v>Ankle Power</v>
      </c>
      <c r="B131" s="94">
        <v>0.52</v>
      </c>
      <c r="C131" s="101">
        <f>'Joint Power'!C131-'Joint Power'!D131</f>
        <v>1.1539939146919234</v>
      </c>
      <c r="D131" s="101">
        <f>'Joint Power'!C131</f>
        <v>2.1897875416856394</v>
      </c>
      <c r="E131" s="101">
        <f>'Joint Power'!C131+'Joint Power'!D131</f>
        <v>3.2255811686793554</v>
      </c>
      <c r="F131" s="101">
        <f>'Joint Power'!E131-'Joint Power'!F131</f>
        <v>2.760541739007385</v>
      </c>
      <c r="G131" s="101">
        <f>'Joint Power'!E131</f>
        <v>3.9472580645161295</v>
      </c>
      <c r="H131" s="101">
        <f>'Joint Power'!E131+'Joint Power'!F131</f>
        <v>5.133974390024874</v>
      </c>
      <c r="I131" s="101">
        <f>'Joint Power'!G131-'Joint Power'!H131</f>
        <v>1.9572678268496539</v>
      </c>
      <c r="J131" s="101">
        <f>'Joint Power'!G131</f>
        <v>3.0685228031008842</v>
      </c>
      <c r="K131" s="102">
        <f>'Joint Power'!G131+'Joint Power'!H131</f>
        <v>4.1797777793521149</v>
      </c>
    </row>
    <row r="132" spans="1:11" x14ac:dyDescent="0.2">
      <c r="A132" s="93" t="str">
        <f>'Joint Power'!A132</f>
        <v>Ankle Power</v>
      </c>
      <c r="B132" s="94">
        <v>0.54</v>
      </c>
      <c r="C132" s="101">
        <f>'Joint Power'!C132-'Joint Power'!D132</f>
        <v>1.6628306530108405</v>
      </c>
      <c r="D132" s="101">
        <f>'Joint Power'!C132</f>
        <v>2.6465097550288612</v>
      </c>
      <c r="E132" s="101">
        <f>'Joint Power'!C132+'Joint Power'!D132</f>
        <v>3.6301888570468819</v>
      </c>
      <c r="F132" s="101">
        <f>'Joint Power'!E132-'Joint Power'!F132</f>
        <v>2.6501674010248113</v>
      </c>
      <c r="G132" s="101">
        <f>'Joint Power'!E132</f>
        <v>3.7641935483870985</v>
      </c>
      <c r="H132" s="101">
        <f>'Joint Power'!E132+'Joint Power'!F132</f>
        <v>4.8782196957493857</v>
      </c>
      <c r="I132" s="101">
        <f>'Joint Power'!G132-'Joint Power'!H132</f>
        <v>2.1564990270178259</v>
      </c>
      <c r="J132" s="101">
        <f>'Joint Power'!G132</f>
        <v>3.2053516517079799</v>
      </c>
      <c r="K132" s="102">
        <f>'Joint Power'!G132+'Joint Power'!H132</f>
        <v>4.2542042763981343</v>
      </c>
    </row>
    <row r="133" spans="1:11" x14ac:dyDescent="0.2">
      <c r="A133" s="93" t="str">
        <f>'Joint Power'!A133</f>
        <v>Ankle Power</v>
      </c>
      <c r="B133" s="94">
        <v>0.56000000000000005</v>
      </c>
      <c r="C133" s="101">
        <f>'Joint Power'!C133-'Joint Power'!D133</f>
        <v>1.2494246395684987</v>
      </c>
      <c r="D133" s="101">
        <f>'Joint Power'!C133</f>
        <v>2.2818656521901461</v>
      </c>
      <c r="E133" s="101">
        <f>'Joint Power'!C133+'Joint Power'!D133</f>
        <v>3.3143066648117934</v>
      </c>
      <c r="F133" s="101">
        <f>'Joint Power'!E133-'Joint Power'!F133</f>
        <v>1.1493649970305506</v>
      </c>
      <c r="G133" s="101">
        <f>'Joint Power'!E133</f>
        <v>2.4840483870967742</v>
      </c>
      <c r="H133" s="101">
        <f>'Joint Power'!E133+'Joint Power'!F133</f>
        <v>3.8187317771629976</v>
      </c>
      <c r="I133" s="101">
        <f>'Joint Power'!G133-'Joint Power'!H133</f>
        <v>1.1993948182995249</v>
      </c>
      <c r="J133" s="101">
        <f>'Joint Power'!G133</f>
        <v>2.3829570196434604</v>
      </c>
      <c r="K133" s="102">
        <f>'Joint Power'!G133+'Joint Power'!H133</f>
        <v>3.5665192209873959</v>
      </c>
    </row>
    <row r="134" spans="1:11" x14ac:dyDescent="0.2">
      <c r="A134" s="93" t="str">
        <f>'Joint Power'!A134</f>
        <v>Ankle Power</v>
      </c>
      <c r="B134" s="94">
        <v>0.57999999999999996</v>
      </c>
      <c r="C134" s="101">
        <f>'Joint Power'!C134-'Joint Power'!D134</f>
        <v>0.26194829144576148</v>
      </c>
      <c r="D134" s="101">
        <f>'Joint Power'!C134</f>
        <v>1.2214326254239884</v>
      </c>
      <c r="E134" s="101">
        <f>'Joint Power'!C134+'Joint Power'!D134</f>
        <v>2.1809169594022153</v>
      </c>
      <c r="F134" s="101">
        <f>'Joint Power'!E134-'Joint Power'!F134</f>
        <v>-0.12111429811306107</v>
      </c>
      <c r="G134" s="101">
        <f>'Joint Power'!E134</f>
        <v>0.98025806451612918</v>
      </c>
      <c r="H134" s="101">
        <f>'Joint Power'!E134+'Joint Power'!F134</f>
        <v>2.0816304271453197</v>
      </c>
      <c r="I134" s="101">
        <f>'Joint Power'!G134-'Joint Power'!H134</f>
        <v>7.0416996666350151E-2</v>
      </c>
      <c r="J134" s="101">
        <f>'Joint Power'!G134</f>
        <v>1.1008453449700588</v>
      </c>
      <c r="K134" s="102">
        <f>'Joint Power'!G134+'Joint Power'!H134</f>
        <v>2.1312736932737675</v>
      </c>
    </row>
    <row r="135" spans="1:11" x14ac:dyDescent="0.2">
      <c r="A135" s="93" t="str">
        <f>'Joint Power'!A135</f>
        <v>Ankle Power</v>
      </c>
      <c r="B135" s="94">
        <v>0.6</v>
      </c>
      <c r="C135" s="101">
        <f>'Joint Power'!C135-'Joint Power'!D135</f>
        <v>-0.30485444852124316</v>
      </c>
      <c r="D135" s="101">
        <f>'Joint Power'!C135</f>
        <v>0.31643313458693584</v>
      </c>
      <c r="E135" s="101">
        <f>'Joint Power'!C135+'Joint Power'!D135</f>
        <v>0.93772071769511478</v>
      </c>
      <c r="F135" s="101">
        <f>'Joint Power'!E135-'Joint Power'!F135</f>
        <v>-0.29999006321057631</v>
      </c>
      <c r="G135" s="101">
        <f>'Joint Power'!E135</f>
        <v>0.16765645161290324</v>
      </c>
      <c r="H135" s="101">
        <f>'Joint Power'!E135+'Joint Power'!F135</f>
        <v>0.63530296643638273</v>
      </c>
      <c r="I135" s="101">
        <f>'Joint Power'!G135-'Joint Power'!H135</f>
        <v>-0.30242225586590965</v>
      </c>
      <c r="J135" s="101">
        <f>'Joint Power'!G135</f>
        <v>0.24204479309991955</v>
      </c>
      <c r="K135" s="102">
        <f>'Joint Power'!G135+'Joint Power'!H135</f>
        <v>0.78651184206574876</v>
      </c>
    </row>
    <row r="136" spans="1:11" x14ac:dyDescent="0.2">
      <c r="A136" s="93" t="str">
        <f>'Joint Power'!A136</f>
        <v>Ankle Power</v>
      </c>
      <c r="B136" s="94">
        <v>0.62</v>
      </c>
      <c r="C136" s="101">
        <f>'Joint Power'!C136-'Joint Power'!D136</f>
        <v>-0.32346168621165095</v>
      </c>
      <c r="D136" s="101">
        <f>'Joint Power'!C136</f>
        <v>1.9026933181044821E-2</v>
      </c>
      <c r="E136" s="101">
        <f>'Joint Power'!C136+'Joint Power'!D136</f>
        <v>0.36151555257374057</v>
      </c>
      <c r="F136" s="101">
        <f>'Joint Power'!E136-'Joint Power'!F136</f>
        <v>-6.2396580004336982E-2</v>
      </c>
      <c r="G136" s="101">
        <f>'Joint Power'!E136</f>
        <v>1.4990322580645161E-2</v>
      </c>
      <c r="H136" s="101">
        <f>'Joint Power'!E136+'Joint Power'!F136</f>
        <v>9.2377225165627297E-2</v>
      </c>
      <c r="I136" s="101">
        <f>'Joint Power'!G136-'Joint Power'!H136</f>
        <v>-0.19292913310799398</v>
      </c>
      <c r="J136" s="101">
        <f>'Joint Power'!G136</f>
        <v>1.7008627880844993E-2</v>
      </c>
      <c r="K136" s="102">
        <f>'Joint Power'!G136+'Joint Power'!H136</f>
        <v>0.22694638886968393</v>
      </c>
    </row>
    <row r="137" spans="1:11" x14ac:dyDescent="0.2">
      <c r="A137" s="93" t="str">
        <f>'Joint Power'!A137</f>
        <v>Ankle Power</v>
      </c>
      <c r="B137" s="94">
        <v>0.64</v>
      </c>
      <c r="C137" s="101">
        <f>'Joint Power'!C137-'Joint Power'!D137</f>
        <v>-0.1062734005991037</v>
      </c>
      <c r="D137" s="101">
        <f>'Joint Power'!C137</f>
        <v>1.7304290263494823E-2</v>
      </c>
      <c r="E137" s="101">
        <f>'Joint Power'!C137+'Joint Power'!D137</f>
        <v>0.14088198112609335</v>
      </c>
      <c r="F137" s="101">
        <f>'Joint Power'!E137-'Joint Power'!F137</f>
        <v>-8.7932689951559367E-4</v>
      </c>
      <c r="G137" s="101">
        <f>'Joint Power'!E137</f>
        <v>4.2037096774193546E-2</v>
      </c>
      <c r="H137" s="101">
        <f>'Joint Power'!E137+'Joint Power'!F137</f>
        <v>8.4953520447902692E-2</v>
      </c>
      <c r="I137" s="101">
        <f>'Joint Power'!G137-'Joint Power'!H137</f>
        <v>-5.3576363749309644E-2</v>
      </c>
      <c r="J137" s="101">
        <f>'Joint Power'!G137</f>
        <v>2.9670693518844184E-2</v>
      </c>
      <c r="K137" s="102">
        <f>'Joint Power'!G137+'Joint Power'!H137</f>
        <v>0.11291775078699802</v>
      </c>
    </row>
    <row r="138" spans="1:11" x14ac:dyDescent="0.2">
      <c r="A138" s="93" t="str">
        <f>'Joint Power'!A138</f>
        <v>Ankle Power</v>
      </c>
      <c r="B138" s="94">
        <v>0.66</v>
      </c>
      <c r="C138" s="101">
        <f>'Joint Power'!C138-'Joint Power'!D138</f>
        <v>-1.5587267358979057E-2</v>
      </c>
      <c r="D138" s="101">
        <f>'Joint Power'!C138</f>
        <v>4.0458048561107185E-2</v>
      </c>
      <c r="E138" s="101">
        <f>'Joint Power'!C138+'Joint Power'!D138</f>
        <v>9.6503364481193427E-2</v>
      </c>
      <c r="F138" s="101">
        <f>'Joint Power'!E138-'Joint Power'!F138</f>
        <v>6.7455537099221641E-3</v>
      </c>
      <c r="G138" s="101">
        <f>'Joint Power'!E138</f>
        <v>4.7824193548387101E-2</v>
      </c>
      <c r="H138" s="101">
        <f>'Joint Power'!E138+'Joint Power'!F138</f>
        <v>8.8902833386852037E-2</v>
      </c>
      <c r="I138" s="101">
        <f>'Joint Power'!G138-'Joint Power'!H138</f>
        <v>-4.4208568245284463E-3</v>
      </c>
      <c r="J138" s="101">
        <f>'Joint Power'!G138</f>
        <v>4.4141121054747143E-2</v>
      </c>
      <c r="K138" s="102">
        <f>'Joint Power'!G138+'Joint Power'!H138</f>
        <v>9.2703098934022732E-2</v>
      </c>
    </row>
    <row r="139" spans="1:11" x14ac:dyDescent="0.2">
      <c r="A139" s="93" t="str">
        <f>'Joint Power'!A139</f>
        <v>Ankle Power</v>
      </c>
      <c r="B139" s="94">
        <v>0.68</v>
      </c>
      <c r="C139" s="101">
        <f>'Joint Power'!C139-'Joint Power'!D139</f>
        <v>-8.41694503164854E-4</v>
      </c>
      <c r="D139" s="101">
        <f>'Joint Power'!C139</f>
        <v>3.615417547433946E-2</v>
      </c>
      <c r="E139" s="101">
        <f>'Joint Power'!C139+'Joint Power'!D139</f>
        <v>7.3150045451843781E-2</v>
      </c>
      <c r="F139" s="101">
        <f>'Joint Power'!E139-'Joint Power'!F139</f>
        <v>1.2693303427415425E-3</v>
      </c>
      <c r="G139" s="101">
        <f>'Joint Power'!E139</f>
        <v>3.3883870967741918E-2</v>
      </c>
      <c r="H139" s="101">
        <f>'Joint Power'!E139+'Joint Power'!F139</f>
        <v>6.6498411592742293E-2</v>
      </c>
      <c r="I139" s="101">
        <f>'Joint Power'!G139-'Joint Power'!H139</f>
        <v>2.138179197883408E-4</v>
      </c>
      <c r="J139" s="101">
        <f>'Joint Power'!G139</f>
        <v>3.5019023221040689E-2</v>
      </c>
      <c r="K139" s="102">
        <f>'Joint Power'!G139+'Joint Power'!H139</f>
        <v>6.982422852229303E-2</v>
      </c>
    </row>
    <row r="140" spans="1:11" x14ac:dyDescent="0.2">
      <c r="A140" s="93" t="str">
        <f>'Joint Power'!A140</f>
        <v>Ankle Power</v>
      </c>
      <c r="B140" s="94">
        <v>0.7</v>
      </c>
      <c r="C140" s="101">
        <f>'Joint Power'!C140-'Joint Power'!D140</f>
        <v>1.1682066655157496E-2</v>
      </c>
      <c r="D140" s="101">
        <f>'Joint Power'!C140</f>
        <v>2.98304492527094E-2</v>
      </c>
      <c r="E140" s="101">
        <f>'Joint Power'!C140+'Joint Power'!D140</f>
        <v>4.7978831850261305E-2</v>
      </c>
      <c r="F140" s="101">
        <f>'Joint Power'!E140-'Joint Power'!F140</f>
        <v>2.3055315801626813E-3</v>
      </c>
      <c r="G140" s="101">
        <f>'Joint Power'!E140</f>
        <v>2.3725806451612909E-2</v>
      </c>
      <c r="H140" s="101">
        <f>'Joint Power'!E140+'Joint Power'!F140</f>
        <v>4.5146081323063136E-2</v>
      </c>
      <c r="I140" s="101">
        <f>'Joint Power'!G140-'Joint Power'!H140</f>
        <v>6.993799117660085E-3</v>
      </c>
      <c r="J140" s="101">
        <f>'Joint Power'!G140</f>
        <v>2.6778127852161153E-2</v>
      </c>
      <c r="K140" s="102">
        <f>'Joint Power'!G140+'Joint Power'!H140</f>
        <v>4.6562456586662221E-2</v>
      </c>
    </row>
    <row r="141" spans="1:11" x14ac:dyDescent="0.2">
      <c r="A141" s="93" t="str">
        <f>'Joint Power'!A141</f>
        <v>Ankle Power</v>
      </c>
      <c r="B141" s="94">
        <v>0.72</v>
      </c>
      <c r="C141" s="101">
        <f>'Joint Power'!C141-'Joint Power'!D141</f>
        <v>8.3361312234425805E-3</v>
      </c>
      <c r="D141" s="101">
        <f>'Joint Power'!C141</f>
        <v>2.6567651373170558E-2</v>
      </c>
      <c r="E141" s="101">
        <f>'Joint Power'!C141+'Joint Power'!D141</f>
        <v>4.4799171522898536E-2</v>
      </c>
      <c r="F141" s="101">
        <f>'Joint Power'!E141-'Joint Power'!F141</f>
        <v>8.4683277118765849E-3</v>
      </c>
      <c r="G141" s="101">
        <f>'Joint Power'!E141</f>
        <v>1.6356451612903233E-2</v>
      </c>
      <c r="H141" s="101">
        <f>'Joint Power'!E141+'Joint Power'!F141</f>
        <v>2.4244575513929882E-2</v>
      </c>
      <c r="I141" s="101">
        <f>'Joint Power'!G141-'Joint Power'!H141</f>
        <v>8.4022294676595818E-3</v>
      </c>
      <c r="J141" s="101">
        <f>'Joint Power'!G141</f>
        <v>2.1462051493036895E-2</v>
      </c>
      <c r="K141" s="102">
        <f>'Joint Power'!G141+'Joint Power'!H141</f>
        <v>3.4521873518414209E-2</v>
      </c>
    </row>
    <row r="142" spans="1:11" x14ac:dyDescent="0.2">
      <c r="A142" s="93" t="str">
        <f>'Joint Power'!A142</f>
        <v>Ankle Power</v>
      </c>
      <c r="B142" s="94">
        <v>0.74</v>
      </c>
      <c r="C142" s="101">
        <f>'Joint Power'!C142-'Joint Power'!D142</f>
        <v>8.4120695543513039E-3</v>
      </c>
      <c r="D142" s="101">
        <f>'Joint Power'!C142</f>
        <v>2.1993578982425179E-2</v>
      </c>
      <c r="E142" s="101">
        <f>'Joint Power'!C142+'Joint Power'!D142</f>
        <v>3.5575088410499056E-2</v>
      </c>
      <c r="F142" s="101">
        <f>'Joint Power'!E142-'Joint Power'!F142</f>
        <v>5.8919173699053997E-3</v>
      </c>
      <c r="G142" s="101">
        <f>'Joint Power'!E142</f>
        <v>1.2698387096774197E-2</v>
      </c>
      <c r="H142" s="101">
        <f>'Joint Power'!E142+'Joint Power'!F142</f>
        <v>1.9504856823642995E-2</v>
      </c>
      <c r="I142" s="101">
        <f>'Joint Power'!G142-'Joint Power'!H142</f>
        <v>7.1519934621283518E-3</v>
      </c>
      <c r="J142" s="101">
        <f>'Joint Power'!G142</f>
        <v>1.7345983039599687E-2</v>
      </c>
      <c r="K142" s="102">
        <f>'Joint Power'!G142+'Joint Power'!H142</f>
        <v>2.7539972617071022E-2</v>
      </c>
    </row>
    <row r="143" spans="1:11" x14ac:dyDescent="0.2">
      <c r="A143" s="93" t="str">
        <f>'Joint Power'!A143</f>
        <v>Ankle Power</v>
      </c>
      <c r="B143" s="94">
        <v>0.76</v>
      </c>
      <c r="C143" s="101">
        <f>'Joint Power'!C143-'Joint Power'!D143</f>
        <v>8.7240402527253933E-3</v>
      </c>
      <c r="D143" s="101">
        <f>'Joint Power'!C143</f>
        <v>1.8110278600933054E-2</v>
      </c>
      <c r="E143" s="101">
        <f>'Joint Power'!C143+'Joint Power'!D143</f>
        <v>2.7496516949140716E-2</v>
      </c>
      <c r="F143" s="101">
        <f>'Joint Power'!E143-'Joint Power'!F143</f>
        <v>3.9182024927512408E-3</v>
      </c>
      <c r="G143" s="101">
        <f>'Joint Power'!E143</f>
        <v>1.0085483870967749E-2</v>
      </c>
      <c r="H143" s="101">
        <f>'Joint Power'!E143+'Joint Power'!F143</f>
        <v>1.6252765249184255E-2</v>
      </c>
      <c r="I143" s="101">
        <f>'Joint Power'!G143-'Joint Power'!H143</f>
        <v>6.3211213727383166E-3</v>
      </c>
      <c r="J143" s="101">
        <f>'Joint Power'!G143</f>
        <v>1.4097881235950401E-2</v>
      </c>
      <c r="K143" s="102">
        <f>'Joint Power'!G143+'Joint Power'!H143</f>
        <v>2.1874641099162484E-2</v>
      </c>
    </row>
    <row r="144" spans="1:11" x14ac:dyDescent="0.2">
      <c r="A144" s="93" t="str">
        <f>'Joint Power'!A144</f>
        <v>Ankle Power</v>
      </c>
      <c r="B144" s="94">
        <v>0.78</v>
      </c>
      <c r="C144" s="101">
        <f>'Joint Power'!C144-'Joint Power'!D144</f>
        <v>8.0758465487068901E-3</v>
      </c>
      <c r="D144" s="101">
        <f>'Joint Power'!C144</f>
        <v>1.5244008112543339E-2</v>
      </c>
      <c r="E144" s="101">
        <f>'Joint Power'!C144+'Joint Power'!D144</f>
        <v>2.2412169676379788E-2</v>
      </c>
      <c r="F144" s="101">
        <f>'Joint Power'!E144-'Joint Power'!F144</f>
        <v>1.4982277393849226E-4</v>
      </c>
      <c r="G144" s="101">
        <f>'Joint Power'!E144</f>
        <v>7.245161290322581E-3</v>
      </c>
      <c r="H144" s="101">
        <f>'Joint Power'!E144+'Joint Power'!F144</f>
        <v>1.434049980670667E-2</v>
      </c>
      <c r="I144" s="101">
        <f>'Joint Power'!G144-'Joint Power'!H144</f>
        <v>4.112834661322692E-3</v>
      </c>
      <c r="J144" s="101">
        <f>'Joint Power'!G144</f>
        <v>1.1244584701432961E-2</v>
      </c>
      <c r="K144" s="102">
        <f>'Joint Power'!G144+'Joint Power'!H144</f>
        <v>1.8376334741543231E-2</v>
      </c>
    </row>
    <row r="145" spans="1:11" x14ac:dyDescent="0.2">
      <c r="A145" s="93" t="str">
        <f>'Joint Power'!A145</f>
        <v>Ankle Power</v>
      </c>
      <c r="B145" s="94">
        <v>0.8</v>
      </c>
      <c r="C145" s="101">
        <f>'Joint Power'!C145-'Joint Power'!D145</f>
        <v>4.9837802352541479E-3</v>
      </c>
      <c r="D145" s="101">
        <f>'Joint Power'!C145</f>
        <v>1.1899624440311641E-2</v>
      </c>
      <c r="E145" s="101">
        <f>'Joint Power'!C145+'Joint Power'!D145</f>
        <v>1.8815468645369135E-2</v>
      </c>
      <c r="F145" s="101">
        <f>'Joint Power'!E145-'Joint Power'!F145</f>
        <v>-4.6086408866569959E-3</v>
      </c>
      <c r="G145" s="101">
        <f>'Joint Power'!E145</f>
        <v>4.0967741935483892E-3</v>
      </c>
      <c r="H145" s="101">
        <f>'Joint Power'!E145+'Joint Power'!F145</f>
        <v>1.2802189273753775E-2</v>
      </c>
      <c r="I145" s="101">
        <f>'Joint Power'!G145-'Joint Power'!H145</f>
        <v>1.8756967429857559E-4</v>
      </c>
      <c r="J145" s="101">
        <f>'Joint Power'!G145</f>
        <v>7.9981993169300145E-3</v>
      </c>
      <c r="K145" s="102">
        <f>'Joint Power'!G145+'Joint Power'!H145</f>
        <v>1.5808828959561455E-2</v>
      </c>
    </row>
    <row r="146" spans="1:11" x14ac:dyDescent="0.2">
      <c r="A146" s="93" t="str">
        <f>'Joint Power'!A146</f>
        <v>Ankle Power</v>
      </c>
      <c r="B146" s="94">
        <v>0.82</v>
      </c>
      <c r="C146" s="101">
        <f>'Joint Power'!C146-'Joint Power'!D146</f>
        <v>-2.1710069144569282E-4</v>
      </c>
      <c r="D146" s="101">
        <f>'Joint Power'!C146</f>
        <v>7.6288431391076479E-3</v>
      </c>
      <c r="E146" s="101">
        <f>'Joint Power'!C146+'Joint Power'!D146</f>
        <v>1.5474786969660988E-2</v>
      </c>
      <c r="F146" s="101">
        <f>'Joint Power'!E146-'Joint Power'!F146</f>
        <v>-9.206800825410158E-3</v>
      </c>
      <c r="G146" s="101">
        <f>'Joint Power'!E146</f>
        <v>8.661290322580647E-4</v>
      </c>
      <c r="H146" s="101">
        <f>'Joint Power'!E146+'Joint Power'!F146</f>
        <v>1.0939058889926287E-2</v>
      </c>
      <c r="I146" s="101">
        <f>'Joint Power'!G146-'Joint Power'!H146</f>
        <v>-4.7119507584279258E-3</v>
      </c>
      <c r="J146" s="101">
        <f>'Joint Power'!G146</f>
        <v>4.2474860856828566E-3</v>
      </c>
      <c r="K146" s="102">
        <f>'Joint Power'!G146+'Joint Power'!H146</f>
        <v>1.3206922929793639E-2</v>
      </c>
    </row>
    <row r="147" spans="1:11" x14ac:dyDescent="0.2">
      <c r="A147" s="93" t="str">
        <f>'Joint Power'!A147</f>
        <v>Ankle Power</v>
      </c>
      <c r="B147" s="94">
        <v>0.84</v>
      </c>
      <c r="C147" s="101">
        <f>'Joint Power'!C147-'Joint Power'!D147</f>
        <v>-6.5978078942709722E-3</v>
      </c>
      <c r="D147" s="101">
        <f>'Joint Power'!C147</f>
        <v>2.9392312455174285E-3</v>
      </c>
      <c r="E147" s="101">
        <f>'Joint Power'!C147+'Joint Power'!D147</f>
        <v>1.2476270385305828E-2</v>
      </c>
      <c r="F147" s="101">
        <f>'Joint Power'!E147-'Joint Power'!F147</f>
        <v>-1.2693535997220661E-2</v>
      </c>
      <c r="G147" s="101">
        <f>'Joint Power'!E147</f>
        <v>-1.7064516129032248E-3</v>
      </c>
      <c r="H147" s="101">
        <f>'Joint Power'!E147+'Joint Power'!F147</f>
        <v>9.2806327714142125E-3</v>
      </c>
      <c r="I147" s="101">
        <f>'Joint Power'!G147-'Joint Power'!H147</f>
        <v>-9.6456719457458165E-3</v>
      </c>
      <c r="J147" s="101">
        <f>'Joint Power'!G147</f>
        <v>6.1638981630710184E-4</v>
      </c>
      <c r="K147" s="102">
        <f>'Joint Power'!G147+'Joint Power'!H147</f>
        <v>1.087845157836002E-2</v>
      </c>
    </row>
    <row r="148" spans="1:11" x14ac:dyDescent="0.2">
      <c r="A148" s="93" t="str">
        <f>'Joint Power'!A148</f>
        <v>Ankle Power</v>
      </c>
      <c r="B148" s="94">
        <v>0.86</v>
      </c>
      <c r="C148" s="101">
        <f>'Joint Power'!C148-'Joint Power'!D148</f>
        <v>-1.3379554406105441E-2</v>
      </c>
      <c r="D148" s="101">
        <f>'Joint Power'!C148</f>
        <v>-2.2021251713552474E-3</v>
      </c>
      <c r="E148" s="101">
        <f>'Joint Power'!C148+'Joint Power'!D148</f>
        <v>8.9753040633949472E-3</v>
      </c>
      <c r="F148" s="101">
        <f>'Joint Power'!E148-'Joint Power'!F148</f>
        <v>-1.4482161448738982E-2</v>
      </c>
      <c r="G148" s="101">
        <f>'Joint Power'!E148</f>
        <v>-2.7096774193548401E-3</v>
      </c>
      <c r="H148" s="101">
        <f>'Joint Power'!E148+'Joint Power'!F148</f>
        <v>9.0628066100293028E-3</v>
      </c>
      <c r="I148" s="101">
        <f>'Joint Power'!G148-'Joint Power'!H148</f>
        <v>-1.3930857927422212E-2</v>
      </c>
      <c r="J148" s="101">
        <f>'Joint Power'!G148</f>
        <v>-2.4559012953550437E-3</v>
      </c>
      <c r="K148" s="102">
        <f>'Joint Power'!G148+'Joint Power'!H148</f>
        <v>9.0190553367121232E-3</v>
      </c>
    </row>
    <row r="149" spans="1:11" x14ac:dyDescent="0.2">
      <c r="A149" s="93" t="str">
        <f>'Joint Power'!A149</f>
        <v>Ankle Power</v>
      </c>
      <c r="B149" s="94">
        <v>0.88</v>
      </c>
      <c r="C149" s="101">
        <f>'Joint Power'!C149-'Joint Power'!D149</f>
        <v>-1.8858351140829309E-2</v>
      </c>
      <c r="D149" s="101">
        <f>'Joint Power'!C149</f>
        <v>-6.6922462928126931E-3</v>
      </c>
      <c r="E149" s="101">
        <f>'Joint Power'!C149+'Joint Power'!D149</f>
        <v>5.4738585552039244E-3</v>
      </c>
      <c r="F149" s="101">
        <f>'Joint Power'!E149-'Joint Power'!F149</f>
        <v>-1.4444690468201217E-2</v>
      </c>
      <c r="G149" s="101">
        <f>'Joint Power'!E149</f>
        <v>-2.9435483870967746E-3</v>
      </c>
      <c r="H149" s="101">
        <f>'Joint Power'!E149+'Joint Power'!F149</f>
        <v>8.5575936940076661E-3</v>
      </c>
      <c r="I149" s="101">
        <f>'Joint Power'!G149-'Joint Power'!H149</f>
        <v>-1.6651520804515263E-2</v>
      </c>
      <c r="J149" s="101">
        <f>'Joint Power'!G149</f>
        <v>-4.8178973399547343E-3</v>
      </c>
      <c r="K149" s="102">
        <f>'Joint Power'!G149+'Joint Power'!H149</f>
        <v>7.0157261246057961E-3</v>
      </c>
    </row>
    <row r="150" spans="1:11" x14ac:dyDescent="0.2">
      <c r="A150" s="93" t="str">
        <f>'Joint Power'!A150</f>
        <v>Ankle Power</v>
      </c>
      <c r="B150" s="94">
        <v>0.9</v>
      </c>
      <c r="C150" s="101">
        <f>'Joint Power'!C150-'Joint Power'!D150</f>
        <v>-2.1771125433089192E-2</v>
      </c>
      <c r="D150" s="101">
        <f>'Joint Power'!C150</f>
        <v>-8.9139252712288359E-3</v>
      </c>
      <c r="E150" s="101">
        <f>'Joint Power'!C150+'Joint Power'!D150</f>
        <v>3.94327489063152E-3</v>
      </c>
      <c r="F150" s="101">
        <f>'Joint Power'!E150-'Joint Power'!F150</f>
        <v>-1.3521641653743467E-2</v>
      </c>
      <c r="G150" s="101">
        <f>'Joint Power'!E150</f>
        <v>-3.666129032258064E-3</v>
      </c>
      <c r="H150" s="101">
        <f>'Joint Power'!E150+'Joint Power'!F150</f>
        <v>6.1893835892273394E-3</v>
      </c>
      <c r="I150" s="101">
        <f>'Joint Power'!G150-'Joint Power'!H150</f>
        <v>-1.7646383543416327E-2</v>
      </c>
      <c r="J150" s="101">
        <f>'Joint Power'!G150</f>
        <v>-6.2900271517434495E-3</v>
      </c>
      <c r="K150" s="102">
        <f>'Joint Power'!G150+'Joint Power'!H150</f>
        <v>5.0663292399294301E-3</v>
      </c>
    </row>
    <row r="151" spans="1:11" x14ac:dyDescent="0.2">
      <c r="A151" s="93" t="str">
        <f>'Joint Power'!A151</f>
        <v>Ankle Power</v>
      </c>
      <c r="B151" s="94">
        <v>0.92</v>
      </c>
      <c r="C151" s="101">
        <f>'Joint Power'!C151-'Joint Power'!D151</f>
        <v>-1.765166819227626E-2</v>
      </c>
      <c r="D151" s="101">
        <f>'Joint Power'!C151</f>
        <v>-7.334744433290569E-3</v>
      </c>
      <c r="E151" s="101">
        <f>'Joint Power'!C151+'Joint Power'!D151</f>
        <v>2.9821793256951199E-3</v>
      </c>
      <c r="F151" s="101">
        <f>'Joint Power'!E151-'Joint Power'!F151</f>
        <v>-1.2973896839761197E-2</v>
      </c>
      <c r="G151" s="101">
        <f>'Joint Power'!E151</f>
        <v>-4.1129032258064519E-3</v>
      </c>
      <c r="H151" s="101">
        <f>'Joint Power'!E151+'Joint Power'!F151</f>
        <v>4.7480903881482921E-3</v>
      </c>
      <c r="I151" s="101">
        <f>'Joint Power'!G151-'Joint Power'!H151</f>
        <v>-1.5312782516018726E-2</v>
      </c>
      <c r="J151" s="101">
        <f>'Joint Power'!G151</f>
        <v>-5.7238238295485109E-3</v>
      </c>
      <c r="K151" s="102">
        <f>'Joint Power'!G151+'Joint Power'!H151</f>
        <v>3.8651348569217047E-3</v>
      </c>
    </row>
    <row r="152" spans="1:11" x14ac:dyDescent="0.2">
      <c r="A152" s="93" t="str">
        <f>'Joint Power'!A152</f>
        <v>Ankle Power</v>
      </c>
      <c r="B152" s="94">
        <v>0.94</v>
      </c>
      <c r="C152" s="101">
        <f>'Joint Power'!C152-'Joint Power'!D152</f>
        <v>-1.076905616872199E-2</v>
      </c>
      <c r="D152" s="101">
        <f>'Joint Power'!C152</f>
        <v>-2.9412531021794125E-3</v>
      </c>
      <c r="E152" s="101">
        <f>'Joint Power'!C152+'Joint Power'!D152</f>
        <v>4.8865499643631662E-3</v>
      </c>
      <c r="F152" s="101">
        <f>'Joint Power'!E152-'Joint Power'!F152</f>
        <v>-1.2127327684545584E-2</v>
      </c>
      <c r="G152" s="101">
        <f>'Joint Power'!E152</f>
        <v>-2.7564516129032256E-3</v>
      </c>
      <c r="H152" s="101">
        <f>'Joint Power'!E152+'Joint Power'!F152</f>
        <v>6.6144244587391316E-3</v>
      </c>
      <c r="I152" s="101">
        <f>'Joint Power'!G152-'Joint Power'!H152</f>
        <v>-1.1448191926633787E-2</v>
      </c>
      <c r="J152" s="101">
        <f>'Joint Power'!G152</f>
        <v>-2.8488523575413193E-3</v>
      </c>
      <c r="K152" s="102">
        <f>'Joint Power'!G152+'Joint Power'!H152</f>
        <v>5.7504872115511493E-3</v>
      </c>
    </row>
    <row r="153" spans="1:11" x14ac:dyDescent="0.2">
      <c r="A153" s="93" t="str">
        <f>'Joint Power'!A153</f>
        <v>Ankle Power</v>
      </c>
      <c r="B153" s="94">
        <v>0.96</v>
      </c>
      <c r="C153" s="101">
        <f>'Joint Power'!C153-'Joint Power'!D153</f>
        <v>-6.9123489307331863E-3</v>
      </c>
      <c r="D153" s="101">
        <f>'Joint Power'!C153</f>
        <v>3.43953524707322E-4</v>
      </c>
      <c r="E153" s="101">
        <f>'Joint Power'!C153+'Joint Power'!D153</f>
        <v>7.6002559801478303E-3</v>
      </c>
      <c r="F153" s="101">
        <f>'Joint Power'!E153-'Joint Power'!F153</f>
        <v>-1.4395550332139956E-2</v>
      </c>
      <c r="G153" s="101">
        <f>'Joint Power'!E153</f>
        <v>-7.3870967741935514E-4</v>
      </c>
      <c r="H153" s="101">
        <f>'Joint Power'!E153+'Joint Power'!F153</f>
        <v>1.2918130977301245E-2</v>
      </c>
      <c r="I153" s="101">
        <f>'Joint Power'!G153-'Joint Power'!H153</f>
        <v>-1.0653949631436571E-2</v>
      </c>
      <c r="J153" s="101">
        <f>'Joint Power'!G153</f>
        <v>-1.9737807635601657E-4</v>
      </c>
      <c r="K153" s="102">
        <f>'Joint Power'!G153+'Joint Power'!H153</f>
        <v>1.0259193478724537E-2</v>
      </c>
    </row>
    <row r="154" spans="1:11" x14ac:dyDescent="0.2">
      <c r="A154" s="93" t="str">
        <f>'Joint Power'!A154</f>
        <v>Ankle Power</v>
      </c>
      <c r="B154" s="94">
        <v>0.98</v>
      </c>
      <c r="C154" s="101">
        <f>'Joint Power'!C154-'Joint Power'!D154</f>
        <v>-6.7093071993783795E-3</v>
      </c>
      <c r="D154" s="101">
        <f>'Joint Power'!C154</f>
        <v>2.17042419672083E-3</v>
      </c>
      <c r="E154" s="101">
        <f>'Joint Power'!C154+'Joint Power'!D154</f>
        <v>1.1050155592820039E-2</v>
      </c>
      <c r="F154" s="101">
        <f>'Joint Power'!E154-'Joint Power'!F154</f>
        <v>-2.2844674030078883E-2</v>
      </c>
      <c r="G154" s="101">
        <f>'Joint Power'!E154</f>
        <v>-9.2096774193548415E-4</v>
      </c>
      <c r="H154" s="101">
        <f>'Joint Power'!E154+'Joint Power'!F154</f>
        <v>2.1002738546207916E-2</v>
      </c>
      <c r="I154" s="101">
        <f>'Joint Power'!G154-'Joint Power'!H154</f>
        <v>-1.4776990614728633E-2</v>
      </c>
      <c r="J154" s="101">
        <f>'Joint Power'!G154</f>
        <v>6.247282273926729E-4</v>
      </c>
      <c r="K154" s="102">
        <f>'Joint Power'!G154+'Joint Power'!H154</f>
        <v>1.6026447069513977E-2</v>
      </c>
    </row>
    <row r="155" spans="1:11" x14ac:dyDescent="0.2">
      <c r="A155" s="93" t="str">
        <f>'Joint Power'!A155</f>
        <v>Ankle Power</v>
      </c>
      <c r="B155" s="94">
        <v>1</v>
      </c>
      <c r="C155" s="101">
        <f>'Joint Power'!C155-'Joint Power'!D155</f>
        <v>-1.3359482943887904E-2</v>
      </c>
      <c r="D155" s="101">
        <f>'Joint Power'!C155</f>
        <v>-5.8832970229739229E-4</v>
      </c>
      <c r="E155" s="101">
        <f>'Joint Power'!C155+'Joint Power'!D155</f>
        <v>1.2182823539293119E-2</v>
      </c>
      <c r="F155" s="101">
        <f>'Joint Power'!E155-'Joint Power'!F155</f>
        <v>-1.8900690299872E-2</v>
      </c>
      <c r="G155" s="101">
        <f>'Joint Power'!E155</f>
        <v>-4.3516129032258061E-3</v>
      </c>
      <c r="H155" s="101">
        <f>'Joint Power'!E155+'Joint Power'!F155</f>
        <v>1.0197464493420389E-2</v>
      </c>
      <c r="I155" s="101">
        <f>'Joint Power'!G155-'Joint Power'!H155</f>
        <v>-1.6130086621879952E-2</v>
      </c>
      <c r="J155" s="101">
        <f>'Joint Power'!G155</f>
        <v>-2.4699713027615993E-3</v>
      </c>
      <c r="K155" s="102">
        <f>'Joint Power'!G155+'Joint Power'!H155</f>
        <v>1.1190144016356755E-2</v>
      </c>
    </row>
    <row r="159" spans="1:11" x14ac:dyDescent="0.2">
      <c r="B159" s="94"/>
    </row>
  </sheetData>
  <mergeCells count="3">
    <mergeCell ref="C1:E1"/>
    <mergeCell ref="F1:G1"/>
    <mergeCell ref="I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workbookViewId="0">
      <selection activeCell="C65" sqref="C65"/>
    </sheetView>
  </sheetViews>
  <sheetFormatPr defaultRowHeight="12.75" x14ac:dyDescent="0.2"/>
  <cols>
    <col min="1" max="1" width="9.85546875" bestFit="1" customWidth="1"/>
    <col min="2" max="2" width="10" bestFit="1" customWidth="1"/>
    <col min="3" max="3" width="10" customWidth="1"/>
    <col min="4" max="4" width="11" customWidth="1"/>
    <col min="5" max="5" width="11.140625" customWidth="1"/>
    <col min="6" max="6" width="10" bestFit="1" customWidth="1"/>
    <col min="7" max="7" width="9.85546875" bestFit="1" customWidth="1"/>
  </cols>
  <sheetData>
    <row r="1" spans="1:16" x14ac:dyDescent="0.2">
      <c r="A1" s="54" t="s">
        <v>35</v>
      </c>
      <c r="B1" s="52" t="s">
        <v>0</v>
      </c>
      <c r="C1" s="53"/>
      <c r="D1" s="52" t="s">
        <v>1</v>
      </c>
      <c r="E1" s="53"/>
      <c r="F1" s="52" t="s">
        <v>2</v>
      </c>
      <c r="G1" s="53"/>
      <c r="L1" s="52"/>
      <c r="M1" s="53"/>
    </row>
    <row r="2" spans="1:16" ht="13.5" thickBot="1" x14ac:dyDescent="0.25">
      <c r="A2" s="55"/>
      <c r="B2" s="33" t="s">
        <v>32</v>
      </c>
      <c r="C2" s="33" t="s">
        <v>33</v>
      </c>
      <c r="D2" s="33" t="s">
        <v>32</v>
      </c>
      <c r="E2" s="33" t="s">
        <v>33</v>
      </c>
      <c r="F2" s="33" t="s">
        <v>32</v>
      </c>
      <c r="G2" s="33" t="s">
        <v>33</v>
      </c>
      <c r="I2" s="50"/>
    </row>
    <row r="3" spans="1:16" x14ac:dyDescent="0.2">
      <c r="A3">
        <v>1</v>
      </c>
      <c r="B3" s="39">
        <v>1.17295801639557</v>
      </c>
      <c r="C3" s="37">
        <v>1.47</v>
      </c>
      <c r="D3" s="39">
        <v>157.28153991699239</v>
      </c>
      <c r="E3" s="37">
        <v>113</v>
      </c>
      <c r="F3" s="39">
        <v>0.40558528900146501</v>
      </c>
      <c r="G3" s="37">
        <v>0.76</v>
      </c>
    </row>
    <row r="4" spans="1:16" x14ac:dyDescent="0.2">
      <c r="A4">
        <v>1</v>
      </c>
      <c r="B4" s="39">
        <v>1.1642187833786</v>
      </c>
      <c r="C4" s="37">
        <v>1.48</v>
      </c>
      <c r="D4" s="39">
        <v>147.77650451660159</v>
      </c>
      <c r="E4" s="37">
        <v>121</v>
      </c>
      <c r="F4" s="39">
        <v>0.48148182034492498</v>
      </c>
      <c r="G4" s="37">
        <v>0.74</v>
      </c>
    </row>
    <row r="5" spans="1:16" x14ac:dyDescent="0.2">
      <c r="A5">
        <v>2</v>
      </c>
      <c r="B5" s="39">
        <v>1.1639002561569201</v>
      </c>
      <c r="C5" s="37">
        <v>1.1399999999999999</v>
      </c>
      <c r="D5" s="39">
        <v>131.30700683593739</v>
      </c>
      <c r="E5" s="37">
        <v>120</v>
      </c>
      <c r="F5" s="39">
        <v>0.52632021903991699</v>
      </c>
      <c r="G5" s="37">
        <v>0.56999999999999995</v>
      </c>
    </row>
    <row r="6" spans="1:16" x14ac:dyDescent="0.2">
      <c r="A6">
        <v>2</v>
      </c>
      <c r="B6" s="39">
        <v>1.13200843334198</v>
      </c>
      <c r="C6" s="37">
        <v>1.1599999999999999</v>
      </c>
      <c r="D6" s="39">
        <v>128.95521545410139</v>
      </c>
      <c r="E6" s="37">
        <v>119</v>
      </c>
      <c r="F6" s="39">
        <v>0.53196442127227805</v>
      </c>
      <c r="G6" s="37">
        <v>0.57999999999999996</v>
      </c>
    </row>
    <row r="7" spans="1:16" x14ac:dyDescent="0.2">
      <c r="A7">
        <v>3</v>
      </c>
      <c r="B7" s="39">
        <v>1.34058630466461</v>
      </c>
      <c r="C7" s="37">
        <v>1.22</v>
      </c>
      <c r="D7" s="39">
        <v>120</v>
      </c>
      <c r="E7" s="37">
        <v>142</v>
      </c>
      <c r="F7" s="39">
        <v>0.67120659351348899</v>
      </c>
      <c r="G7" s="37">
        <v>0.52</v>
      </c>
    </row>
    <row r="8" spans="1:16" x14ac:dyDescent="0.2">
      <c r="A8">
        <v>3</v>
      </c>
      <c r="B8" s="39">
        <v>1.3566640615463299</v>
      </c>
      <c r="C8" s="37">
        <v>1.24</v>
      </c>
      <c r="D8" s="39">
        <v>125.82524871826199</v>
      </c>
      <c r="E8" s="37">
        <v>144</v>
      </c>
      <c r="F8" s="39">
        <v>0.66255462169647195</v>
      </c>
      <c r="G8" s="37">
        <v>0.51</v>
      </c>
    </row>
    <row r="9" spans="1:16" x14ac:dyDescent="0.2">
      <c r="A9">
        <v>4</v>
      </c>
      <c r="B9" s="39">
        <v>0.92683964967727706</v>
      </c>
      <c r="C9" s="37">
        <v>1.44</v>
      </c>
      <c r="D9" s="39">
        <v>116.651664733887</v>
      </c>
      <c r="E9" s="37">
        <v>124</v>
      </c>
      <c r="F9" s="39">
        <v>0.45739430189132702</v>
      </c>
      <c r="G9" s="37">
        <v>0.72</v>
      </c>
      <c r="P9" s="43"/>
    </row>
    <row r="10" spans="1:16" x14ac:dyDescent="0.2">
      <c r="A10">
        <v>4</v>
      </c>
      <c r="B10" s="39">
        <v>0.93777477741241499</v>
      </c>
      <c r="C10" s="37">
        <v>1.48</v>
      </c>
      <c r="D10" s="39">
        <v>118.35617065429679</v>
      </c>
      <c r="E10" s="37">
        <v>128</v>
      </c>
      <c r="F10" s="39">
        <v>0.48950788378715498</v>
      </c>
      <c r="G10" s="37">
        <v>0.66</v>
      </c>
    </row>
    <row r="11" spans="1:16" x14ac:dyDescent="0.2">
      <c r="A11">
        <v>5</v>
      </c>
      <c r="B11" s="39">
        <v>1.11396944522858</v>
      </c>
      <c r="C11" s="37">
        <v>1.44</v>
      </c>
      <c r="D11" s="39">
        <v>117.49773406982399</v>
      </c>
      <c r="E11" s="37">
        <v>122</v>
      </c>
      <c r="F11" s="39">
        <v>0.55997502803802501</v>
      </c>
      <c r="G11" s="37">
        <v>0.69</v>
      </c>
    </row>
    <row r="12" spans="1:16" x14ac:dyDescent="0.2">
      <c r="A12">
        <v>5</v>
      </c>
      <c r="B12" s="39">
        <v>1.1064715385437001</v>
      </c>
      <c r="C12" s="37">
        <v>1.29</v>
      </c>
      <c r="D12" s="39">
        <v>115.61106872558581</v>
      </c>
      <c r="E12" s="37">
        <v>111</v>
      </c>
      <c r="F12" s="39">
        <v>0.57713228464126598</v>
      </c>
      <c r="G12" s="37">
        <v>0.68</v>
      </c>
    </row>
    <row r="13" spans="1:16" x14ac:dyDescent="0.2">
      <c r="A13">
        <v>6</v>
      </c>
      <c r="B13" s="39">
        <v>0.94138425588607799</v>
      </c>
      <c r="C13" s="37">
        <v>1.33</v>
      </c>
      <c r="D13" s="39">
        <v>111.24464416503899</v>
      </c>
      <c r="E13" s="37">
        <v>119</v>
      </c>
      <c r="F13" s="39">
        <v>0.52977567911148105</v>
      </c>
      <c r="G13" s="37">
        <v>0.66</v>
      </c>
    </row>
    <row r="14" spans="1:16" x14ac:dyDescent="0.2">
      <c r="A14">
        <v>6</v>
      </c>
      <c r="B14" s="39">
        <v>0.91400283575057995</v>
      </c>
      <c r="C14" s="37">
        <v>1.34</v>
      </c>
      <c r="D14" s="39">
        <v>110.2978820800782</v>
      </c>
      <c r="E14" s="37">
        <v>118</v>
      </c>
      <c r="F14" s="39">
        <v>0.49360594153404203</v>
      </c>
      <c r="G14" s="37">
        <v>0.67</v>
      </c>
    </row>
    <row r="15" spans="1:16" x14ac:dyDescent="0.2">
      <c r="A15">
        <v>7</v>
      </c>
      <c r="B15" s="39">
        <v>0.98579710721969604</v>
      </c>
      <c r="C15" s="37">
        <v>1.31</v>
      </c>
      <c r="D15" s="39">
        <v>126.1927795410156</v>
      </c>
      <c r="E15" s="37">
        <v>117</v>
      </c>
      <c r="F15" s="39">
        <v>0.47591155767440801</v>
      </c>
      <c r="G15" s="37">
        <v>0.67</v>
      </c>
    </row>
    <row r="16" spans="1:16" x14ac:dyDescent="0.2">
      <c r="A16">
        <v>7</v>
      </c>
      <c r="B16" s="39">
        <v>0.98447901010513295</v>
      </c>
      <c r="C16" s="37">
        <v>1.32</v>
      </c>
      <c r="D16" s="39">
        <v>126.81015777587879</v>
      </c>
      <c r="E16" s="37">
        <v>118</v>
      </c>
      <c r="F16" s="39">
        <v>0.45956024527549699</v>
      </c>
      <c r="G16" s="37">
        <v>0.67</v>
      </c>
    </row>
    <row r="17" spans="1:7" x14ac:dyDescent="0.2">
      <c r="A17">
        <v>8</v>
      </c>
      <c r="B17" s="39">
        <v>1.1833570003509499</v>
      </c>
      <c r="C17" s="37">
        <v>1.28</v>
      </c>
      <c r="D17" s="39">
        <v>108.36119079589859</v>
      </c>
      <c r="E17" s="37">
        <v>115</v>
      </c>
      <c r="F17" s="39">
        <v>0.62870872020721402</v>
      </c>
      <c r="G17" s="37">
        <v>0.64</v>
      </c>
    </row>
    <row r="18" spans="1:7" x14ac:dyDescent="0.2">
      <c r="A18">
        <v>8</v>
      </c>
      <c r="B18" s="39">
        <v>1.2032765150070199</v>
      </c>
      <c r="C18" s="37">
        <v>1.21</v>
      </c>
      <c r="D18" s="39">
        <v>109.644660949707</v>
      </c>
      <c r="E18" s="37">
        <v>110</v>
      </c>
      <c r="F18" s="39">
        <v>0.68052649497985795</v>
      </c>
      <c r="G18" s="37">
        <v>0.64</v>
      </c>
    </row>
    <row r="19" spans="1:7" x14ac:dyDescent="0.2">
      <c r="A19">
        <v>9</v>
      </c>
      <c r="B19" s="39">
        <v>1.01921582221985</v>
      </c>
      <c r="C19" s="37">
        <v>1.1100000000000001</v>
      </c>
      <c r="D19" s="39">
        <v>109.4594726562498</v>
      </c>
      <c r="E19" s="37">
        <v>109</v>
      </c>
      <c r="F19" s="39">
        <v>0.58454823493957497</v>
      </c>
      <c r="G19" s="37">
        <v>0.62</v>
      </c>
    </row>
    <row r="20" spans="1:7" x14ac:dyDescent="0.2">
      <c r="A20">
        <v>9</v>
      </c>
      <c r="B20" s="39">
        <v>1.02146232128143</v>
      </c>
      <c r="C20" s="37">
        <v>1.1100000000000001</v>
      </c>
      <c r="D20" s="39">
        <v>109.45944976806661</v>
      </c>
      <c r="E20" s="37">
        <v>108</v>
      </c>
      <c r="F20" s="39">
        <v>0.53796809911727905</v>
      </c>
      <c r="G20" s="37">
        <v>0.6</v>
      </c>
    </row>
    <row r="21" spans="1:7" x14ac:dyDescent="0.2">
      <c r="A21">
        <v>10</v>
      </c>
      <c r="B21" s="39">
        <v>0.93040364980697599</v>
      </c>
      <c r="C21" s="37">
        <v>1.38</v>
      </c>
      <c r="D21" s="39">
        <v>114.5888671875</v>
      </c>
      <c r="E21" s="37">
        <v>120</v>
      </c>
      <c r="F21" s="39">
        <v>0.48130077123642001</v>
      </c>
      <c r="G21" s="37">
        <v>0.69</v>
      </c>
    </row>
    <row r="22" spans="1:7" x14ac:dyDescent="0.2">
      <c r="A22">
        <v>10</v>
      </c>
      <c r="B22" s="39">
        <v>0.91947346925735496</v>
      </c>
      <c r="C22" s="37">
        <v>1.35</v>
      </c>
      <c r="D22" s="39">
        <v>115.714302062988</v>
      </c>
      <c r="E22" s="37">
        <v>118</v>
      </c>
      <c r="F22" s="39">
        <v>0.46895313262939498</v>
      </c>
      <c r="G22" s="37">
        <v>0.68</v>
      </c>
    </row>
    <row r="23" spans="1:7" x14ac:dyDescent="0.2">
      <c r="A23">
        <v>11</v>
      </c>
      <c r="B23" s="39">
        <v>0.94444280862808205</v>
      </c>
      <c r="C23" s="37">
        <v>1.27</v>
      </c>
      <c r="D23" s="39">
        <v>125.21739959716801</v>
      </c>
      <c r="E23" s="37">
        <v>136</v>
      </c>
      <c r="F23" s="39">
        <v>0.47123202681541398</v>
      </c>
      <c r="G23" s="37">
        <v>0.55000000000000004</v>
      </c>
    </row>
    <row r="24" spans="1:7" x14ac:dyDescent="0.2">
      <c r="A24">
        <v>11</v>
      </c>
      <c r="B24" s="39">
        <v>0.89921063184738204</v>
      </c>
      <c r="C24" s="37">
        <v>1.33</v>
      </c>
      <c r="D24" s="39">
        <v>122.0338973999022</v>
      </c>
      <c r="E24" s="37">
        <v>138</v>
      </c>
      <c r="F24" s="39">
        <v>0.43174546957016002</v>
      </c>
      <c r="G24" s="37">
        <v>0.56999999999999995</v>
      </c>
    </row>
    <row r="25" spans="1:7" x14ac:dyDescent="0.2">
      <c r="A25">
        <v>12</v>
      </c>
      <c r="B25" s="39">
        <v>1.25315153598785</v>
      </c>
      <c r="C25" s="37">
        <v>1.1599999999999999</v>
      </c>
      <c r="D25" s="39">
        <v>121.00839996337922</v>
      </c>
      <c r="E25" s="37">
        <v>113</v>
      </c>
      <c r="F25" s="39">
        <v>0.63213193416595503</v>
      </c>
      <c r="G25" s="37">
        <v>0.59</v>
      </c>
    </row>
    <row r="26" spans="1:7" x14ac:dyDescent="0.2">
      <c r="A26">
        <v>12</v>
      </c>
      <c r="B26" s="39">
        <v>1.2104086875915501</v>
      </c>
      <c r="C26" s="37">
        <v>1.1299999999999999</v>
      </c>
      <c r="D26" s="39">
        <v>119.0082626342772</v>
      </c>
      <c r="E26" s="37">
        <v>114</v>
      </c>
      <c r="F26" s="39">
        <v>0.61428022384643599</v>
      </c>
      <c r="G26" s="37">
        <v>0.59</v>
      </c>
    </row>
    <row r="27" spans="1:7" x14ac:dyDescent="0.2">
      <c r="A27">
        <v>13</v>
      </c>
      <c r="B27" s="39">
        <v>1.0719856023788501</v>
      </c>
      <c r="C27" s="37">
        <v>1.42</v>
      </c>
      <c r="D27" s="39">
        <v>131.70732116699222</v>
      </c>
      <c r="E27" s="37">
        <v>144</v>
      </c>
      <c r="F27" s="39">
        <v>0.48855105042457603</v>
      </c>
      <c r="G27" s="37">
        <v>0.56999999999999995</v>
      </c>
    </row>
    <row r="28" spans="1:7" x14ac:dyDescent="0.2">
      <c r="A28">
        <v>13</v>
      </c>
      <c r="B28" s="39">
        <v>1.0727854967117301</v>
      </c>
      <c r="C28" s="37">
        <v>1.41</v>
      </c>
      <c r="D28" s="39">
        <v>128.69908142089861</v>
      </c>
      <c r="E28" s="37">
        <v>148</v>
      </c>
      <c r="F28" s="39">
        <v>0.49637043476104697</v>
      </c>
      <c r="G28" s="37">
        <v>0.57999999999999996</v>
      </c>
    </row>
    <row r="29" spans="1:7" x14ac:dyDescent="0.2">
      <c r="A29">
        <v>14</v>
      </c>
      <c r="B29" s="39">
        <v>1.2041219472885101</v>
      </c>
      <c r="C29" s="37">
        <v>1.1200000000000001</v>
      </c>
      <c r="D29" s="39">
        <v>128.44401550293</v>
      </c>
      <c r="E29" s="37">
        <v>136</v>
      </c>
      <c r="F29" s="39">
        <v>0.55911719799041804</v>
      </c>
      <c r="G29" s="37">
        <v>0.47</v>
      </c>
    </row>
    <row r="30" spans="1:7" x14ac:dyDescent="0.2">
      <c r="A30">
        <v>14</v>
      </c>
      <c r="B30" s="39">
        <v>1.2407634258270299</v>
      </c>
      <c r="C30" s="37">
        <v>1.05</v>
      </c>
      <c r="D30" s="39">
        <v>134.85952758789062</v>
      </c>
      <c r="E30" s="37">
        <v>129</v>
      </c>
      <c r="F30" s="39">
        <v>0.54099684953689597</v>
      </c>
      <c r="G30" s="37">
        <v>0.5</v>
      </c>
    </row>
    <row r="31" spans="1:7" x14ac:dyDescent="0.2">
      <c r="A31">
        <v>15</v>
      </c>
      <c r="B31" s="39">
        <v>0.91820693016052302</v>
      </c>
      <c r="C31" s="37">
        <v>1.03</v>
      </c>
      <c r="D31" s="39">
        <v>132.6509552001954</v>
      </c>
      <c r="E31" s="37">
        <v>118</v>
      </c>
      <c r="F31" s="39">
        <v>0.399744153022766</v>
      </c>
      <c r="G31" s="37">
        <v>0.51</v>
      </c>
    </row>
    <row r="32" spans="1:7" x14ac:dyDescent="0.2">
      <c r="A32">
        <v>15</v>
      </c>
      <c r="B32" s="39">
        <v>0.90032660961151101</v>
      </c>
      <c r="C32" s="37">
        <v>1.03</v>
      </c>
      <c r="D32" s="39">
        <v>130.64515686035159</v>
      </c>
      <c r="E32" s="37">
        <v>118</v>
      </c>
      <c r="F32" s="39">
        <v>0.41165682673454301</v>
      </c>
      <c r="G32" s="37">
        <v>0.53</v>
      </c>
    </row>
    <row r="33" spans="1:7" x14ac:dyDescent="0.2">
      <c r="A33">
        <v>16</v>
      </c>
      <c r="B33" s="39">
        <v>1.2199300527572601</v>
      </c>
      <c r="C33" s="37">
        <v>1.49</v>
      </c>
      <c r="D33" s="39">
        <v>127.81065368652361</v>
      </c>
      <c r="E33" s="37">
        <v>146</v>
      </c>
      <c r="F33" s="39">
        <v>0.598083555698395</v>
      </c>
      <c r="G33" s="37">
        <v>0.59</v>
      </c>
    </row>
    <row r="34" spans="1:7" x14ac:dyDescent="0.2">
      <c r="A34">
        <v>16</v>
      </c>
      <c r="B34" s="39">
        <v>1.2573491334915201</v>
      </c>
      <c r="C34" s="37">
        <v>1.52</v>
      </c>
      <c r="D34" s="39">
        <v>126.5625</v>
      </c>
      <c r="E34" s="37">
        <v>148</v>
      </c>
      <c r="F34" s="39">
        <v>0.59717983007430997</v>
      </c>
      <c r="G34" s="37">
        <v>0.64</v>
      </c>
    </row>
    <row r="35" spans="1:7" x14ac:dyDescent="0.2">
      <c r="A35">
        <v>17</v>
      </c>
      <c r="B35" s="39">
        <v>1.3025586605071999</v>
      </c>
      <c r="C35" s="37">
        <v>1.27</v>
      </c>
      <c r="D35" s="39">
        <v>125.8252334594724</v>
      </c>
      <c r="E35" s="37">
        <v>145</v>
      </c>
      <c r="F35" s="39">
        <v>0.59799712896347101</v>
      </c>
      <c r="G35" s="37">
        <v>0.51</v>
      </c>
    </row>
    <row r="36" spans="1:7" x14ac:dyDescent="0.2">
      <c r="A36">
        <v>17</v>
      </c>
      <c r="B36" s="39">
        <v>1.29603624343872</v>
      </c>
      <c r="C36" s="37">
        <v>1.24</v>
      </c>
      <c r="D36" s="39">
        <v>122.03392791748021</v>
      </c>
      <c r="E36" s="37">
        <v>146</v>
      </c>
      <c r="F36" s="39">
        <v>0.67709743976592995</v>
      </c>
      <c r="G36" s="37">
        <v>0.51</v>
      </c>
    </row>
    <row r="37" spans="1:7" x14ac:dyDescent="0.2">
      <c r="A37">
        <v>18</v>
      </c>
      <c r="B37" s="39">
        <v>0.89046823978424094</v>
      </c>
      <c r="C37" s="37">
        <v>1.21</v>
      </c>
      <c r="D37" s="39">
        <v>123.07690429687499</v>
      </c>
      <c r="E37" s="37">
        <v>127</v>
      </c>
      <c r="F37" s="39">
        <v>0.41985008120536799</v>
      </c>
      <c r="G37" s="37">
        <v>0.56999999999999995</v>
      </c>
    </row>
    <row r="38" spans="1:7" x14ac:dyDescent="0.2">
      <c r="A38">
        <v>18</v>
      </c>
      <c r="B38" s="39">
        <v>0.90825694799423196</v>
      </c>
      <c r="C38" s="37">
        <v>1.22</v>
      </c>
      <c r="D38" s="39">
        <v>121.0084152221682</v>
      </c>
      <c r="E38" s="37">
        <v>130</v>
      </c>
      <c r="F38" s="39">
        <v>0.45069867372512801</v>
      </c>
      <c r="G38" s="37">
        <v>0.56000000000000005</v>
      </c>
    </row>
    <row r="39" spans="1:7" x14ac:dyDescent="0.2">
      <c r="A39">
        <v>19</v>
      </c>
      <c r="B39" s="39">
        <v>1.2123314142227199</v>
      </c>
      <c r="C39" s="37">
        <v>1.29</v>
      </c>
      <c r="D39" s="39">
        <v>123.4285888671876</v>
      </c>
      <c r="E39" s="37">
        <v>127</v>
      </c>
      <c r="F39" s="39">
        <v>0.57152301073074296</v>
      </c>
      <c r="G39" s="37">
        <v>0.63</v>
      </c>
    </row>
    <row r="40" spans="1:7" x14ac:dyDescent="0.2">
      <c r="A40">
        <v>19</v>
      </c>
      <c r="B40" s="39">
        <v>1.1819722652435301</v>
      </c>
      <c r="C40" s="37">
        <v>1.31</v>
      </c>
      <c r="D40" s="39">
        <v>121.69013214111361</v>
      </c>
      <c r="E40" s="37">
        <v>127</v>
      </c>
      <c r="F40" s="39">
        <v>0.60515540838241599</v>
      </c>
      <c r="G40" s="37">
        <v>0.61</v>
      </c>
    </row>
    <row r="41" spans="1:7" x14ac:dyDescent="0.2">
      <c r="A41">
        <v>20</v>
      </c>
      <c r="B41" s="39">
        <v>1.1047055721282999</v>
      </c>
      <c r="C41" s="37">
        <v>1.1499999999999999</v>
      </c>
      <c r="D41" s="39">
        <v>124.49571228027359</v>
      </c>
      <c r="E41" s="37">
        <v>120</v>
      </c>
      <c r="F41" s="39">
        <v>0.55673795938491799</v>
      </c>
      <c r="G41" s="37">
        <v>0.59</v>
      </c>
    </row>
    <row r="42" spans="1:7" x14ac:dyDescent="0.2">
      <c r="A42">
        <v>20</v>
      </c>
      <c r="B42" s="39">
        <v>1.1610143184661901</v>
      </c>
      <c r="C42" s="37">
        <v>1.17</v>
      </c>
      <c r="D42" s="39">
        <v>128.57142639160139</v>
      </c>
      <c r="E42" s="37">
        <v>124</v>
      </c>
      <c r="F42" s="39">
        <v>0.51119607686996504</v>
      </c>
      <c r="G42" s="37">
        <v>0.53</v>
      </c>
    </row>
    <row r="43" spans="1:7" x14ac:dyDescent="0.2">
      <c r="A43">
        <v>21</v>
      </c>
      <c r="B43" s="39">
        <v>1.26156222820282</v>
      </c>
      <c r="C43" s="37">
        <v>1.19</v>
      </c>
      <c r="D43" s="39">
        <v>152.11268615722679</v>
      </c>
      <c r="E43" s="37">
        <v>107</v>
      </c>
      <c r="F43" s="39">
        <v>0.51760667562484697</v>
      </c>
      <c r="G43" s="37">
        <v>0.67</v>
      </c>
    </row>
    <row r="44" spans="1:7" x14ac:dyDescent="0.2">
      <c r="A44">
        <v>21</v>
      </c>
      <c r="B44" s="39">
        <v>1.2251514196395901</v>
      </c>
      <c r="C44" s="37">
        <v>1.22</v>
      </c>
      <c r="D44" s="39">
        <v>147.60820007324222</v>
      </c>
      <c r="E44" s="37">
        <v>108</v>
      </c>
      <c r="F44" s="39">
        <v>0.480660140514374</v>
      </c>
      <c r="G44" s="37">
        <v>0.69</v>
      </c>
    </row>
    <row r="45" spans="1:7" x14ac:dyDescent="0.2">
      <c r="A45">
        <v>22</v>
      </c>
      <c r="B45" s="39">
        <v>1.25812435150146</v>
      </c>
      <c r="C45" s="37">
        <v>1.34</v>
      </c>
      <c r="D45" s="39">
        <v>125.33848571777339</v>
      </c>
      <c r="E45" s="37">
        <v>130</v>
      </c>
      <c r="F45" s="39">
        <v>0.60105502605438199</v>
      </c>
      <c r="G45" s="37">
        <v>0.59</v>
      </c>
    </row>
    <row r="46" spans="1:7" x14ac:dyDescent="0.2">
      <c r="A46">
        <v>22</v>
      </c>
      <c r="B46" s="39">
        <v>1.24482333660126</v>
      </c>
      <c r="C46" s="37">
        <v>1.32</v>
      </c>
      <c r="D46" s="39">
        <v>126.31578063964859</v>
      </c>
      <c r="E46" s="37">
        <v>134</v>
      </c>
      <c r="F46" s="39">
        <v>0.58768153190612804</v>
      </c>
      <c r="G46" s="37">
        <v>0.59</v>
      </c>
    </row>
    <row r="47" spans="1:7" x14ac:dyDescent="0.2">
      <c r="A47">
        <v>23</v>
      </c>
      <c r="B47" s="39">
        <v>1.2760767936706501</v>
      </c>
      <c r="C47" s="37">
        <v>1.19</v>
      </c>
      <c r="D47" s="39">
        <v>131.04145812988261</v>
      </c>
      <c r="E47" s="37">
        <v>124</v>
      </c>
      <c r="F47" s="39">
        <v>0.575264632701874</v>
      </c>
      <c r="G47" s="37">
        <v>0.59</v>
      </c>
    </row>
    <row r="48" spans="1:7" x14ac:dyDescent="0.2">
      <c r="A48">
        <v>23</v>
      </c>
      <c r="B48" s="39">
        <v>1.3070579767227199</v>
      </c>
      <c r="C48" s="37">
        <v>1.17</v>
      </c>
      <c r="D48" s="39">
        <v>130.9091033935548</v>
      </c>
      <c r="E48" s="37">
        <v>124</v>
      </c>
      <c r="F48" s="39">
        <v>0.62161195278167702</v>
      </c>
      <c r="G48" s="37">
        <v>0.56999999999999995</v>
      </c>
    </row>
    <row r="49" spans="1:7" x14ac:dyDescent="0.2">
      <c r="A49">
        <v>24</v>
      </c>
      <c r="B49" s="39">
        <v>1.14616370201111</v>
      </c>
      <c r="C49" s="37">
        <v>1.44</v>
      </c>
      <c r="D49" s="39">
        <v>108.36119842529281</v>
      </c>
      <c r="E49" s="37">
        <v>123</v>
      </c>
      <c r="F49" s="39">
        <v>0.62468224763870195</v>
      </c>
      <c r="G49" s="37">
        <v>0.7</v>
      </c>
    </row>
    <row r="50" spans="1:7" x14ac:dyDescent="0.2">
      <c r="A50">
        <v>24</v>
      </c>
      <c r="B50" s="39">
        <v>1.1737148761749301</v>
      </c>
      <c r="C50" s="37">
        <v>1.32</v>
      </c>
      <c r="D50" s="39">
        <v>106.4913787841796</v>
      </c>
      <c r="E50" s="37">
        <v>120</v>
      </c>
      <c r="F50" s="39">
        <v>0.64453506469726596</v>
      </c>
      <c r="G50" s="37">
        <v>0.66</v>
      </c>
    </row>
    <row r="51" spans="1:7" x14ac:dyDescent="0.2">
      <c r="A51">
        <v>25</v>
      </c>
      <c r="B51" s="39">
        <v>1.27129530906677</v>
      </c>
      <c r="C51" s="37">
        <v>1.32</v>
      </c>
      <c r="D51" s="39">
        <v>136.2776031494142</v>
      </c>
      <c r="E51" s="37">
        <v>140</v>
      </c>
      <c r="F51" s="39">
        <v>0.49866440892219499</v>
      </c>
      <c r="G51" s="37">
        <v>0.55000000000000004</v>
      </c>
    </row>
    <row r="52" spans="1:7" x14ac:dyDescent="0.2">
      <c r="A52">
        <v>25</v>
      </c>
      <c r="B52" s="39">
        <v>1.2771199941635101</v>
      </c>
      <c r="C52" s="37">
        <v>1.29</v>
      </c>
      <c r="D52" s="39">
        <v>134.16149902343761</v>
      </c>
      <c r="E52" s="37">
        <v>141</v>
      </c>
      <c r="F52" s="39">
        <v>0.62572765350341797</v>
      </c>
      <c r="G52" s="37">
        <v>0.57999999999999996</v>
      </c>
    </row>
    <row r="53" spans="1:7" x14ac:dyDescent="0.2">
      <c r="A53">
        <v>26</v>
      </c>
      <c r="B53" s="39">
        <v>1.15613424777985</v>
      </c>
      <c r="C53" s="37">
        <v>1.18</v>
      </c>
      <c r="D53" s="39">
        <v>114.9955596923826</v>
      </c>
      <c r="E53" s="37">
        <v>129</v>
      </c>
      <c r="F53" s="39">
        <v>0.59132260084152199</v>
      </c>
      <c r="G53" s="37">
        <v>0.56999999999999995</v>
      </c>
    </row>
    <row r="54" spans="1:7" x14ac:dyDescent="0.2">
      <c r="A54">
        <v>26</v>
      </c>
      <c r="B54" s="39">
        <v>1.1572343111038199</v>
      </c>
      <c r="C54" s="37">
        <v>1.21</v>
      </c>
      <c r="D54" s="39">
        <v>118.0327911376956</v>
      </c>
      <c r="E54" s="37">
        <v>127</v>
      </c>
      <c r="F54" s="39">
        <v>0.58813536167144798</v>
      </c>
      <c r="G54" s="37">
        <v>0.56999999999999995</v>
      </c>
    </row>
    <row r="55" spans="1:7" x14ac:dyDescent="0.2">
      <c r="A55">
        <v>27</v>
      </c>
      <c r="B55" s="39">
        <v>1.11012315750122</v>
      </c>
      <c r="C55" s="37">
        <v>1.05</v>
      </c>
      <c r="D55" s="39">
        <v>107.55187225341781</v>
      </c>
      <c r="E55" s="37">
        <v>109</v>
      </c>
      <c r="F55" s="39">
        <v>0.63036912679672197</v>
      </c>
      <c r="G55" s="37">
        <v>0.61</v>
      </c>
    </row>
    <row r="56" spans="1:7" x14ac:dyDescent="0.2">
      <c r="A56">
        <v>27</v>
      </c>
      <c r="B56" s="39">
        <v>1.1019023656845099</v>
      </c>
      <c r="C56" s="37">
        <v>1.08</v>
      </c>
      <c r="D56" s="39">
        <v>108.7248382568358</v>
      </c>
      <c r="E56" s="37">
        <v>107</v>
      </c>
      <c r="F56" s="39">
        <v>0.60884320735931396</v>
      </c>
      <c r="G56" s="37">
        <v>0.59</v>
      </c>
    </row>
    <row r="57" spans="1:7" x14ac:dyDescent="0.2">
      <c r="A57">
        <v>28</v>
      </c>
      <c r="B57" s="39">
        <v>0.95593678951263406</v>
      </c>
      <c r="C57" s="37">
        <v>1.35</v>
      </c>
      <c r="D57" s="39">
        <v>151.75639343261702</v>
      </c>
      <c r="E57" s="37">
        <v>167</v>
      </c>
      <c r="F57" s="39">
        <v>0.37564212083816501</v>
      </c>
      <c r="G57" s="37">
        <v>0.47</v>
      </c>
    </row>
    <row r="58" spans="1:7" x14ac:dyDescent="0.2">
      <c r="A58">
        <v>28</v>
      </c>
      <c r="B58" s="39">
        <v>0.901711165904999</v>
      </c>
      <c r="C58" s="37">
        <v>1.36</v>
      </c>
      <c r="D58" s="39">
        <v>136.70886230468761</v>
      </c>
      <c r="E58" s="37">
        <v>167</v>
      </c>
      <c r="F58" s="39">
        <v>0.38709962368011502</v>
      </c>
      <c r="G58" s="37">
        <v>0.5</v>
      </c>
    </row>
    <row r="59" spans="1:7" x14ac:dyDescent="0.2">
      <c r="A59">
        <v>29</v>
      </c>
      <c r="B59" s="39">
        <v>1.46271765232086</v>
      </c>
      <c r="C59" s="37">
        <v>1.35</v>
      </c>
      <c r="D59" s="39">
        <v>121.23479461669919</v>
      </c>
      <c r="E59" s="37">
        <v>152</v>
      </c>
      <c r="F59" s="39">
        <v>0.74834293127059903</v>
      </c>
      <c r="G59" s="37">
        <v>0.59</v>
      </c>
    </row>
    <row r="60" spans="1:7" x14ac:dyDescent="0.2">
      <c r="A60">
        <v>29</v>
      </c>
      <c r="B60" s="39">
        <v>1.4720475673675499</v>
      </c>
      <c r="C60" s="37">
        <v>1.46</v>
      </c>
      <c r="D60" s="39">
        <v>127.3084411621092</v>
      </c>
      <c r="E60" s="37">
        <v>160</v>
      </c>
      <c r="F60" s="39">
        <v>0.69511210918426503</v>
      </c>
      <c r="G60" s="37">
        <v>0.51</v>
      </c>
    </row>
    <row r="61" spans="1:7" x14ac:dyDescent="0.2">
      <c r="A61">
        <v>30</v>
      </c>
      <c r="B61" s="39">
        <v>1.23601675033569</v>
      </c>
      <c r="C61" s="37">
        <v>1.48</v>
      </c>
      <c r="D61" s="39">
        <v>115.4051513671878</v>
      </c>
      <c r="E61" s="37">
        <v>144</v>
      </c>
      <c r="F61" s="39">
        <v>0.65514397621154796</v>
      </c>
      <c r="G61" s="37">
        <v>0.59</v>
      </c>
    </row>
    <row r="62" spans="1:7" x14ac:dyDescent="0.2">
      <c r="A62">
        <v>30</v>
      </c>
      <c r="B62" s="39">
        <v>1.2635457515716599</v>
      </c>
      <c r="C62" s="37">
        <v>1.41</v>
      </c>
      <c r="D62" s="39">
        <v>115.8176956176756</v>
      </c>
      <c r="E62" s="37">
        <v>144</v>
      </c>
      <c r="F62" s="39">
        <v>0.64768421649932895</v>
      </c>
      <c r="G62" s="37">
        <v>0.6</v>
      </c>
    </row>
    <row r="63" spans="1:7" x14ac:dyDescent="0.2">
      <c r="A63">
        <v>31</v>
      </c>
      <c r="B63" s="39">
        <v>1.3389363288879399</v>
      </c>
      <c r="C63" s="37">
        <v>1.0900000000000001</v>
      </c>
      <c r="D63" s="39">
        <v>122.0338973999022</v>
      </c>
      <c r="E63" s="37">
        <v>110</v>
      </c>
      <c r="F63" s="39">
        <v>0.66206341981887795</v>
      </c>
      <c r="G63" s="37">
        <v>0.59</v>
      </c>
    </row>
    <row r="64" spans="1:7" ht="13.5" thickBot="1" x14ac:dyDescent="0.25">
      <c r="A64" s="35">
        <v>31</v>
      </c>
      <c r="B64" s="39">
        <v>1.3196837902069101</v>
      </c>
      <c r="C64" s="35">
        <v>1.1000000000000001</v>
      </c>
      <c r="D64" s="39">
        <v>119.22722625732419</v>
      </c>
      <c r="E64" s="35">
        <v>108</v>
      </c>
      <c r="F64" s="39">
        <v>0.65168517827987704</v>
      </c>
      <c r="G64" s="35">
        <v>0.6</v>
      </c>
    </row>
    <row r="65" spans="1:7" x14ac:dyDescent="0.2">
      <c r="A65">
        <v>32</v>
      </c>
      <c r="B65" s="39">
        <v>1.1597652435302701</v>
      </c>
      <c r="C65" s="39"/>
      <c r="D65" s="39">
        <v>95.154190063476605</v>
      </c>
      <c r="E65" s="39"/>
      <c r="F65" s="39">
        <v>0.72119867801666304</v>
      </c>
      <c r="G65" s="39"/>
    </row>
    <row r="66" spans="1:7" x14ac:dyDescent="0.2">
      <c r="A66">
        <v>32</v>
      </c>
      <c r="B66" s="39">
        <v>1.1471037864685101</v>
      </c>
      <c r="C66" s="39"/>
      <c r="D66" s="39">
        <v>95.434471130371193</v>
      </c>
      <c r="F66" s="39">
        <v>0.73100161552429199</v>
      </c>
    </row>
    <row r="67" spans="1:7" x14ac:dyDescent="0.2">
      <c r="A67">
        <v>33</v>
      </c>
      <c r="B67" s="39">
        <v>1.0330740213394201</v>
      </c>
      <c r="C67" s="39"/>
      <c r="D67" s="39">
        <v>105.28025817871081</v>
      </c>
      <c r="F67" s="39">
        <v>0.58782327175140403</v>
      </c>
    </row>
    <row r="68" spans="1:7" x14ac:dyDescent="0.2">
      <c r="A68">
        <v>33</v>
      </c>
      <c r="B68" s="39">
        <v>0.94906413555145297</v>
      </c>
      <c r="C68" s="39"/>
      <c r="D68" s="39">
        <v>94.667640686035199</v>
      </c>
      <c r="F68" s="39">
        <v>0.58809715509414695</v>
      </c>
    </row>
    <row r="69" spans="1:7" x14ac:dyDescent="0.2">
      <c r="A69">
        <v>34</v>
      </c>
      <c r="B69" s="39">
        <v>1.3271733522415201</v>
      </c>
      <c r="C69" s="39"/>
      <c r="D69" s="39">
        <v>139.50485229492179</v>
      </c>
      <c r="F69" s="39">
        <v>0.58789199590682995</v>
      </c>
    </row>
    <row r="70" spans="1:7" x14ac:dyDescent="0.2">
      <c r="A70">
        <v>34</v>
      </c>
      <c r="B70" s="39">
        <v>1.3520742654800399</v>
      </c>
      <c r="C70" s="39"/>
      <c r="D70" s="39">
        <v>141.79431152343781</v>
      </c>
      <c r="F70" s="39">
        <v>0.55289047956466697</v>
      </c>
    </row>
    <row r="71" spans="1:7" x14ac:dyDescent="0.2">
      <c r="A71">
        <v>35</v>
      </c>
      <c r="B71" s="39">
        <v>1.07149350643158</v>
      </c>
      <c r="C71" s="39"/>
      <c r="D71" s="39">
        <v>124.37619018554699</v>
      </c>
      <c r="F71" s="39">
        <v>0.52959054708480802</v>
      </c>
    </row>
    <row r="72" spans="1:7" x14ac:dyDescent="0.2">
      <c r="A72">
        <v>35</v>
      </c>
      <c r="B72" s="39">
        <v>1.1579954624176001</v>
      </c>
      <c r="C72" s="39"/>
      <c r="D72" s="39">
        <v>129.98997497558582</v>
      </c>
      <c r="F72" s="39">
        <v>0.51145333051681496</v>
      </c>
    </row>
    <row r="73" spans="1:7" x14ac:dyDescent="0.2">
      <c r="A73">
        <v>36</v>
      </c>
      <c r="B73" s="39">
        <v>1.2284892797470099</v>
      </c>
      <c r="C73" s="39"/>
      <c r="D73" s="39">
        <v>160.1977691650392</v>
      </c>
      <c r="F73" s="39">
        <v>0.432374358177185</v>
      </c>
    </row>
    <row r="74" spans="1:7" x14ac:dyDescent="0.2">
      <c r="A74">
        <v>36</v>
      </c>
      <c r="B74" s="39">
        <v>1.1770503520965601</v>
      </c>
      <c r="C74" s="39"/>
      <c r="D74" s="39">
        <v>167.01031494140639</v>
      </c>
      <c r="F74" s="39">
        <v>0.41024321317672702</v>
      </c>
    </row>
    <row r="75" spans="1:7" x14ac:dyDescent="0.2">
      <c r="A75">
        <v>37</v>
      </c>
      <c r="B75" s="39">
        <v>1.19417405128479</v>
      </c>
      <c r="C75" s="39"/>
      <c r="D75" s="39">
        <v>108.270668029785</v>
      </c>
      <c r="F75" s="39">
        <v>0.66344171762466397</v>
      </c>
    </row>
    <row r="76" spans="1:7" x14ac:dyDescent="0.2">
      <c r="A76">
        <v>37</v>
      </c>
      <c r="B76" s="39">
        <v>1.18543720245361</v>
      </c>
      <c r="C76" s="39"/>
      <c r="D76" s="39">
        <v>108.1803054809568</v>
      </c>
      <c r="F76" s="39">
        <v>0.66531425714492798</v>
      </c>
    </row>
    <row r="77" spans="1:7" x14ac:dyDescent="0.2">
      <c r="A77">
        <v>38</v>
      </c>
      <c r="B77" s="39">
        <v>1.3495392799377399</v>
      </c>
      <c r="C77" s="39"/>
      <c r="D77" s="39">
        <v>128.69911193847659</v>
      </c>
      <c r="F77" s="39">
        <v>0.57826417684555098</v>
      </c>
    </row>
    <row r="78" spans="1:7" x14ac:dyDescent="0.2">
      <c r="A78">
        <v>38</v>
      </c>
      <c r="B78" s="39">
        <v>1.3749320507049601</v>
      </c>
      <c r="C78" s="39"/>
      <c r="D78" s="39">
        <v>129.85972595214838</v>
      </c>
      <c r="F78" s="39">
        <v>0.67569190263748202</v>
      </c>
    </row>
    <row r="79" spans="1:7" x14ac:dyDescent="0.2">
      <c r="A79">
        <v>39</v>
      </c>
      <c r="B79" s="39">
        <v>1.3710089921951301</v>
      </c>
      <c r="C79" s="39"/>
      <c r="D79" s="39">
        <v>136.4210510253906</v>
      </c>
      <c r="F79" s="39">
        <v>0.59789574146270796</v>
      </c>
    </row>
    <row r="80" spans="1:7" x14ac:dyDescent="0.2">
      <c r="A80">
        <v>39</v>
      </c>
      <c r="B80" s="39">
        <v>1.3562054634094201</v>
      </c>
      <c r="C80" s="39"/>
      <c r="D80" s="39">
        <v>130.77699279785159</v>
      </c>
      <c r="F80" s="39">
        <v>0.64266186952590898</v>
      </c>
    </row>
    <row r="81" spans="1:7" x14ac:dyDescent="0.2">
      <c r="A81">
        <v>40</v>
      </c>
      <c r="B81" s="39">
        <v>1.36476361751556</v>
      </c>
      <c r="C81" s="39"/>
      <c r="D81" s="39">
        <v>174.8987579345706</v>
      </c>
      <c r="F81" s="39">
        <v>0.47782006859779402</v>
      </c>
    </row>
    <row r="82" spans="1:7" x14ac:dyDescent="0.2">
      <c r="A82">
        <v>40</v>
      </c>
      <c r="B82" s="39">
        <v>1.4222376346588099</v>
      </c>
      <c r="C82" s="39"/>
      <c r="D82" s="39">
        <v>171.6556091308596</v>
      </c>
      <c r="F82" s="39">
        <v>0.51406371593475297</v>
      </c>
    </row>
    <row r="83" spans="1:7" x14ac:dyDescent="0.2">
      <c r="A83">
        <v>41</v>
      </c>
      <c r="B83" s="39">
        <v>1.1490169763565099</v>
      </c>
      <c r="C83" s="39"/>
      <c r="D83" s="39">
        <v>163.8432464599608</v>
      </c>
      <c r="F83" s="39">
        <v>0.42757675051689198</v>
      </c>
    </row>
    <row r="84" spans="1:7" x14ac:dyDescent="0.2">
      <c r="A84">
        <v>41</v>
      </c>
      <c r="B84" s="39">
        <v>1.1863882541656501</v>
      </c>
      <c r="D84" s="39">
        <v>167.01031494140639</v>
      </c>
      <c r="F84" s="39">
        <v>0.41599640250205999</v>
      </c>
    </row>
    <row r="85" spans="1:7" x14ac:dyDescent="0.2">
      <c r="A85">
        <v>42</v>
      </c>
      <c r="B85" s="39">
        <v>0.93084543943405196</v>
      </c>
      <c r="C85" s="34"/>
      <c r="D85" s="47">
        <v>116.44208526611339</v>
      </c>
      <c r="E85" s="34"/>
      <c r="F85" s="39">
        <v>0.50856459140777599</v>
      </c>
      <c r="G85" s="34"/>
    </row>
    <row r="86" spans="1:7" x14ac:dyDescent="0.2">
      <c r="A86">
        <v>42</v>
      </c>
      <c r="B86" s="39">
        <v>0.88571125268936202</v>
      </c>
      <c r="C86" s="34"/>
      <c r="D86" s="47">
        <v>119.7781982421876</v>
      </c>
      <c r="E86" s="34"/>
      <c r="F86" s="39">
        <v>0.43748116493225098</v>
      </c>
      <c r="G86" s="34"/>
    </row>
    <row r="87" spans="1:7" x14ac:dyDescent="0.2">
      <c r="A87">
        <v>43</v>
      </c>
      <c r="B87" s="39">
        <v>1.2465889453887899</v>
      </c>
      <c r="D87" s="39">
        <v>152.65017700195318</v>
      </c>
      <c r="F87" s="39">
        <v>0.46412566304206898</v>
      </c>
    </row>
    <row r="88" spans="1:7" x14ac:dyDescent="0.2">
      <c r="A88">
        <v>43</v>
      </c>
      <c r="B88" s="39">
        <v>1.2130585908889799</v>
      </c>
      <c r="D88" s="39">
        <v>148.11428833007818</v>
      </c>
      <c r="F88" s="39">
        <v>0.51950401067733798</v>
      </c>
    </row>
    <row r="89" spans="1:7" x14ac:dyDescent="0.2">
      <c r="A89">
        <v>44</v>
      </c>
      <c r="B89" s="39">
        <v>0.849373519420624</v>
      </c>
      <c r="D89" s="39">
        <v>135.84906005859361</v>
      </c>
      <c r="F89" s="39">
        <v>0.36992672085762002</v>
      </c>
    </row>
    <row r="90" spans="1:7" x14ac:dyDescent="0.2">
      <c r="A90">
        <v>44</v>
      </c>
      <c r="B90" s="39">
        <v>0.83159208297729503</v>
      </c>
      <c r="D90" s="39">
        <v>136.4210510253906</v>
      </c>
      <c r="F90" s="39">
        <v>0.387322157621384</v>
      </c>
    </row>
    <row r="91" spans="1:7" x14ac:dyDescent="0.2">
      <c r="A91">
        <v>45</v>
      </c>
      <c r="B91" s="39">
        <v>1.3194679021835301</v>
      </c>
      <c r="D91" s="39">
        <v>119.2272415161132</v>
      </c>
      <c r="F91" s="39">
        <v>0.66822779178619396</v>
      </c>
    </row>
    <row r="92" spans="1:7" x14ac:dyDescent="0.2">
      <c r="A92">
        <v>45</v>
      </c>
      <c r="B92" s="39">
        <v>1.27398788928986</v>
      </c>
      <c r="D92" s="39">
        <v>116.9675140380858</v>
      </c>
      <c r="F92" s="39">
        <v>0.66705799102783203</v>
      </c>
    </row>
    <row r="93" spans="1:7" x14ac:dyDescent="0.2">
      <c r="A93">
        <v>46</v>
      </c>
      <c r="B93" s="39">
        <v>1.06143498420715</v>
      </c>
      <c r="D93" s="39">
        <v>109.2979278564456</v>
      </c>
      <c r="F93" s="39">
        <v>0.60102629661560103</v>
      </c>
    </row>
    <row r="94" spans="1:7" x14ac:dyDescent="0.2">
      <c r="A94">
        <v>46</v>
      </c>
      <c r="B94" s="39">
        <v>1.1094394922256501</v>
      </c>
      <c r="D94" s="39">
        <v>110.450637817383</v>
      </c>
      <c r="F94" s="39">
        <v>0.61225259304046598</v>
      </c>
    </row>
    <row r="95" spans="1:7" x14ac:dyDescent="0.2">
      <c r="A95">
        <v>47</v>
      </c>
      <c r="B95" s="39">
        <v>1.0500741004943801</v>
      </c>
      <c r="D95" s="39">
        <v>132.3799743652344</v>
      </c>
      <c r="F95" s="39">
        <v>0.49770224094390902</v>
      </c>
    </row>
    <row r="96" spans="1:7" x14ac:dyDescent="0.2">
      <c r="A96">
        <v>47</v>
      </c>
      <c r="B96" s="39">
        <v>1.02834260463715</v>
      </c>
      <c r="D96" s="39">
        <v>129.59999084472659</v>
      </c>
      <c r="F96" s="39">
        <v>0.461743533611298</v>
      </c>
    </row>
    <row r="97" spans="1:6" x14ac:dyDescent="0.2">
      <c r="A97">
        <v>48</v>
      </c>
      <c r="B97" s="39">
        <v>1.3152328729629501</v>
      </c>
      <c r="D97" s="39">
        <v>141.02285766601562</v>
      </c>
      <c r="F97" s="39">
        <v>0.56373947858810403</v>
      </c>
    </row>
    <row r="98" spans="1:6" x14ac:dyDescent="0.2">
      <c r="A98">
        <v>48</v>
      </c>
      <c r="B98" s="39">
        <v>1.33029496669769</v>
      </c>
      <c r="D98" s="39">
        <v>138.16632080078099</v>
      </c>
      <c r="F98" s="39">
        <v>0.58751124143600497</v>
      </c>
    </row>
    <row r="99" spans="1:6" x14ac:dyDescent="0.2">
      <c r="A99">
        <v>49</v>
      </c>
      <c r="B99" s="39">
        <v>1.1598941087722801</v>
      </c>
      <c r="D99" s="39">
        <v>114.6902618408202</v>
      </c>
      <c r="F99" s="39">
        <v>0.60830515623092696</v>
      </c>
    </row>
    <row r="100" spans="1:6" x14ac:dyDescent="0.2">
      <c r="A100">
        <v>49</v>
      </c>
      <c r="B100" s="39">
        <v>1.1871639490127599</v>
      </c>
      <c r="D100" s="39">
        <v>114.79185485839859</v>
      </c>
      <c r="F100" s="39">
        <v>0.63780772686004605</v>
      </c>
    </row>
    <row r="101" spans="1:6" x14ac:dyDescent="0.2">
      <c r="A101">
        <v>50</v>
      </c>
      <c r="B101" s="39">
        <v>1.2641075849533101</v>
      </c>
      <c r="D101" s="39">
        <v>117.71115875244119</v>
      </c>
      <c r="F101" s="39">
        <v>0.62838613986969005</v>
      </c>
    </row>
    <row r="102" spans="1:6" x14ac:dyDescent="0.2">
      <c r="A102">
        <v>50</v>
      </c>
      <c r="B102" s="39">
        <v>1.16778600215912</v>
      </c>
      <c r="D102" s="39">
        <v>117.2850799560546</v>
      </c>
      <c r="F102" s="39">
        <v>0.56417042016982999</v>
      </c>
    </row>
    <row r="103" spans="1:6" x14ac:dyDescent="0.2">
      <c r="A103">
        <v>51</v>
      </c>
      <c r="B103" s="39">
        <v>0.82237732410430897</v>
      </c>
      <c r="D103" s="39">
        <v>81.663513183594006</v>
      </c>
      <c r="F103" s="39">
        <v>0.63056766986846902</v>
      </c>
    </row>
    <row r="104" spans="1:6" x14ac:dyDescent="0.2">
      <c r="A104">
        <v>51</v>
      </c>
      <c r="B104" s="39">
        <v>0.80166375637054399</v>
      </c>
      <c r="D104" s="39">
        <v>79.852127075195398</v>
      </c>
      <c r="F104" s="39">
        <v>0.59273213148117099</v>
      </c>
    </row>
    <row r="105" spans="1:6" x14ac:dyDescent="0.2">
      <c r="A105">
        <v>52</v>
      </c>
      <c r="B105" s="39">
        <v>1.1932458877563501</v>
      </c>
      <c r="D105" s="39">
        <v>123.07691955566399</v>
      </c>
      <c r="F105" s="39">
        <v>0.57840722799301203</v>
      </c>
    </row>
    <row r="106" spans="1:6" x14ac:dyDescent="0.2">
      <c r="A106">
        <v>52</v>
      </c>
      <c r="B106" s="39">
        <v>1.21294045448303</v>
      </c>
      <c r="D106" s="39">
        <v>127.43363952636722</v>
      </c>
      <c r="F106" s="39">
        <v>0.57912713289260898</v>
      </c>
    </row>
    <row r="107" spans="1:6" x14ac:dyDescent="0.2">
      <c r="A107">
        <v>53</v>
      </c>
      <c r="B107" s="39">
        <v>1.20975029468536</v>
      </c>
      <c r="D107" s="39">
        <v>119.1176452636716</v>
      </c>
      <c r="F107" s="39">
        <v>0.57410514354705799</v>
      </c>
    </row>
    <row r="108" spans="1:6" x14ac:dyDescent="0.2">
      <c r="A108">
        <v>53</v>
      </c>
      <c r="B108" s="39">
        <v>1.21018946170807</v>
      </c>
      <c r="D108" s="39">
        <v>119.5572052001952</v>
      </c>
      <c r="F108" s="39">
        <v>0.635634064674377</v>
      </c>
    </row>
    <row r="109" spans="1:6" x14ac:dyDescent="0.2">
      <c r="A109">
        <v>54</v>
      </c>
      <c r="B109" s="39">
        <v>0.86916732788085904</v>
      </c>
      <c r="D109" s="39">
        <v>97.370391845703011</v>
      </c>
      <c r="F109" s="39">
        <v>0.54137694835662797</v>
      </c>
    </row>
    <row r="110" spans="1:6" x14ac:dyDescent="0.2">
      <c r="A110">
        <v>54</v>
      </c>
      <c r="B110" s="39">
        <v>0.88739752769470204</v>
      </c>
      <c r="D110" s="39">
        <v>98.780487060546591</v>
      </c>
      <c r="F110" s="39">
        <v>0.53638660907745395</v>
      </c>
    </row>
    <row r="111" spans="1:6" x14ac:dyDescent="0.2">
      <c r="A111">
        <v>55</v>
      </c>
      <c r="B111" s="39">
        <v>1.33157634735107</v>
      </c>
      <c r="D111" s="39">
        <v>123.66413116455061</v>
      </c>
      <c r="F111" s="39">
        <v>0.64637732505798295</v>
      </c>
    </row>
    <row r="112" spans="1:6" x14ac:dyDescent="0.2">
      <c r="A112">
        <v>55</v>
      </c>
      <c r="B112" s="39">
        <v>1.3240213394164999</v>
      </c>
      <c r="D112" s="39">
        <v>120.4460983276368</v>
      </c>
      <c r="F112" s="39">
        <v>0.64525079727172896</v>
      </c>
    </row>
    <row r="113" spans="1:6" x14ac:dyDescent="0.2">
      <c r="A113">
        <v>56</v>
      </c>
      <c r="B113" s="39">
        <v>0.99536567926406905</v>
      </c>
      <c r="D113" s="39">
        <v>107.462699890137</v>
      </c>
      <c r="F113" s="39">
        <v>0.55036455392837502</v>
      </c>
    </row>
    <row r="114" spans="1:6" x14ac:dyDescent="0.2">
      <c r="A114">
        <v>56</v>
      </c>
      <c r="B114" s="39">
        <v>0.98982965946197499</v>
      </c>
      <c r="D114" s="39">
        <v>106.666664123535</v>
      </c>
      <c r="F114" s="39">
        <v>0.56376957893371604</v>
      </c>
    </row>
    <row r="115" spans="1:6" x14ac:dyDescent="0.2">
      <c r="A115">
        <v>57</v>
      </c>
      <c r="B115" s="39">
        <v>1.06123042106628</v>
      </c>
      <c r="D115" s="39">
        <v>96.860977172851804</v>
      </c>
      <c r="F115" s="39">
        <v>0.64594769477844205</v>
      </c>
    </row>
    <row r="116" spans="1:6" x14ac:dyDescent="0.2">
      <c r="A116">
        <v>57</v>
      </c>
      <c r="B116" s="39">
        <v>1.0579802989959699</v>
      </c>
      <c r="D116" s="39">
        <v>97.885192871093992</v>
      </c>
      <c r="F116" s="39">
        <v>0.67384904623031605</v>
      </c>
    </row>
    <row r="117" spans="1:6" x14ac:dyDescent="0.2">
      <c r="A117">
        <v>58</v>
      </c>
      <c r="B117" s="39">
        <v>1.0468505620956401</v>
      </c>
      <c r="D117" s="39">
        <v>113.485107421875</v>
      </c>
      <c r="F117" s="39">
        <v>0.52485966682434104</v>
      </c>
    </row>
    <row r="118" spans="1:6" x14ac:dyDescent="0.2">
      <c r="A118">
        <v>58</v>
      </c>
      <c r="B118" s="39">
        <v>1.02489101886749</v>
      </c>
      <c r="D118" s="39">
        <v>108.2706756591798</v>
      </c>
      <c r="F118" s="39">
        <v>0.60926830768585205</v>
      </c>
    </row>
    <row r="119" spans="1:6" x14ac:dyDescent="0.2">
      <c r="A119">
        <v>59</v>
      </c>
      <c r="B119" s="39">
        <v>1.3474632501602199</v>
      </c>
      <c r="D119" s="39">
        <v>114.5888671875</v>
      </c>
      <c r="F119" s="39">
        <v>0.700417220592499</v>
      </c>
    </row>
    <row r="120" spans="1:6" x14ac:dyDescent="0.2">
      <c r="A120">
        <v>59</v>
      </c>
      <c r="B120" s="39">
        <v>1.3388692140579199</v>
      </c>
      <c r="D120" s="39">
        <v>113.4851150512698</v>
      </c>
      <c r="F120" s="39">
        <v>0.71225488185882602</v>
      </c>
    </row>
    <row r="121" spans="1:6" x14ac:dyDescent="0.2">
      <c r="A121">
        <v>60</v>
      </c>
      <c r="B121" s="39">
        <v>1.1836528778076201</v>
      </c>
      <c r="D121" s="39">
        <v>124.01911926269518</v>
      </c>
      <c r="F121" s="39">
        <v>0.56279993057250999</v>
      </c>
    </row>
    <row r="122" spans="1:6" x14ac:dyDescent="0.2">
      <c r="A122">
        <v>60</v>
      </c>
      <c r="B122" s="39">
        <v>1.1814998388290401</v>
      </c>
      <c r="D122" s="39">
        <v>118.6813049316408</v>
      </c>
      <c r="F122" s="39">
        <v>0.63405883312225297</v>
      </c>
    </row>
    <row r="123" spans="1:6" x14ac:dyDescent="0.2">
      <c r="A123">
        <v>61</v>
      </c>
      <c r="B123" s="39">
        <v>1.22572374343872</v>
      </c>
      <c r="D123" s="39">
        <v>117.92539215087901</v>
      </c>
      <c r="F123" s="39">
        <v>0.64481759071350098</v>
      </c>
    </row>
    <row r="124" spans="1:6" x14ac:dyDescent="0.2">
      <c r="A124">
        <v>61</v>
      </c>
      <c r="B124" s="39">
        <v>1.2481482028961199</v>
      </c>
      <c r="D124" s="39">
        <v>118.57273864746121</v>
      </c>
      <c r="F124" s="39">
        <v>0.60244220495223999</v>
      </c>
    </row>
    <row r="125" spans="1:6" x14ac:dyDescent="0.2">
      <c r="A125">
        <v>62</v>
      </c>
      <c r="B125" s="39">
        <v>1.4138107299804701</v>
      </c>
      <c r="D125" s="39">
        <v>126.19281005859361</v>
      </c>
      <c r="F125" s="39">
        <v>0.66670393943786599</v>
      </c>
    </row>
    <row r="126" spans="1:6" x14ac:dyDescent="0.2">
      <c r="A126">
        <v>62</v>
      </c>
      <c r="B126" s="39">
        <v>1.3838883638382</v>
      </c>
      <c r="D126" s="39">
        <v>124.7353134155274</v>
      </c>
      <c r="F126" s="39">
        <v>0.68512481451034601</v>
      </c>
    </row>
    <row r="127" spans="1:6" x14ac:dyDescent="0.2">
      <c r="A127">
        <v>63</v>
      </c>
      <c r="B127" s="39">
        <v>1.1121178865432699</v>
      </c>
      <c r="D127" s="39">
        <v>136.2775878906252</v>
      </c>
      <c r="F127" s="39">
        <v>0.45402485132217402</v>
      </c>
    </row>
    <row r="128" spans="1:6" x14ac:dyDescent="0.2">
      <c r="A128">
        <v>63</v>
      </c>
      <c r="B128" s="39">
        <v>1.11429226398468</v>
      </c>
      <c r="D128" s="39">
        <v>136.99790954589841</v>
      </c>
      <c r="F128" s="39">
        <v>0.51206028461456299</v>
      </c>
    </row>
    <row r="129" spans="1:6" x14ac:dyDescent="0.2">
      <c r="A129">
        <v>64</v>
      </c>
      <c r="B129" s="39">
        <v>1.5271705389022801</v>
      </c>
      <c r="D129" s="39">
        <v>124.37619781494119</v>
      </c>
      <c r="F129" s="39">
        <v>0.74566978216171298</v>
      </c>
    </row>
    <row r="130" spans="1:6" x14ac:dyDescent="0.2">
      <c r="A130">
        <v>64</v>
      </c>
      <c r="B130" s="39">
        <v>1.56463015079498</v>
      </c>
      <c r="D130" s="39">
        <v>125.459831237793</v>
      </c>
      <c r="F130" s="39">
        <v>0.74637198448181197</v>
      </c>
    </row>
    <row r="131" spans="1:6" x14ac:dyDescent="0.2">
      <c r="A131">
        <v>65</v>
      </c>
      <c r="B131" s="39">
        <v>1.1740410327911399</v>
      </c>
      <c r="D131" s="39">
        <v>113.984184265137</v>
      </c>
      <c r="F131" s="39">
        <v>0.63017028570175204</v>
      </c>
    </row>
    <row r="132" spans="1:6" x14ac:dyDescent="0.2">
      <c r="A132">
        <v>65</v>
      </c>
      <c r="B132" s="39">
        <v>1.1934312582016</v>
      </c>
      <c r="D132" s="39">
        <v>114.08451843261719</v>
      </c>
      <c r="F132" s="39">
        <v>0.62578481435775801</v>
      </c>
    </row>
    <row r="133" spans="1:6" x14ac:dyDescent="0.2">
      <c r="A133">
        <v>66</v>
      </c>
      <c r="B133" s="39">
        <v>1.2615362405777</v>
      </c>
      <c r="D133" s="39">
        <v>123.076934814453</v>
      </c>
      <c r="F133" s="39">
        <v>0.60316413640975997</v>
      </c>
    </row>
    <row r="134" spans="1:6" x14ac:dyDescent="0.2">
      <c r="A134">
        <v>66</v>
      </c>
      <c r="B134" s="39">
        <v>1.2723605632782</v>
      </c>
      <c r="D134" s="39">
        <v>122.843620300293</v>
      </c>
      <c r="F134" s="39">
        <v>0.62305563688278198</v>
      </c>
    </row>
    <row r="135" spans="1:6" x14ac:dyDescent="0.2">
      <c r="A135">
        <v>67</v>
      </c>
      <c r="B135" s="39">
        <v>1.3110949993133501</v>
      </c>
      <c r="D135" s="39">
        <v>117.49773406982399</v>
      </c>
      <c r="F135" s="39">
        <v>0.67263197898864802</v>
      </c>
    </row>
    <row r="136" spans="1:6" x14ac:dyDescent="0.2">
      <c r="A136">
        <v>67</v>
      </c>
      <c r="B136" s="39">
        <v>1.31888663768768</v>
      </c>
      <c r="D136" s="39">
        <v>121.0084152221682</v>
      </c>
      <c r="F136" s="39">
        <v>0.630698561668396</v>
      </c>
    </row>
    <row r="137" spans="1:6" x14ac:dyDescent="0.2">
      <c r="A137">
        <v>68</v>
      </c>
      <c r="B137" s="39">
        <v>1.45427787303925</v>
      </c>
      <c r="D137" s="39">
        <v>132.3799743652344</v>
      </c>
      <c r="F137" s="39">
        <v>0.662550389766693</v>
      </c>
    </row>
    <row r="138" spans="1:6" x14ac:dyDescent="0.2">
      <c r="A138">
        <v>68</v>
      </c>
      <c r="B138" s="39">
        <v>1.4696077108383201</v>
      </c>
      <c r="D138" s="39">
        <v>130.12048339843739</v>
      </c>
      <c r="F138" s="39">
        <v>0.69170737266540505</v>
      </c>
    </row>
    <row r="139" spans="1:6" x14ac:dyDescent="0.2">
      <c r="A139">
        <v>69</v>
      </c>
      <c r="B139" s="39">
        <v>1.0647734403610201</v>
      </c>
      <c r="D139" s="39">
        <v>115.40516662597679</v>
      </c>
      <c r="F139" s="39">
        <v>0.55584520101547197</v>
      </c>
    </row>
    <row r="140" spans="1:6" x14ac:dyDescent="0.2">
      <c r="A140">
        <v>69</v>
      </c>
      <c r="B140" s="39">
        <v>1.0782946348190301</v>
      </c>
      <c r="D140" s="39">
        <v>119.66758728027361</v>
      </c>
      <c r="F140" s="39">
        <v>0.55655676126480103</v>
      </c>
    </row>
    <row r="141" spans="1:6" x14ac:dyDescent="0.2">
      <c r="A141">
        <v>70</v>
      </c>
      <c r="B141" s="39">
        <v>1.1812270879745499</v>
      </c>
      <c r="D141" s="39">
        <v>131.70732116699222</v>
      </c>
      <c r="F141" s="39">
        <v>0.524730324745178</v>
      </c>
    </row>
    <row r="142" spans="1:6" x14ac:dyDescent="0.2">
      <c r="A142">
        <v>70</v>
      </c>
      <c r="B142" s="39">
        <v>1.17988097667694</v>
      </c>
      <c r="D142" s="39">
        <v>130.64515686035159</v>
      </c>
      <c r="F142" s="39">
        <v>0.56215620040893599</v>
      </c>
    </row>
    <row r="143" spans="1:6" x14ac:dyDescent="0.2">
      <c r="A143">
        <v>71</v>
      </c>
      <c r="B143" s="39">
        <v>0.89246368408203103</v>
      </c>
      <c r="D143" s="39">
        <v>117.8181915283206</v>
      </c>
      <c r="F143" s="39">
        <v>0.46011698246002197</v>
      </c>
    </row>
    <row r="144" spans="1:6" x14ac:dyDescent="0.2">
      <c r="A144">
        <v>71</v>
      </c>
      <c r="B144" s="39">
        <v>0.90009212493896495</v>
      </c>
      <c r="D144" s="39">
        <v>117.92537689209</v>
      </c>
      <c r="F144" s="39">
        <v>0.45356959104538003</v>
      </c>
    </row>
    <row r="145" spans="1:6" x14ac:dyDescent="0.2">
      <c r="A145">
        <v>72</v>
      </c>
      <c r="B145" s="39">
        <v>0.78778606653213501</v>
      </c>
      <c r="D145" s="39">
        <v>104.01283264160161</v>
      </c>
      <c r="F145" s="39">
        <v>0.46120715141296398</v>
      </c>
    </row>
    <row r="146" spans="1:6" x14ac:dyDescent="0.2">
      <c r="A146">
        <v>72</v>
      </c>
      <c r="B146" s="39">
        <v>0.82657068967819203</v>
      </c>
      <c r="D146" s="39">
        <v>106.75453948974601</v>
      </c>
      <c r="F146" s="39">
        <v>0.46823203563690202</v>
      </c>
    </row>
    <row r="147" spans="1:6" x14ac:dyDescent="0.2">
      <c r="A147">
        <v>73</v>
      </c>
      <c r="B147" s="39">
        <v>1.0876671075820901</v>
      </c>
      <c r="D147" s="39">
        <v>122.0338973999022</v>
      </c>
      <c r="F147" s="39">
        <v>0.51066762208938599</v>
      </c>
    </row>
    <row r="148" spans="1:6" x14ac:dyDescent="0.2">
      <c r="A148">
        <v>73</v>
      </c>
      <c r="B148" s="39">
        <v>1.0919144153595</v>
      </c>
      <c r="D148" s="39">
        <v>123.076934814453</v>
      </c>
      <c r="F148" s="39">
        <v>0.55805307626724199</v>
      </c>
    </row>
    <row r="149" spans="1:6" x14ac:dyDescent="0.2">
      <c r="A149">
        <v>74</v>
      </c>
      <c r="B149" s="39">
        <v>1.4365376234054601</v>
      </c>
      <c r="D149" s="39">
        <v>132.9230957031252</v>
      </c>
      <c r="F149" s="39">
        <v>0.65090411901473999</v>
      </c>
    </row>
    <row r="150" spans="1:6" x14ac:dyDescent="0.2">
      <c r="A150">
        <v>74</v>
      </c>
      <c r="B150" s="39">
        <v>1.42401766777039</v>
      </c>
      <c r="D150" s="39">
        <v>134.16148376464861</v>
      </c>
      <c r="F150" s="39">
        <v>0.64461690187454201</v>
      </c>
    </row>
    <row r="151" spans="1:6" x14ac:dyDescent="0.2">
      <c r="A151">
        <v>75</v>
      </c>
      <c r="B151" s="39">
        <v>1.1730206012725799</v>
      </c>
      <c r="D151" s="39">
        <v>139.8058166503908</v>
      </c>
      <c r="F151" s="39">
        <v>0.51945137977600098</v>
      </c>
    </row>
    <row r="152" spans="1:6" x14ac:dyDescent="0.2">
      <c r="A152">
        <v>75</v>
      </c>
      <c r="B152" s="39">
        <v>1.1570532321929901</v>
      </c>
      <c r="D152" s="39">
        <v>135.84906005859361</v>
      </c>
      <c r="F152" s="39">
        <v>0.50318801403045699</v>
      </c>
    </row>
    <row r="153" spans="1:6" x14ac:dyDescent="0.2">
      <c r="A153">
        <v>76</v>
      </c>
      <c r="B153" s="39">
        <v>1.37860000133514</v>
      </c>
      <c r="D153" s="39">
        <v>126.43903350830099</v>
      </c>
      <c r="F153" s="39">
        <v>0.65121829509735096</v>
      </c>
    </row>
    <row r="154" spans="1:6" x14ac:dyDescent="0.2">
      <c r="A154">
        <v>76</v>
      </c>
      <c r="B154" s="39">
        <v>1.40034019947052</v>
      </c>
      <c r="D154" s="39">
        <v>129.21237182617202</v>
      </c>
      <c r="F154" s="39">
        <v>0.65222096443176303</v>
      </c>
    </row>
    <row r="155" spans="1:6" x14ac:dyDescent="0.2">
      <c r="A155">
        <v>77</v>
      </c>
      <c r="B155" s="39">
        <v>1.6268838644027701</v>
      </c>
      <c r="D155" s="39">
        <v>146.93878173828119</v>
      </c>
      <c r="F155" s="39">
        <v>0.62133181095123302</v>
      </c>
    </row>
    <row r="156" spans="1:6" x14ac:dyDescent="0.2">
      <c r="A156">
        <v>77</v>
      </c>
      <c r="B156" s="39">
        <v>1.55856478214264</v>
      </c>
      <c r="D156" s="39">
        <v>145.45454406738298</v>
      </c>
      <c r="F156" s="39">
        <v>0.66318726539611805</v>
      </c>
    </row>
    <row r="157" spans="1:6" x14ac:dyDescent="0.2">
      <c r="A157">
        <v>78</v>
      </c>
      <c r="B157" s="39">
        <v>1.11917865276337</v>
      </c>
      <c r="D157" s="39">
        <v>100.6992874145508</v>
      </c>
      <c r="F157" s="39">
        <v>0.65274524688720703</v>
      </c>
    </row>
    <row r="158" spans="1:6" x14ac:dyDescent="0.2">
      <c r="A158">
        <v>78</v>
      </c>
      <c r="B158" s="39">
        <v>1.12552678585053</v>
      </c>
      <c r="D158" s="39">
        <v>102.12766265869141</v>
      </c>
      <c r="F158" s="39">
        <v>0.67311394214630105</v>
      </c>
    </row>
    <row r="159" spans="1:6" x14ac:dyDescent="0.2">
      <c r="A159">
        <v>79</v>
      </c>
      <c r="B159" s="39">
        <v>0.898504137992859</v>
      </c>
      <c r="D159" s="39">
        <v>132.51535034179679</v>
      </c>
      <c r="F159" s="39">
        <v>0.40130221843719499</v>
      </c>
    </row>
    <row r="160" spans="1:6" x14ac:dyDescent="0.2">
      <c r="A160">
        <v>79</v>
      </c>
      <c r="B160" s="39">
        <v>0.91440612077713002</v>
      </c>
      <c r="D160" s="39">
        <v>127.55904388427761</v>
      </c>
      <c r="F160" s="39">
        <v>0.404491066932678</v>
      </c>
    </row>
    <row r="161" spans="1:7" x14ac:dyDescent="0.2">
      <c r="A161">
        <v>80</v>
      </c>
      <c r="B161" s="39">
        <v>0.98126989603042603</v>
      </c>
      <c r="D161" s="39">
        <v>98.630134582519801</v>
      </c>
      <c r="F161" s="39">
        <v>0.59726333618164096</v>
      </c>
    </row>
    <row r="162" spans="1:7" x14ac:dyDescent="0.2">
      <c r="A162">
        <v>80</v>
      </c>
      <c r="B162" s="39">
        <v>0.99343740940094005</v>
      </c>
      <c r="D162" s="39">
        <v>96</v>
      </c>
      <c r="F162" s="39">
        <v>0.63673657178878795</v>
      </c>
    </row>
    <row r="163" spans="1:7" x14ac:dyDescent="0.2">
      <c r="A163">
        <v>81</v>
      </c>
      <c r="B163" s="39">
        <v>0.89177024364471402</v>
      </c>
      <c r="D163" s="39">
        <v>99.999992370605398</v>
      </c>
      <c r="F163" s="39">
        <v>0.53821098804473899</v>
      </c>
    </row>
    <row r="164" spans="1:7" ht="13.5" thickBot="1" x14ac:dyDescent="0.25">
      <c r="A164" s="35">
        <v>81</v>
      </c>
      <c r="B164" s="40">
        <v>0.89552634954452504</v>
      </c>
      <c r="C164" s="40"/>
      <c r="D164" s="40">
        <v>99.310340881347599</v>
      </c>
      <c r="E164" s="40"/>
      <c r="F164" s="40">
        <v>0.53404498100280795</v>
      </c>
      <c r="G164" s="40"/>
    </row>
    <row r="165" spans="1:7" x14ac:dyDescent="0.2">
      <c r="B165" s="39"/>
      <c r="C165" s="39"/>
      <c r="D165" s="39"/>
      <c r="E165" s="39"/>
      <c r="F165" s="39"/>
    </row>
  </sheetData>
  <mergeCells count="5">
    <mergeCell ref="F1:G1"/>
    <mergeCell ref="B1:C1"/>
    <mergeCell ref="D1:E1"/>
    <mergeCell ref="A1:A2"/>
    <mergeCell ref="L1:M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selection activeCell="M8" sqref="M8"/>
    </sheetView>
  </sheetViews>
  <sheetFormatPr defaultRowHeight="12.75" x14ac:dyDescent="0.2"/>
  <cols>
    <col min="1" max="1" width="9.85546875" bestFit="1" customWidth="1"/>
    <col min="2" max="2" width="10" bestFit="1" customWidth="1"/>
    <col min="3" max="3" width="10" customWidth="1"/>
    <col min="4" max="4" width="11" customWidth="1"/>
    <col min="5" max="5" width="11.140625" customWidth="1"/>
    <col min="6" max="6" width="10" bestFit="1" customWidth="1"/>
    <col min="7" max="7" width="9.85546875" bestFit="1" customWidth="1"/>
    <col min="8" max="8" width="10" bestFit="1" customWidth="1"/>
    <col min="9" max="9" width="9.85546875" bestFit="1" customWidth="1"/>
  </cols>
  <sheetData>
    <row r="1" spans="1:13" x14ac:dyDescent="0.2">
      <c r="A1" s="54" t="s">
        <v>35</v>
      </c>
      <c r="B1" s="52" t="s">
        <v>34</v>
      </c>
      <c r="C1" s="53"/>
      <c r="D1" s="52" t="s">
        <v>25</v>
      </c>
      <c r="E1" s="53"/>
      <c r="F1" s="52" t="s">
        <v>26</v>
      </c>
      <c r="G1" s="53"/>
      <c r="H1" s="52" t="s">
        <v>12</v>
      </c>
      <c r="I1" s="53"/>
    </row>
    <row r="2" spans="1:13" ht="13.5" thickBot="1" x14ac:dyDescent="0.25">
      <c r="A2" s="55"/>
      <c r="B2" s="33" t="s">
        <v>32</v>
      </c>
      <c r="C2" s="33" t="s">
        <v>33</v>
      </c>
      <c r="D2" s="33" t="s">
        <v>32</v>
      </c>
      <c r="E2" s="33" t="s">
        <v>33</v>
      </c>
      <c r="F2" s="33" t="s">
        <v>32</v>
      </c>
      <c r="G2" s="33" t="s">
        <v>33</v>
      </c>
      <c r="H2" s="33" t="s">
        <v>32</v>
      </c>
      <c r="I2" s="33" t="s">
        <v>33</v>
      </c>
      <c r="K2" s="50"/>
      <c r="L2" s="51"/>
      <c r="M2" s="50"/>
    </row>
    <row r="3" spans="1:13" x14ac:dyDescent="0.2">
      <c r="A3">
        <v>1</v>
      </c>
      <c r="B3" s="44">
        <v>5.9890410958904106</v>
      </c>
      <c r="C3" s="42">
        <v>15.967123287671233</v>
      </c>
      <c r="D3" s="44">
        <v>23.899999618530298</v>
      </c>
      <c r="E3" s="41">
        <v>62.1</v>
      </c>
      <c r="F3" s="39">
        <v>1.774</v>
      </c>
      <c r="G3" s="48">
        <v>1.68</v>
      </c>
      <c r="H3" s="49">
        <v>0.59</v>
      </c>
      <c r="I3" s="41">
        <v>0.89</v>
      </c>
      <c r="L3" s="27"/>
      <c r="M3" s="34"/>
    </row>
    <row r="4" spans="1:13" x14ac:dyDescent="0.2">
      <c r="A4">
        <v>2</v>
      </c>
      <c r="B4" s="44">
        <v>8.8109589041095884</v>
      </c>
      <c r="C4" s="42">
        <v>11.989041095890411</v>
      </c>
      <c r="D4" s="44">
        <v>41.099998474121101</v>
      </c>
      <c r="E4" s="41">
        <v>45.4</v>
      </c>
      <c r="F4" s="39">
        <v>1.383</v>
      </c>
      <c r="G4" s="48">
        <v>1.492</v>
      </c>
      <c r="H4" s="39">
        <v>0.73499999999999999</v>
      </c>
      <c r="I4" s="41">
        <v>0.77300000000000002</v>
      </c>
      <c r="L4" s="27"/>
      <c r="M4" s="34"/>
    </row>
    <row r="5" spans="1:13" x14ac:dyDescent="0.2">
      <c r="A5">
        <v>3</v>
      </c>
      <c r="B5" s="44">
        <v>11.378082191780821</v>
      </c>
      <c r="C5" s="42">
        <v>9.8547945205479444</v>
      </c>
      <c r="D5" s="44">
        <v>57.799999237060597</v>
      </c>
      <c r="E5" s="41">
        <v>28.8</v>
      </c>
      <c r="F5" s="39">
        <v>1.56</v>
      </c>
      <c r="G5" s="48">
        <v>1.323</v>
      </c>
      <c r="H5" s="39">
        <v>0.81499999999999995</v>
      </c>
      <c r="I5" s="41">
        <v>0.68</v>
      </c>
      <c r="L5" s="36"/>
      <c r="M5" s="34"/>
    </row>
    <row r="6" spans="1:13" x14ac:dyDescent="0.2">
      <c r="A6">
        <v>4</v>
      </c>
      <c r="B6" s="44">
        <v>8.5698630136986296</v>
      </c>
      <c r="C6" s="42">
        <v>12.180821917808219</v>
      </c>
      <c r="D6" s="44">
        <v>41</v>
      </c>
      <c r="E6" s="41">
        <v>41.1</v>
      </c>
      <c r="F6" s="39">
        <v>1.34</v>
      </c>
      <c r="G6" s="48">
        <v>1.581</v>
      </c>
      <c r="H6" s="39">
        <v>0.71</v>
      </c>
      <c r="I6" s="41">
        <v>0.84</v>
      </c>
      <c r="L6" s="34"/>
      <c r="M6" s="34"/>
    </row>
    <row r="7" spans="1:13" x14ac:dyDescent="0.2">
      <c r="A7">
        <v>5</v>
      </c>
      <c r="B7" s="44">
        <v>11.142465753424657</v>
      </c>
      <c r="C7" s="42">
        <v>14.164383561643836</v>
      </c>
      <c r="D7" s="44">
        <v>45.5</v>
      </c>
      <c r="E7" s="41">
        <v>61</v>
      </c>
      <c r="F7" s="39">
        <v>1.5</v>
      </c>
      <c r="G7" s="48">
        <v>1.6859999999999999</v>
      </c>
      <c r="H7" s="39">
        <v>0.81</v>
      </c>
      <c r="I7" s="41">
        <v>0.91500000000000004</v>
      </c>
    </row>
    <row r="8" spans="1:13" x14ac:dyDescent="0.2">
      <c r="A8">
        <v>6</v>
      </c>
      <c r="B8" s="44">
        <v>9.9287671232876704</v>
      </c>
      <c r="C8" s="42">
        <v>15.890410958904109</v>
      </c>
      <c r="D8" s="44">
        <v>26.399999618530298</v>
      </c>
      <c r="E8" s="41">
        <v>67</v>
      </c>
      <c r="F8" s="39">
        <v>1.355</v>
      </c>
      <c r="G8" s="48">
        <v>1.6719999999999999</v>
      </c>
      <c r="H8" s="39">
        <v>0.72</v>
      </c>
      <c r="I8" s="41">
        <v>0.875</v>
      </c>
    </row>
    <row r="9" spans="1:13" x14ac:dyDescent="0.2">
      <c r="A9">
        <v>7</v>
      </c>
      <c r="B9" s="44">
        <v>9.5643835616438349</v>
      </c>
      <c r="C9" s="42">
        <v>13.221917808219178</v>
      </c>
      <c r="D9" s="44">
        <v>28.399999618530298</v>
      </c>
      <c r="E9" s="41">
        <v>45</v>
      </c>
      <c r="F9" s="39">
        <v>1.302</v>
      </c>
      <c r="G9" s="48">
        <v>1.661</v>
      </c>
      <c r="H9" s="39">
        <v>0.67</v>
      </c>
      <c r="I9" s="41">
        <v>0.91500000000000004</v>
      </c>
    </row>
    <row r="10" spans="1:13" x14ac:dyDescent="0.2">
      <c r="A10">
        <v>8</v>
      </c>
      <c r="B10" s="44">
        <v>12.591780821917808</v>
      </c>
      <c r="C10" s="42">
        <v>14.095890410958905</v>
      </c>
      <c r="D10" s="44">
        <v>55.900001525878899</v>
      </c>
      <c r="E10" s="41">
        <v>55</v>
      </c>
      <c r="F10" s="39">
        <v>1.585</v>
      </c>
      <c r="G10" s="48">
        <v>1.7270000000000001</v>
      </c>
      <c r="H10" s="39">
        <v>0.875</v>
      </c>
      <c r="I10" s="41">
        <v>0.92500000000000004</v>
      </c>
    </row>
    <row r="11" spans="1:13" x14ac:dyDescent="0.2">
      <c r="A11">
        <v>9</v>
      </c>
      <c r="B11" s="44">
        <v>14.29041095890411</v>
      </c>
      <c r="C11" s="42">
        <v>13.30958904109589</v>
      </c>
      <c r="D11" s="44">
        <v>47.700000762939503</v>
      </c>
      <c r="E11" s="41">
        <v>48</v>
      </c>
      <c r="F11" s="39">
        <v>1.58</v>
      </c>
      <c r="G11" s="48">
        <v>1.5449999999999999</v>
      </c>
      <c r="H11" s="39">
        <v>0.85</v>
      </c>
      <c r="I11" s="41">
        <v>0.81299999999999994</v>
      </c>
    </row>
    <row r="12" spans="1:13" x14ac:dyDescent="0.2">
      <c r="A12">
        <v>10</v>
      </c>
      <c r="B12" s="44">
        <v>10.671232876712329</v>
      </c>
      <c r="C12" s="42">
        <v>13.093150684931507</v>
      </c>
      <c r="D12" s="44">
        <v>30.100000381469702</v>
      </c>
      <c r="E12" s="41">
        <v>48.5</v>
      </c>
      <c r="F12" s="39">
        <v>1.405</v>
      </c>
      <c r="G12" s="48">
        <v>1.6160000000000001</v>
      </c>
      <c r="H12" s="39">
        <v>0.72</v>
      </c>
      <c r="I12" s="41">
        <v>0.88</v>
      </c>
    </row>
    <row r="13" spans="1:13" x14ac:dyDescent="0.2">
      <c r="A13">
        <v>11</v>
      </c>
      <c r="B13" s="44">
        <v>7.8136986301369866</v>
      </c>
      <c r="C13" s="42">
        <v>8.8602739726027391</v>
      </c>
      <c r="D13" s="44">
        <v>21.899999618530298</v>
      </c>
      <c r="E13" s="41">
        <v>50.8</v>
      </c>
      <c r="F13" s="39">
        <v>1.25</v>
      </c>
      <c r="G13" s="48">
        <v>1.321</v>
      </c>
      <c r="H13" s="39">
        <v>0.625</v>
      </c>
      <c r="I13" s="41">
        <v>0.68500000000000005</v>
      </c>
    </row>
    <row r="14" spans="1:13" x14ac:dyDescent="0.2">
      <c r="A14">
        <v>12</v>
      </c>
      <c r="B14" s="44">
        <v>11.920547945205479</v>
      </c>
      <c r="C14" s="42">
        <v>8.6082191780821926</v>
      </c>
      <c r="D14" s="44">
        <v>31</v>
      </c>
      <c r="E14" s="41">
        <v>39.1</v>
      </c>
      <c r="F14" s="39">
        <v>1.42</v>
      </c>
      <c r="G14" s="48">
        <v>1.417</v>
      </c>
      <c r="H14" s="39">
        <v>0.76</v>
      </c>
      <c r="I14" s="41">
        <v>0.745</v>
      </c>
    </row>
    <row r="15" spans="1:13" x14ac:dyDescent="0.2">
      <c r="A15">
        <v>13</v>
      </c>
      <c r="B15" s="44">
        <v>8.3041095890410954</v>
      </c>
      <c r="C15" s="42">
        <v>8.8246575342465761</v>
      </c>
      <c r="D15" s="44">
        <v>36.400001525878899</v>
      </c>
      <c r="E15" s="41">
        <v>31.1</v>
      </c>
      <c r="F15" s="39">
        <v>1.401</v>
      </c>
      <c r="G15" s="48">
        <v>1.3129999999999999</v>
      </c>
      <c r="H15" s="39">
        <v>0.72499999999999998</v>
      </c>
      <c r="I15" s="41">
        <v>0.66300000000000003</v>
      </c>
    </row>
    <row r="16" spans="1:13" x14ac:dyDescent="0.2">
      <c r="A16">
        <v>14</v>
      </c>
      <c r="B16" s="44">
        <v>10.161643835616438</v>
      </c>
      <c r="C16" s="42">
        <v>6.7178082191780826</v>
      </c>
      <c r="D16" s="44">
        <v>26.700000762939499</v>
      </c>
      <c r="E16" s="41">
        <v>22.2</v>
      </c>
      <c r="F16" s="39">
        <v>1.3109999999999999</v>
      </c>
      <c r="G16" s="48">
        <v>1.2350000000000001</v>
      </c>
      <c r="H16" s="39">
        <v>0.68500000000000005</v>
      </c>
      <c r="I16" s="41">
        <v>0.63</v>
      </c>
    </row>
    <row r="17" spans="1:9" x14ac:dyDescent="0.2">
      <c r="A17">
        <v>15</v>
      </c>
      <c r="B17" s="44">
        <v>5.5123287671232877</v>
      </c>
      <c r="C17" s="42">
        <v>11.027397260273972</v>
      </c>
      <c r="D17" s="44">
        <v>18.100000381469702</v>
      </c>
      <c r="E17" s="41">
        <v>28.5</v>
      </c>
      <c r="F17" s="39">
        <v>1.0900000000000001</v>
      </c>
      <c r="G17" s="48">
        <v>1.36</v>
      </c>
      <c r="H17" s="39">
        <v>0.55000000000000004</v>
      </c>
      <c r="I17" s="41">
        <v>0.7</v>
      </c>
    </row>
    <row r="18" spans="1:9" x14ac:dyDescent="0.2">
      <c r="A18">
        <v>16</v>
      </c>
      <c r="B18" s="44">
        <v>9.4356164383561651</v>
      </c>
      <c r="C18" s="42">
        <v>9.5287671232876718</v>
      </c>
      <c r="D18" s="44">
        <v>36.400001525878899</v>
      </c>
      <c r="E18" s="41">
        <v>30.9</v>
      </c>
      <c r="F18" s="39">
        <v>1.4179999999999999</v>
      </c>
      <c r="G18" s="48">
        <v>1.401</v>
      </c>
      <c r="H18" s="39">
        <v>0.73499999999999999</v>
      </c>
      <c r="I18" s="41">
        <v>0.73299999999999998</v>
      </c>
    </row>
    <row r="19" spans="1:9" x14ac:dyDescent="0.2">
      <c r="A19">
        <v>17</v>
      </c>
      <c r="B19" s="44">
        <v>11.391780821917807</v>
      </c>
      <c r="C19" s="42">
        <v>8.0246575342465754</v>
      </c>
      <c r="D19" s="44">
        <v>44.200000762939503</v>
      </c>
      <c r="E19" s="41">
        <v>21.3</v>
      </c>
      <c r="F19" s="39">
        <v>1.5209999999999999</v>
      </c>
      <c r="G19" s="48">
        <v>1.2130000000000001</v>
      </c>
      <c r="H19" s="39">
        <v>0.81499999999999995</v>
      </c>
      <c r="I19" s="41">
        <v>0.61299999999999999</v>
      </c>
    </row>
    <row r="20" spans="1:9" x14ac:dyDescent="0.2">
      <c r="A20">
        <v>18</v>
      </c>
      <c r="B20" s="44">
        <v>5.3808219178082188</v>
      </c>
      <c r="C20" s="42">
        <v>8.5890410958904102</v>
      </c>
      <c r="D20" s="44">
        <v>22.100000381469702</v>
      </c>
      <c r="E20" s="41">
        <v>26.8</v>
      </c>
      <c r="F20" s="39">
        <v>1.145</v>
      </c>
      <c r="G20" s="48">
        <v>1.256</v>
      </c>
      <c r="H20" s="39">
        <v>0.56000000000000005</v>
      </c>
      <c r="I20" s="41">
        <v>0.63500000000000001</v>
      </c>
    </row>
    <row r="21" spans="1:9" x14ac:dyDescent="0.2">
      <c r="A21">
        <v>19</v>
      </c>
      <c r="B21" s="44">
        <v>11.493150684931507</v>
      </c>
      <c r="C21" s="42">
        <v>10.753424657534246</v>
      </c>
      <c r="D21" s="44">
        <v>37.5</v>
      </c>
      <c r="E21" s="41">
        <v>37.6</v>
      </c>
      <c r="F21" s="39">
        <v>1.4850000000000001</v>
      </c>
      <c r="G21" s="48">
        <v>1.4970000000000001</v>
      </c>
      <c r="H21" s="39">
        <v>0.78500000000000003</v>
      </c>
      <c r="I21" s="41">
        <v>0.77300000000000002</v>
      </c>
    </row>
    <row r="22" spans="1:9" x14ac:dyDescent="0.2">
      <c r="A22">
        <v>20</v>
      </c>
      <c r="B22" s="44">
        <v>9.4027397260273968</v>
      </c>
      <c r="C22" s="42">
        <v>8.8602739726027391</v>
      </c>
      <c r="D22" s="44">
        <v>32</v>
      </c>
      <c r="E22" s="41">
        <v>42.7</v>
      </c>
      <c r="F22" s="39">
        <v>1.35</v>
      </c>
      <c r="G22" s="48">
        <v>1.3109999999999999</v>
      </c>
      <c r="H22" s="39">
        <v>0.73</v>
      </c>
      <c r="I22" s="41">
        <v>0.66500000000000004</v>
      </c>
    </row>
    <row r="23" spans="1:9" x14ac:dyDescent="0.2">
      <c r="A23">
        <v>21</v>
      </c>
      <c r="B23" s="44">
        <v>5.8246575342465752</v>
      </c>
      <c r="C23" s="42">
        <v>13.550684931506849</v>
      </c>
      <c r="D23" s="44">
        <v>20.700000762939499</v>
      </c>
      <c r="E23" s="41">
        <v>51.3</v>
      </c>
      <c r="F23" s="39">
        <v>1.175</v>
      </c>
      <c r="G23" s="48">
        <v>1.6459999999999999</v>
      </c>
      <c r="H23" s="39">
        <v>0.57499999999999996</v>
      </c>
      <c r="I23" s="41">
        <v>0.86499999999999999</v>
      </c>
    </row>
    <row r="24" spans="1:9" x14ac:dyDescent="0.2">
      <c r="A24">
        <v>22</v>
      </c>
      <c r="B24" s="44">
        <v>11.084931506849315</v>
      </c>
      <c r="C24" s="42">
        <v>10.301369863013699</v>
      </c>
      <c r="D24" s="44">
        <v>44.200000762939503</v>
      </c>
      <c r="E24" s="41">
        <v>28.9</v>
      </c>
      <c r="F24" s="39">
        <v>1.52</v>
      </c>
      <c r="G24" s="48">
        <v>1.4339999999999999</v>
      </c>
      <c r="H24" s="39">
        <v>0.79</v>
      </c>
      <c r="I24" s="41">
        <v>0.74</v>
      </c>
    </row>
    <row r="25" spans="1:9" x14ac:dyDescent="0.2">
      <c r="A25">
        <v>23</v>
      </c>
      <c r="B25" s="44">
        <v>7.2904109589041095</v>
      </c>
      <c r="C25" s="42">
        <v>8.9452054794520546</v>
      </c>
      <c r="D25" s="44">
        <v>28.100000381469702</v>
      </c>
      <c r="E25" s="41">
        <v>28.3</v>
      </c>
      <c r="F25" s="39">
        <v>1.27</v>
      </c>
      <c r="G25" s="48">
        <v>1.321</v>
      </c>
      <c r="H25" s="39">
        <v>0.66</v>
      </c>
      <c r="I25" s="41">
        <v>0.68799999999999994</v>
      </c>
    </row>
    <row r="26" spans="1:9" x14ac:dyDescent="0.2">
      <c r="A26">
        <v>24</v>
      </c>
      <c r="B26" s="44">
        <v>13.794520547945206</v>
      </c>
      <c r="C26" s="42">
        <v>12.717808219178082</v>
      </c>
      <c r="D26" s="44">
        <v>48.799999237060597</v>
      </c>
      <c r="E26" s="41">
        <v>28</v>
      </c>
      <c r="F26" s="39">
        <v>1.5349999999999999</v>
      </c>
      <c r="G26" s="48">
        <v>1.5980000000000001</v>
      </c>
      <c r="H26" s="39">
        <v>0.81499999999999995</v>
      </c>
      <c r="I26" s="41">
        <v>0.84799999999999998</v>
      </c>
    </row>
    <row r="27" spans="1:9" x14ac:dyDescent="0.2">
      <c r="A27">
        <v>25</v>
      </c>
      <c r="B27" s="44">
        <v>5.8273972602739725</v>
      </c>
      <c r="C27" s="42">
        <v>11.41095890410959</v>
      </c>
      <c r="D27" s="44">
        <v>25.5</v>
      </c>
      <c r="E27" s="41">
        <v>37.5</v>
      </c>
      <c r="F27" s="39">
        <v>1.2549999999999999</v>
      </c>
      <c r="G27" s="48">
        <v>1.3859999999999999</v>
      </c>
      <c r="H27" s="39">
        <v>0.62</v>
      </c>
      <c r="I27" s="41">
        <v>0.68</v>
      </c>
    </row>
    <row r="28" spans="1:9" x14ac:dyDescent="0.2">
      <c r="A28">
        <v>26</v>
      </c>
      <c r="B28" s="44">
        <v>10.07123287671233</v>
      </c>
      <c r="C28" s="42">
        <v>13.271232876712329</v>
      </c>
      <c r="D28" s="44">
        <v>34</v>
      </c>
      <c r="E28" s="41">
        <v>60.9</v>
      </c>
      <c r="F28" s="39">
        <v>1.55</v>
      </c>
      <c r="G28" s="48">
        <v>1.462</v>
      </c>
      <c r="H28" s="39">
        <v>0.78</v>
      </c>
      <c r="I28" s="41">
        <v>0.70499999999999996</v>
      </c>
    </row>
    <row r="29" spans="1:9" x14ac:dyDescent="0.2">
      <c r="A29">
        <v>27</v>
      </c>
      <c r="B29" s="44">
        <v>14.076712328767123</v>
      </c>
      <c r="C29" s="42">
        <v>12.575342465753424</v>
      </c>
      <c r="D29" s="44">
        <v>81.900001525878906</v>
      </c>
      <c r="E29" s="41">
        <v>20.3</v>
      </c>
      <c r="F29" s="39">
        <v>1.59</v>
      </c>
      <c r="G29" s="48">
        <v>1.5329999999999999</v>
      </c>
      <c r="H29" s="39">
        <v>0.80500000000000005</v>
      </c>
      <c r="I29" s="41">
        <v>0.84</v>
      </c>
    </row>
    <row r="30" spans="1:9" x14ac:dyDescent="0.2">
      <c r="A30">
        <v>28</v>
      </c>
      <c r="B30" s="44">
        <v>4.7698630136986298</v>
      </c>
      <c r="C30" s="42">
        <v>5.2547945205479456</v>
      </c>
      <c r="D30" s="44">
        <v>16.200000762939499</v>
      </c>
      <c r="E30" s="41">
        <v>38.6</v>
      </c>
      <c r="F30" s="39">
        <v>1.0589999999999999</v>
      </c>
      <c r="G30" s="48">
        <v>1.091</v>
      </c>
      <c r="H30" s="39">
        <v>0.53500000000000003</v>
      </c>
      <c r="I30" s="41">
        <v>0.54500000000000004</v>
      </c>
    </row>
    <row r="31" spans="1:9" x14ac:dyDescent="0.2">
      <c r="A31">
        <v>29</v>
      </c>
      <c r="B31" s="44">
        <v>14.701369863013699</v>
      </c>
      <c r="C31" s="42">
        <v>10.356164383561644</v>
      </c>
      <c r="D31" s="44">
        <v>58.200000762939503</v>
      </c>
      <c r="E31" s="41">
        <v>26.9</v>
      </c>
      <c r="F31" s="39">
        <v>1.6879999999999999</v>
      </c>
      <c r="G31" s="48">
        <v>1.4670000000000001</v>
      </c>
      <c r="H31" s="39">
        <v>0.87</v>
      </c>
      <c r="I31" s="41">
        <v>0.72499999999999998</v>
      </c>
    </row>
    <row r="32" spans="1:9" x14ac:dyDescent="0.2">
      <c r="A32">
        <v>30</v>
      </c>
      <c r="B32" s="44">
        <v>16.978082191780821</v>
      </c>
      <c r="C32" s="42">
        <v>7.4904109589041097</v>
      </c>
      <c r="D32" s="44">
        <v>66.099998474121094</v>
      </c>
      <c r="E32" s="41">
        <v>35</v>
      </c>
      <c r="F32" s="39">
        <v>1.7</v>
      </c>
      <c r="G32" s="48">
        <v>1.282</v>
      </c>
      <c r="H32" s="39">
        <v>0.87</v>
      </c>
      <c r="I32" s="41">
        <v>0.65</v>
      </c>
    </row>
    <row r="33" spans="1:9" ht="13.5" thickBot="1" x14ac:dyDescent="0.25">
      <c r="A33" s="35">
        <v>31</v>
      </c>
      <c r="B33" s="44">
        <v>15.4</v>
      </c>
      <c r="C33" s="45">
        <v>11.189041095890412</v>
      </c>
      <c r="D33" s="44">
        <v>59.5</v>
      </c>
      <c r="E33" s="35">
        <v>30.6</v>
      </c>
      <c r="F33" s="39">
        <v>1.6779999999999999</v>
      </c>
      <c r="G33" s="35">
        <v>1.43</v>
      </c>
      <c r="H33" s="39">
        <v>0.91</v>
      </c>
      <c r="I33" s="35">
        <v>0.745</v>
      </c>
    </row>
    <row r="34" spans="1:9" x14ac:dyDescent="0.2">
      <c r="A34">
        <v>32</v>
      </c>
      <c r="B34" s="44">
        <v>17.838356164383562</v>
      </c>
      <c r="C34" s="39"/>
      <c r="D34" s="44">
        <v>68.900001525878906</v>
      </c>
      <c r="E34" s="39"/>
      <c r="F34" s="39">
        <v>1.85</v>
      </c>
      <c r="G34" s="39"/>
      <c r="H34" s="39">
        <v>1.0049999999999999</v>
      </c>
      <c r="I34" s="39"/>
    </row>
    <row r="35" spans="1:9" x14ac:dyDescent="0.2">
      <c r="A35">
        <v>33</v>
      </c>
      <c r="B35" s="44">
        <v>12.936986301369863</v>
      </c>
      <c r="D35" s="44">
        <v>59.400001525878899</v>
      </c>
      <c r="F35" s="39">
        <v>1.7450000000000001</v>
      </c>
      <c r="G35" s="39"/>
      <c r="H35" s="39">
        <v>0.96</v>
      </c>
    </row>
    <row r="36" spans="1:9" x14ac:dyDescent="0.2">
      <c r="A36">
        <v>34</v>
      </c>
      <c r="B36" s="44">
        <v>8.7835616438356166</v>
      </c>
      <c r="D36" s="44">
        <v>28.799999237060501</v>
      </c>
      <c r="F36" s="39">
        <v>1.349</v>
      </c>
      <c r="G36" s="39"/>
      <c r="H36" s="39">
        <v>0.72</v>
      </c>
    </row>
    <row r="37" spans="1:9" x14ac:dyDescent="0.2">
      <c r="A37">
        <v>35</v>
      </c>
      <c r="B37" s="44">
        <v>7.3397260273972602</v>
      </c>
      <c r="D37" s="44">
        <v>44.799999237060597</v>
      </c>
      <c r="F37" s="39">
        <v>1.3879999999999999</v>
      </c>
      <c r="G37" s="39"/>
      <c r="H37" s="39">
        <v>0.74</v>
      </c>
    </row>
    <row r="38" spans="1:9" x14ac:dyDescent="0.2">
      <c r="A38">
        <v>36</v>
      </c>
      <c r="B38" s="44">
        <v>4.5260273972602736</v>
      </c>
      <c r="D38" s="44">
        <v>17.700000762939499</v>
      </c>
      <c r="F38" s="39">
        <v>1.05</v>
      </c>
      <c r="G38" s="39"/>
      <c r="H38" s="39">
        <v>0.49</v>
      </c>
    </row>
    <row r="39" spans="1:9" x14ac:dyDescent="0.2">
      <c r="A39">
        <v>37</v>
      </c>
      <c r="B39" s="44">
        <v>14.635616438356164</v>
      </c>
      <c r="D39" s="44">
        <v>66</v>
      </c>
      <c r="F39" s="39">
        <v>1.68</v>
      </c>
      <c r="G39" s="39"/>
      <c r="H39" s="39">
        <v>0.9</v>
      </c>
    </row>
    <row r="40" spans="1:9" x14ac:dyDescent="0.2">
      <c r="A40">
        <v>38</v>
      </c>
      <c r="B40" s="44">
        <v>11.58904109589041</v>
      </c>
      <c r="D40" s="44">
        <v>42.299999237060597</v>
      </c>
      <c r="F40" s="39">
        <v>1.5680000000000001</v>
      </c>
      <c r="G40" s="39"/>
      <c r="H40" s="39">
        <v>0.85499999999999998</v>
      </c>
    </row>
    <row r="41" spans="1:9" x14ac:dyDescent="0.2">
      <c r="A41">
        <v>39</v>
      </c>
      <c r="B41" s="44">
        <v>7.7780821917808218</v>
      </c>
      <c r="D41" s="44">
        <v>37.599998474121101</v>
      </c>
      <c r="F41" s="39">
        <v>1.36</v>
      </c>
      <c r="G41" s="39"/>
      <c r="H41" s="39">
        <v>0.7</v>
      </c>
    </row>
    <row r="42" spans="1:9" x14ac:dyDescent="0.2">
      <c r="A42">
        <v>40</v>
      </c>
      <c r="B42" s="44">
        <v>6.3068493150684928</v>
      </c>
      <c r="D42" s="44">
        <v>19.399999618530298</v>
      </c>
      <c r="F42" s="39">
        <v>1.0860000000000001</v>
      </c>
      <c r="G42" s="39"/>
      <c r="H42" s="39">
        <v>0.56000000000000005</v>
      </c>
    </row>
    <row r="43" spans="1:9" x14ac:dyDescent="0.2">
      <c r="A43">
        <v>41</v>
      </c>
      <c r="B43" s="44">
        <v>4.8986301369863012</v>
      </c>
      <c r="D43" s="44">
        <v>17.5</v>
      </c>
      <c r="F43" s="39">
        <v>1.075</v>
      </c>
      <c r="G43" s="39"/>
      <c r="H43" s="39">
        <v>0.54</v>
      </c>
    </row>
    <row r="44" spans="1:9" x14ac:dyDescent="0.2">
      <c r="A44">
        <v>42</v>
      </c>
      <c r="B44" s="44">
        <v>9.4328767123287669</v>
      </c>
      <c r="D44" s="44">
        <v>31.799999237060501</v>
      </c>
      <c r="F44" s="39">
        <v>1.2989999999999999</v>
      </c>
      <c r="G44" s="39"/>
      <c r="H44" s="39">
        <v>0.68500000000000005</v>
      </c>
    </row>
    <row r="45" spans="1:9" x14ac:dyDescent="0.2">
      <c r="A45">
        <v>43</v>
      </c>
      <c r="B45" s="44">
        <v>7.3397260273972602</v>
      </c>
      <c r="D45" s="44">
        <v>19.799999237060501</v>
      </c>
      <c r="F45" s="39">
        <v>1.1739999999999999</v>
      </c>
      <c r="G45" s="39"/>
      <c r="H45" s="39">
        <v>0.59</v>
      </c>
    </row>
    <row r="46" spans="1:9" x14ac:dyDescent="0.2">
      <c r="A46">
        <v>44</v>
      </c>
      <c r="B46" s="44">
        <v>6.1150684931506847</v>
      </c>
      <c r="D46" s="44">
        <v>19.899999618530298</v>
      </c>
      <c r="F46" s="39">
        <v>1.0925</v>
      </c>
      <c r="G46" s="39"/>
      <c r="H46" s="39">
        <v>0.52</v>
      </c>
    </row>
    <row r="47" spans="1:9" x14ac:dyDescent="0.2">
      <c r="A47">
        <v>45</v>
      </c>
      <c r="B47" s="44">
        <v>18.002739726027396</v>
      </c>
      <c r="D47" s="44">
        <v>63.099998474121101</v>
      </c>
      <c r="F47" s="39">
        <v>1.62</v>
      </c>
      <c r="G47" s="39"/>
      <c r="H47" s="39">
        <v>0.84499999999999997</v>
      </c>
    </row>
    <row r="48" spans="1:9" x14ac:dyDescent="0.2">
      <c r="A48">
        <v>46</v>
      </c>
      <c r="B48" s="44">
        <v>15.471232876712328</v>
      </c>
      <c r="D48" s="44">
        <v>41.400001525878899</v>
      </c>
      <c r="F48" s="39">
        <v>1.5</v>
      </c>
      <c r="G48" s="39"/>
      <c r="H48" s="39">
        <v>0.78500000000000003</v>
      </c>
    </row>
    <row r="49" spans="1:8" x14ac:dyDescent="0.2">
      <c r="A49">
        <v>47</v>
      </c>
      <c r="B49" s="44">
        <v>9.0520547945205472</v>
      </c>
      <c r="D49" s="44">
        <v>27.600000381469702</v>
      </c>
      <c r="F49" s="39">
        <v>1.34</v>
      </c>
      <c r="G49" s="39"/>
      <c r="H49" s="39">
        <v>0.68</v>
      </c>
    </row>
    <row r="50" spans="1:8" x14ac:dyDescent="0.2">
      <c r="A50">
        <v>48</v>
      </c>
      <c r="B50" s="44">
        <v>11.627397260273973</v>
      </c>
      <c r="D50" s="44">
        <v>31.700000762939499</v>
      </c>
      <c r="F50" s="39">
        <v>1.405</v>
      </c>
      <c r="G50" s="39"/>
      <c r="H50" s="39">
        <v>0.73499999999999999</v>
      </c>
    </row>
    <row r="51" spans="1:8" x14ac:dyDescent="0.2">
      <c r="A51">
        <v>49</v>
      </c>
      <c r="B51" s="44">
        <v>13.706849315068494</v>
      </c>
      <c r="D51" s="44">
        <v>41.599998474121101</v>
      </c>
      <c r="F51" s="39">
        <v>1.595</v>
      </c>
      <c r="G51" s="39"/>
      <c r="H51" s="39">
        <v>0.84</v>
      </c>
    </row>
    <row r="52" spans="1:8" x14ac:dyDescent="0.2">
      <c r="A52">
        <v>50</v>
      </c>
      <c r="B52" s="44">
        <v>11.852054794520548</v>
      </c>
      <c r="D52" s="44">
        <v>34.799999237060597</v>
      </c>
      <c r="F52" s="39">
        <v>1.476</v>
      </c>
      <c r="G52" s="39"/>
      <c r="H52" s="39">
        <v>0.78500000000000003</v>
      </c>
    </row>
    <row r="53" spans="1:8" x14ac:dyDescent="0.2">
      <c r="A53">
        <v>51</v>
      </c>
      <c r="B53" s="44">
        <v>16.273972602739725</v>
      </c>
      <c r="D53" s="44">
        <v>75.800003051757798</v>
      </c>
      <c r="F53" s="39">
        <v>1.8149999999999999</v>
      </c>
      <c r="G53" s="39"/>
      <c r="H53" s="39">
        <v>1.0049999999999999</v>
      </c>
    </row>
    <row r="54" spans="1:8" x14ac:dyDescent="0.2">
      <c r="A54">
        <v>52</v>
      </c>
      <c r="B54" s="44">
        <v>10.621917808219179</v>
      </c>
      <c r="D54" s="44">
        <v>39.299999237060597</v>
      </c>
      <c r="F54" s="39">
        <v>1.44</v>
      </c>
      <c r="G54" s="39"/>
      <c r="H54" s="39">
        <v>0.78</v>
      </c>
    </row>
    <row r="55" spans="1:8" x14ac:dyDescent="0.2">
      <c r="A55">
        <v>53</v>
      </c>
      <c r="B55" s="44">
        <v>10.389041095890411</v>
      </c>
      <c r="D55" s="44">
        <v>42.599998474121101</v>
      </c>
      <c r="F55" s="39">
        <v>1.494</v>
      </c>
      <c r="G55" s="39"/>
      <c r="H55" s="39">
        <v>0.76500000000000001</v>
      </c>
    </row>
    <row r="56" spans="1:8" x14ac:dyDescent="0.2">
      <c r="A56">
        <v>54</v>
      </c>
      <c r="B56" s="44">
        <v>10.443835616438356</v>
      </c>
      <c r="D56" s="44">
        <v>46.5</v>
      </c>
      <c r="F56" s="39">
        <v>1.4750000000000001</v>
      </c>
      <c r="G56" s="39"/>
      <c r="H56" s="39">
        <v>0.82499999999999996</v>
      </c>
    </row>
    <row r="57" spans="1:8" x14ac:dyDescent="0.2">
      <c r="A57">
        <v>55</v>
      </c>
      <c r="B57" s="44">
        <v>12.301369863013699</v>
      </c>
      <c r="D57" s="44">
        <v>44</v>
      </c>
      <c r="F57" s="39">
        <v>1.55</v>
      </c>
      <c r="G57" s="39"/>
      <c r="H57" s="39">
        <v>0.85</v>
      </c>
    </row>
    <row r="58" spans="1:8" x14ac:dyDescent="0.2">
      <c r="A58">
        <v>56</v>
      </c>
      <c r="B58" s="44">
        <v>13.378082191780821</v>
      </c>
      <c r="D58" s="44">
        <v>45.700000762939503</v>
      </c>
      <c r="F58" s="39">
        <v>1.56</v>
      </c>
      <c r="G58" s="39"/>
      <c r="H58" s="39">
        <v>0.84</v>
      </c>
    </row>
    <row r="59" spans="1:8" x14ac:dyDescent="0.2">
      <c r="A59">
        <v>57</v>
      </c>
      <c r="B59" s="44">
        <v>16.156164383561645</v>
      </c>
      <c r="D59" s="44">
        <v>71.5</v>
      </c>
      <c r="F59" s="39">
        <v>1.8</v>
      </c>
      <c r="G59" s="39"/>
      <c r="H59" s="39">
        <v>0.96</v>
      </c>
    </row>
    <row r="60" spans="1:8" x14ac:dyDescent="0.2">
      <c r="A60">
        <v>58</v>
      </c>
      <c r="B60" s="44">
        <v>11.671232876712329</v>
      </c>
      <c r="D60" s="44">
        <v>48.200000762939503</v>
      </c>
      <c r="F60" s="39">
        <v>1.5349999999999999</v>
      </c>
      <c r="G60" s="39"/>
      <c r="H60" s="39">
        <v>0.84</v>
      </c>
    </row>
    <row r="61" spans="1:8" x14ac:dyDescent="0.2">
      <c r="A61">
        <v>59</v>
      </c>
      <c r="B61" s="44">
        <v>14.364383561643836</v>
      </c>
      <c r="D61" s="44">
        <v>56.400001525878899</v>
      </c>
      <c r="F61" s="39">
        <v>1.66</v>
      </c>
      <c r="G61" s="39"/>
      <c r="H61" s="39">
        <v>0.9</v>
      </c>
    </row>
    <row r="62" spans="1:8" x14ac:dyDescent="0.2">
      <c r="A62">
        <v>60</v>
      </c>
      <c r="B62" s="44">
        <v>13.145205479452056</v>
      </c>
      <c r="D62" s="44">
        <v>56.700000762939503</v>
      </c>
      <c r="F62" s="39">
        <v>1.55</v>
      </c>
      <c r="G62" s="39"/>
      <c r="H62" s="39">
        <v>0.82</v>
      </c>
    </row>
    <row r="63" spans="1:8" x14ac:dyDescent="0.2">
      <c r="A63">
        <v>61</v>
      </c>
      <c r="B63" s="44">
        <v>10.082191780821917</v>
      </c>
      <c r="D63" s="44">
        <v>25.600000381469702</v>
      </c>
      <c r="F63" s="39">
        <v>1.31</v>
      </c>
      <c r="G63" s="39"/>
      <c r="H63" s="39">
        <v>0.67</v>
      </c>
    </row>
    <row r="64" spans="1:8" x14ac:dyDescent="0.2">
      <c r="A64">
        <v>62</v>
      </c>
      <c r="B64" s="44">
        <v>10.199999999999999</v>
      </c>
      <c r="D64" s="44">
        <v>41.099998474121101</v>
      </c>
      <c r="F64" s="39">
        <v>1.4710000000000001</v>
      </c>
      <c r="G64" s="39"/>
      <c r="H64" s="39">
        <v>0.77</v>
      </c>
    </row>
    <row r="65" spans="1:8" x14ac:dyDescent="0.2">
      <c r="A65">
        <v>63</v>
      </c>
      <c r="B65" s="44">
        <v>8.1287671232876715</v>
      </c>
      <c r="D65" s="44">
        <v>32.099998474121101</v>
      </c>
      <c r="F65" s="39">
        <v>1.2949999999999999</v>
      </c>
      <c r="G65" s="39"/>
      <c r="H65" s="39">
        <v>0.66</v>
      </c>
    </row>
    <row r="66" spans="1:8" x14ac:dyDescent="0.2">
      <c r="A66">
        <v>64</v>
      </c>
      <c r="B66" s="44">
        <v>13.890410958904109</v>
      </c>
      <c r="D66" s="44">
        <v>40.5</v>
      </c>
      <c r="F66" s="39">
        <v>1.605</v>
      </c>
      <c r="G66" s="39"/>
      <c r="H66" s="39">
        <v>0.88</v>
      </c>
    </row>
    <row r="67" spans="1:8" x14ac:dyDescent="0.2">
      <c r="A67">
        <v>65</v>
      </c>
      <c r="B67" s="44">
        <v>14.745205479452055</v>
      </c>
      <c r="D67" s="44">
        <v>56.799999237060597</v>
      </c>
      <c r="F67" s="39">
        <v>1.7110000000000001</v>
      </c>
      <c r="H67" s="39">
        <v>0.94</v>
      </c>
    </row>
    <row r="68" spans="1:8" x14ac:dyDescent="0.2">
      <c r="A68">
        <v>66</v>
      </c>
      <c r="B68" s="44">
        <v>12.887671232876713</v>
      </c>
      <c r="D68" s="44">
        <v>49.400001525878899</v>
      </c>
      <c r="F68" s="39">
        <v>1.625</v>
      </c>
      <c r="H68" s="39">
        <v>0.86</v>
      </c>
    </row>
    <row r="69" spans="1:8" x14ac:dyDescent="0.2">
      <c r="A69">
        <v>67</v>
      </c>
      <c r="B69" s="44">
        <v>11.295890410958904</v>
      </c>
      <c r="D69" s="44">
        <v>32.400001525878899</v>
      </c>
      <c r="F69" s="39">
        <v>1.37</v>
      </c>
      <c r="H69" s="39">
        <v>0.71499999999999997</v>
      </c>
    </row>
    <row r="70" spans="1:8" x14ac:dyDescent="0.2">
      <c r="A70">
        <v>68</v>
      </c>
      <c r="B70" s="44">
        <v>9.5424657534246577</v>
      </c>
      <c r="D70" s="44">
        <v>26.399999618530298</v>
      </c>
      <c r="F70" s="39">
        <v>1.35</v>
      </c>
      <c r="H70" s="39">
        <v>0.69499999999999995</v>
      </c>
    </row>
    <row r="71" spans="1:8" x14ac:dyDescent="0.2">
      <c r="A71">
        <v>69</v>
      </c>
      <c r="B71" s="44">
        <v>6.9671232876712326</v>
      </c>
      <c r="D71" s="44">
        <v>26.100000381469702</v>
      </c>
      <c r="F71" s="39">
        <v>1.27</v>
      </c>
      <c r="H71" s="39">
        <v>0.65500000000000003</v>
      </c>
    </row>
    <row r="72" spans="1:8" x14ac:dyDescent="0.2">
      <c r="A72">
        <v>70</v>
      </c>
      <c r="B72" s="44">
        <v>6.2301369863013702</v>
      </c>
      <c r="D72" s="44">
        <v>55.599998474121101</v>
      </c>
      <c r="F72" s="39">
        <v>1.24</v>
      </c>
      <c r="H72" s="39">
        <v>0.61499999999999999</v>
      </c>
    </row>
    <row r="73" spans="1:8" x14ac:dyDescent="0.2">
      <c r="A73">
        <v>71</v>
      </c>
      <c r="B73" s="44">
        <v>7.6657534246575345</v>
      </c>
      <c r="D73" s="44">
        <v>23.700000762939499</v>
      </c>
      <c r="F73" s="39">
        <v>1.2030000000000001</v>
      </c>
      <c r="H73" s="39">
        <v>0.61</v>
      </c>
    </row>
    <row r="74" spans="1:8" x14ac:dyDescent="0.2">
      <c r="A74">
        <v>72</v>
      </c>
      <c r="B74" s="44">
        <v>6.0191780821917806</v>
      </c>
      <c r="D74" s="44">
        <v>19.5</v>
      </c>
      <c r="F74" s="39">
        <v>1.19</v>
      </c>
      <c r="H74" s="39">
        <v>0.59</v>
      </c>
    </row>
    <row r="75" spans="1:8" x14ac:dyDescent="0.2">
      <c r="A75">
        <v>73</v>
      </c>
      <c r="B75" s="44">
        <v>12.646575342465754</v>
      </c>
      <c r="D75" s="44">
        <v>55.5</v>
      </c>
      <c r="F75" s="39">
        <v>1.4950000000000001</v>
      </c>
      <c r="H75" s="39">
        <v>0.8</v>
      </c>
    </row>
    <row r="76" spans="1:8" x14ac:dyDescent="0.2">
      <c r="A76">
        <v>74</v>
      </c>
      <c r="B76" s="44">
        <v>10.232876712328768</v>
      </c>
      <c r="D76" s="44">
        <v>33.900001525878899</v>
      </c>
      <c r="F76" s="39">
        <v>1.405</v>
      </c>
      <c r="H76" s="39">
        <v>0.73</v>
      </c>
    </row>
    <row r="77" spans="1:8" x14ac:dyDescent="0.2">
      <c r="A77">
        <v>75</v>
      </c>
      <c r="B77" s="44">
        <v>6.5534246575342463</v>
      </c>
      <c r="D77" s="44">
        <v>24.899999618530298</v>
      </c>
      <c r="F77" s="39">
        <v>1.2350000000000001</v>
      </c>
      <c r="H77" s="39">
        <v>0.61499999999999999</v>
      </c>
    </row>
    <row r="78" spans="1:8" x14ac:dyDescent="0.2">
      <c r="A78">
        <v>76</v>
      </c>
      <c r="B78" s="44">
        <v>7.9315068493150687</v>
      </c>
      <c r="D78" s="44">
        <v>36.700000762939503</v>
      </c>
      <c r="F78" s="39">
        <v>1.43</v>
      </c>
      <c r="H78" s="39">
        <v>0.71</v>
      </c>
    </row>
    <row r="79" spans="1:8" x14ac:dyDescent="0.2">
      <c r="A79">
        <v>77</v>
      </c>
      <c r="B79" s="44">
        <v>10.610958904109589</v>
      </c>
      <c r="D79" s="44">
        <v>32</v>
      </c>
      <c r="F79" s="39">
        <v>1.4650000000000001</v>
      </c>
      <c r="H79" s="39">
        <v>0.76500000000000001</v>
      </c>
    </row>
    <row r="80" spans="1:8" x14ac:dyDescent="0.2">
      <c r="A80">
        <v>78</v>
      </c>
      <c r="B80" s="44">
        <v>14.542465753424658</v>
      </c>
      <c r="D80" s="44">
        <v>61.900001525878899</v>
      </c>
      <c r="F80" s="39">
        <v>1.72</v>
      </c>
      <c r="H80" s="39">
        <v>0.93500000000000005</v>
      </c>
    </row>
    <row r="81" spans="1:8" x14ac:dyDescent="0.2">
      <c r="A81">
        <v>79</v>
      </c>
      <c r="B81" s="44">
        <v>4.5616438356164384</v>
      </c>
      <c r="D81" s="44">
        <v>18.100000381469702</v>
      </c>
      <c r="F81" s="39">
        <v>1.0629999999999999</v>
      </c>
      <c r="H81" s="39">
        <v>0.51500000000000001</v>
      </c>
    </row>
    <row r="82" spans="1:8" x14ac:dyDescent="0.2">
      <c r="A82">
        <v>80</v>
      </c>
      <c r="B82" s="44">
        <v>17.12876712328767</v>
      </c>
      <c r="D82" s="44">
        <v>70.099998474121094</v>
      </c>
      <c r="F82" s="39">
        <v>1.835</v>
      </c>
      <c r="H82" s="39">
        <v>0.96</v>
      </c>
    </row>
    <row r="83" spans="1:8" ht="13.5" thickBot="1" x14ac:dyDescent="0.25">
      <c r="A83" s="35">
        <v>81</v>
      </c>
      <c r="B83" s="45">
        <v>11.534246575342467</v>
      </c>
      <c r="C83" s="35"/>
      <c r="D83" s="45">
        <v>52.400001525878899</v>
      </c>
      <c r="E83" s="35"/>
      <c r="F83" s="35">
        <v>1.528</v>
      </c>
      <c r="G83" s="35"/>
      <c r="H83" s="35">
        <v>0.82</v>
      </c>
    </row>
    <row r="84" spans="1:8" x14ac:dyDescent="0.2">
      <c r="A84" s="34"/>
      <c r="B84" s="47"/>
      <c r="C84" s="46"/>
      <c r="D84" s="47"/>
      <c r="E84" s="46"/>
      <c r="F84" s="47"/>
      <c r="G84" s="46"/>
      <c r="H84" s="47"/>
    </row>
    <row r="88" spans="1:8" ht="15" x14ac:dyDescent="0.25">
      <c r="F88" s="38"/>
      <c r="H88" s="38"/>
    </row>
    <row r="89" spans="1:8" ht="15" x14ac:dyDescent="0.25">
      <c r="F89" s="38"/>
      <c r="H89" s="38"/>
    </row>
    <row r="90" spans="1:8" ht="15" x14ac:dyDescent="0.25">
      <c r="F90" s="38"/>
      <c r="H90" s="38"/>
    </row>
    <row r="91" spans="1:8" ht="15" x14ac:dyDescent="0.25">
      <c r="F91" s="38"/>
      <c r="H91" s="38"/>
    </row>
    <row r="92" spans="1:8" ht="15" x14ac:dyDescent="0.25">
      <c r="F92" s="38"/>
      <c r="H92" s="38"/>
    </row>
    <row r="93" spans="1:8" ht="15" x14ac:dyDescent="0.25">
      <c r="F93" s="38"/>
      <c r="H93" s="38"/>
    </row>
    <row r="94" spans="1:8" ht="15" x14ac:dyDescent="0.25">
      <c r="F94" s="38"/>
      <c r="H94" s="38"/>
    </row>
    <row r="95" spans="1:8" ht="15" x14ac:dyDescent="0.25">
      <c r="F95" s="38"/>
      <c r="H95" s="38"/>
    </row>
    <row r="96" spans="1:8" ht="15" x14ac:dyDescent="0.25">
      <c r="F96" s="38"/>
      <c r="H96" s="38"/>
    </row>
    <row r="97" spans="6:8" ht="15" x14ac:dyDescent="0.25">
      <c r="F97" s="38"/>
      <c r="H97" s="38"/>
    </row>
    <row r="98" spans="6:8" ht="15" x14ac:dyDescent="0.25">
      <c r="F98" s="38"/>
      <c r="H98" s="38"/>
    </row>
    <row r="99" spans="6:8" ht="15" x14ac:dyDescent="0.25">
      <c r="F99" s="38"/>
      <c r="H99" s="38"/>
    </row>
    <row r="100" spans="6:8" ht="15" x14ac:dyDescent="0.25">
      <c r="F100" s="38"/>
      <c r="H100" s="38"/>
    </row>
    <row r="101" spans="6:8" ht="15" x14ac:dyDescent="0.25">
      <c r="F101" s="38"/>
      <c r="H101" s="38"/>
    </row>
    <row r="102" spans="6:8" ht="15" x14ac:dyDescent="0.25">
      <c r="F102" s="38"/>
      <c r="H102" s="38"/>
    </row>
    <row r="103" spans="6:8" ht="15" x14ac:dyDescent="0.25">
      <c r="F103" s="38"/>
      <c r="H103" s="38"/>
    </row>
    <row r="104" spans="6:8" ht="15" x14ac:dyDescent="0.25">
      <c r="F104" s="38"/>
      <c r="H104" s="38"/>
    </row>
    <row r="105" spans="6:8" ht="15" x14ac:dyDescent="0.25">
      <c r="F105" s="38"/>
      <c r="H105" s="38"/>
    </row>
    <row r="106" spans="6:8" ht="15" x14ac:dyDescent="0.25">
      <c r="F106" s="38"/>
      <c r="H106" s="38"/>
    </row>
    <row r="107" spans="6:8" ht="15" x14ac:dyDescent="0.25">
      <c r="F107" s="38"/>
      <c r="H107" s="38"/>
    </row>
    <row r="108" spans="6:8" ht="15" x14ac:dyDescent="0.25">
      <c r="F108" s="38"/>
      <c r="H108" s="38"/>
    </row>
    <row r="109" spans="6:8" ht="15" x14ac:dyDescent="0.25">
      <c r="F109" s="38"/>
      <c r="H109" s="38"/>
    </row>
    <row r="110" spans="6:8" ht="15" x14ac:dyDescent="0.25">
      <c r="F110" s="38"/>
      <c r="H110" s="38"/>
    </row>
    <row r="111" spans="6:8" ht="15" x14ac:dyDescent="0.25">
      <c r="F111" s="38"/>
      <c r="H111" s="38"/>
    </row>
    <row r="112" spans="6:8" ht="15" x14ac:dyDescent="0.25">
      <c r="F112" s="38"/>
      <c r="H112" s="38"/>
    </row>
    <row r="113" spans="6:8" ht="15" x14ac:dyDescent="0.25">
      <c r="F113" s="38"/>
      <c r="H113" s="38"/>
    </row>
    <row r="114" spans="6:8" ht="15" x14ac:dyDescent="0.25">
      <c r="F114" s="38"/>
      <c r="H114" s="38"/>
    </row>
    <row r="115" spans="6:8" ht="15" x14ac:dyDescent="0.25">
      <c r="F115" s="38"/>
      <c r="H115" s="38"/>
    </row>
    <row r="116" spans="6:8" ht="15" x14ac:dyDescent="0.25">
      <c r="F116" s="38"/>
      <c r="H116" s="38"/>
    </row>
    <row r="117" spans="6:8" ht="15" x14ac:dyDescent="0.25">
      <c r="F117" s="38"/>
      <c r="H117" s="38"/>
    </row>
    <row r="118" spans="6:8" ht="15" x14ac:dyDescent="0.25">
      <c r="F118" s="38"/>
      <c r="H118" s="38"/>
    </row>
    <row r="119" spans="6:8" ht="15" x14ac:dyDescent="0.25">
      <c r="F119" s="38"/>
      <c r="H119" s="38"/>
    </row>
    <row r="120" spans="6:8" ht="15" x14ac:dyDescent="0.25">
      <c r="F120" s="38"/>
      <c r="H120" s="38"/>
    </row>
    <row r="121" spans="6:8" ht="15" x14ac:dyDescent="0.25">
      <c r="F121" s="38"/>
      <c r="H121" s="38"/>
    </row>
    <row r="122" spans="6:8" ht="15" x14ac:dyDescent="0.25">
      <c r="F122" s="38"/>
      <c r="H122" s="38"/>
    </row>
    <row r="123" spans="6:8" ht="15" x14ac:dyDescent="0.25">
      <c r="F123" s="38"/>
      <c r="H123" s="38"/>
    </row>
    <row r="124" spans="6:8" ht="15" x14ac:dyDescent="0.25">
      <c r="F124" s="38"/>
      <c r="H124" s="38"/>
    </row>
    <row r="125" spans="6:8" ht="15" x14ac:dyDescent="0.25">
      <c r="F125" s="38"/>
      <c r="H125" s="38"/>
    </row>
    <row r="126" spans="6:8" ht="15" x14ac:dyDescent="0.25">
      <c r="F126" s="38"/>
      <c r="H126" s="38"/>
    </row>
    <row r="127" spans="6:8" ht="15" x14ac:dyDescent="0.25">
      <c r="F127" s="38"/>
      <c r="H127" s="38"/>
    </row>
    <row r="128" spans="6:8" ht="15" x14ac:dyDescent="0.25">
      <c r="F128" s="38"/>
      <c r="H128" s="38"/>
    </row>
    <row r="129" spans="6:8" ht="15" x14ac:dyDescent="0.25">
      <c r="F129" s="38"/>
      <c r="H129" s="38"/>
    </row>
    <row r="130" spans="6:8" ht="15" x14ac:dyDescent="0.25">
      <c r="F130" s="38"/>
      <c r="H130" s="38"/>
    </row>
    <row r="131" spans="6:8" ht="15" x14ac:dyDescent="0.25">
      <c r="F131" s="38"/>
      <c r="H131" s="38"/>
    </row>
    <row r="132" spans="6:8" ht="15" x14ac:dyDescent="0.25">
      <c r="F132" s="38"/>
      <c r="H132" s="38"/>
    </row>
    <row r="133" spans="6:8" ht="15" x14ac:dyDescent="0.25">
      <c r="H133" s="38"/>
    </row>
    <row r="134" spans="6:8" ht="15" x14ac:dyDescent="0.25">
      <c r="H134" s="38"/>
    </row>
    <row r="135" spans="6:8" ht="15" x14ac:dyDescent="0.25">
      <c r="H135" s="38"/>
    </row>
    <row r="136" spans="6:8" ht="15" x14ac:dyDescent="0.25">
      <c r="H136" s="38"/>
    </row>
    <row r="137" spans="6:8" ht="15" x14ac:dyDescent="0.25">
      <c r="H137" s="38"/>
    </row>
    <row r="138" spans="6:8" ht="15" x14ac:dyDescent="0.25">
      <c r="H138" s="38"/>
    </row>
    <row r="139" spans="6:8" ht="15" x14ac:dyDescent="0.25">
      <c r="H139" s="38"/>
    </row>
    <row r="140" spans="6:8" ht="15" x14ac:dyDescent="0.25">
      <c r="H140" s="38"/>
    </row>
    <row r="141" spans="6:8" ht="15" x14ac:dyDescent="0.25">
      <c r="H141" s="38"/>
    </row>
    <row r="142" spans="6:8" ht="15" x14ac:dyDescent="0.25">
      <c r="H142" s="38"/>
    </row>
    <row r="143" spans="6:8" ht="15" x14ac:dyDescent="0.25">
      <c r="H143" s="38"/>
    </row>
  </sheetData>
  <mergeCells count="5">
    <mergeCell ref="A1:A2"/>
    <mergeCell ref="D1:E1"/>
    <mergeCell ref="F1:G1"/>
    <mergeCell ref="B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1"/>
  <sheetViews>
    <sheetView workbookViewId="0">
      <selection activeCell="H3" sqref="H3"/>
    </sheetView>
  </sheetViews>
  <sheetFormatPr defaultRowHeight="12.75" x14ac:dyDescent="0.2"/>
  <cols>
    <col min="1" max="1" width="16.7109375" style="10" customWidth="1"/>
    <col min="2" max="2" width="16.7109375" style="19" customWidth="1"/>
    <col min="3" max="4" width="9.140625" style="61"/>
    <col min="5" max="6" width="9.140625" style="67"/>
    <col min="7" max="8" width="9.140625" style="70"/>
    <col min="9" max="10" width="9.140625" style="10"/>
    <col min="11" max="12" width="17" style="10" bestFit="1" customWidth="1"/>
    <col min="13" max="22" width="9.140625" style="10"/>
    <col min="23" max="23" width="12" style="10" bestFit="1" customWidth="1"/>
    <col min="24" max="16384" width="9.140625" style="10"/>
  </cols>
  <sheetData>
    <row r="1" spans="1:21" s="14" customFormat="1" ht="13.5" thickBot="1" x14ac:dyDescent="0.25">
      <c r="A1" s="20" t="s">
        <v>27</v>
      </c>
      <c r="B1" s="21" t="s">
        <v>17</v>
      </c>
      <c r="C1" s="71" t="s">
        <v>32</v>
      </c>
      <c r="D1" s="71"/>
      <c r="E1" s="62" t="s">
        <v>33</v>
      </c>
      <c r="F1" s="62"/>
      <c r="G1" s="72" t="s">
        <v>36</v>
      </c>
      <c r="H1" s="72"/>
    </row>
    <row r="2" spans="1:21" s="26" customFormat="1" x14ac:dyDescent="0.2">
      <c r="A2" s="1"/>
      <c r="B2" s="23"/>
      <c r="C2" s="57" t="s">
        <v>18</v>
      </c>
      <c r="D2" s="57" t="s">
        <v>19</v>
      </c>
      <c r="E2" s="63" t="s">
        <v>18</v>
      </c>
      <c r="F2" s="63" t="s">
        <v>19</v>
      </c>
      <c r="G2" s="68" t="s">
        <v>18</v>
      </c>
      <c r="H2" s="68" t="s">
        <v>19</v>
      </c>
    </row>
    <row r="3" spans="1:21" x14ac:dyDescent="0.2">
      <c r="A3" s="3" t="s">
        <v>3</v>
      </c>
      <c r="B3" s="4">
        <v>0</v>
      </c>
      <c r="C3" s="58">
        <v>12.629482167002596</v>
      </c>
      <c r="D3" s="58">
        <v>5.2534423137042383</v>
      </c>
      <c r="E3" s="64">
        <v>12.405483870967748</v>
      </c>
      <c r="F3" s="64">
        <v>5.2394145203571085</v>
      </c>
      <c r="G3" s="69">
        <v>12.517483018985171</v>
      </c>
      <c r="H3" s="69">
        <v>5.246428417030673</v>
      </c>
    </row>
    <row r="4" spans="1:21" x14ac:dyDescent="0.2">
      <c r="A4" s="3" t="s">
        <v>3</v>
      </c>
      <c r="B4" s="4">
        <v>0.02</v>
      </c>
      <c r="C4" s="58">
        <v>12.468210846334058</v>
      </c>
      <c r="D4" s="58">
        <v>5.2140587736568458</v>
      </c>
      <c r="E4" s="64">
        <v>12.198548387096773</v>
      </c>
      <c r="F4" s="64">
        <v>5.228518533485115</v>
      </c>
      <c r="G4" s="69">
        <v>12.333379616715415</v>
      </c>
      <c r="H4" s="69">
        <v>5.2212886535709799</v>
      </c>
    </row>
    <row r="5" spans="1:21" x14ac:dyDescent="0.2">
      <c r="A5" s="3" t="s">
        <v>3</v>
      </c>
      <c r="B5" s="4">
        <v>0.04</v>
      </c>
      <c r="C5" s="58">
        <v>12.251851921552259</v>
      </c>
      <c r="D5" s="58">
        <v>5.17311231417444</v>
      </c>
      <c r="E5" s="64">
        <v>11.970645161290323</v>
      </c>
      <c r="F5" s="64">
        <v>5.2107058365108605</v>
      </c>
      <c r="G5" s="69">
        <v>12.11124854142129</v>
      </c>
      <c r="H5" s="69">
        <v>5.1919090753426502</v>
      </c>
    </row>
    <row r="6" spans="1:21" x14ac:dyDescent="0.2">
      <c r="A6" s="3" t="s">
        <v>3</v>
      </c>
      <c r="B6" s="4">
        <v>0.06</v>
      </c>
      <c r="C6" s="58">
        <v>11.909685051890211</v>
      </c>
      <c r="D6" s="58">
        <v>5.1337946219320836</v>
      </c>
      <c r="E6" s="64">
        <v>11.729677419354838</v>
      </c>
      <c r="F6" s="64">
        <v>5.2189339932004728</v>
      </c>
      <c r="G6" s="69">
        <v>11.819681235622525</v>
      </c>
      <c r="H6" s="69">
        <v>5.1763643075662777</v>
      </c>
    </row>
    <row r="7" spans="1:21" x14ac:dyDescent="0.2">
      <c r="A7" s="3" t="s">
        <v>3</v>
      </c>
      <c r="B7" s="4">
        <v>0.08</v>
      </c>
      <c r="C7" s="58">
        <v>11.504542386667364</v>
      </c>
      <c r="D7" s="58">
        <v>5.0943589338309572</v>
      </c>
      <c r="E7" s="64">
        <v>11.524999999999997</v>
      </c>
      <c r="F7" s="64">
        <v>5.2330960494047059</v>
      </c>
      <c r="G7" s="69">
        <v>11.514771193333679</v>
      </c>
      <c r="H7" s="69">
        <v>5.1637274916178315</v>
      </c>
    </row>
    <row r="8" spans="1:21" x14ac:dyDescent="0.2">
      <c r="A8" s="3" t="s">
        <v>3</v>
      </c>
      <c r="B8" s="4">
        <v>0.1</v>
      </c>
      <c r="C8" s="58">
        <v>11.171732834586395</v>
      </c>
      <c r="D8" s="58">
        <v>5.0655799124319127</v>
      </c>
      <c r="E8" s="64">
        <v>11.376290322580648</v>
      </c>
      <c r="F8" s="64">
        <v>5.2519477210983965</v>
      </c>
      <c r="G8" s="69">
        <v>11.274011578583522</v>
      </c>
      <c r="H8" s="69">
        <v>5.1587638167651546</v>
      </c>
      <c r="Q8" s="7"/>
      <c r="U8" s="8"/>
    </row>
    <row r="9" spans="1:21" x14ac:dyDescent="0.2">
      <c r="A9" s="3" t="s">
        <v>3</v>
      </c>
      <c r="B9" s="4">
        <v>0.12</v>
      </c>
      <c r="C9" s="58">
        <v>10.984712180215771</v>
      </c>
      <c r="D9" s="58">
        <v>5.0520642606426156</v>
      </c>
      <c r="E9" s="64">
        <v>11.305322580645164</v>
      </c>
      <c r="F9" s="64">
        <v>5.2807186289839514</v>
      </c>
      <c r="G9" s="69">
        <v>11.145017380430467</v>
      </c>
      <c r="H9" s="69">
        <v>5.1663914448132839</v>
      </c>
      <c r="Q9" s="7"/>
      <c r="U9" s="8"/>
    </row>
    <row r="10" spans="1:21" x14ac:dyDescent="0.2">
      <c r="A10" s="3" t="s">
        <v>3</v>
      </c>
      <c r="B10" s="4">
        <v>0.14000000000000001</v>
      </c>
      <c r="C10" s="58">
        <v>10.923793834098516</v>
      </c>
      <c r="D10" s="58">
        <v>5.0517242501489665</v>
      </c>
      <c r="E10" s="64">
        <v>11.308870967741933</v>
      </c>
      <c r="F10" s="64">
        <v>5.2966869028678838</v>
      </c>
      <c r="G10" s="69">
        <v>11.116332400920225</v>
      </c>
      <c r="H10" s="69">
        <v>5.1742055765084256</v>
      </c>
      <c r="Q10" s="7"/>
      <c r="U10" s="8"/>
    </row>
    <row r="11" spans="1:21" x14ac:dyDescent="0.2">
      <c r="A11" s="3" t="s">
        <v>3</v>
      </c>
      <c r="B11" s="4">
        <v>0.16</v>
      </c>
      <c r="C11" s="58">
        <v>10.965338877093322</v>
      </c>
      <c r="D11" s="58">
        <v>5.0647501856679122</v>
      </c>
      <c r="E11" s="64">
        <v>11.390000000000004</v>
      </c>
      <c r="F11" s="64">
        <v>5.314078425107839</v>
      </c>
      <c r="G11" s="69">
        <v>11.177669438546662</v>
      </c>
      <c r="H11" s="69">
        <v>5.1894143053878761</v>
      </c>
      <c r="Q11" s="7"/>
      <c r="U11" s="8"/>
    </row>
    <row r="12" spans="1:21" x14ac:dyDescent="0.2">
      <c r="A12" s="3" t="s">
        <v>3</v>
      </c>
      <c r="B12" s="4">
        <v>0.18</v>
      </c>
      <c r="C12" s="58">
        <v>11.108761422384442</v>
      </c>
      <c r="D12" s="58">
        <v>5.0899394132385289</v>
      </c>
      <c r="E12" s="64">
        <v>11.50951612903226</v>
      </c>
      <c r="F12" s="64">
        <v>5.3059738765304942</v>
      </c>
      <c r="G12" s="69">
        <v>11.309138775708352</v>
      </c>
      <c r="H12" s="69">
        <v>5.1979566448845116</v>
      </c>
      <c r="Q12" s="7"/>
      <c r="U12" s="8"/>
    </row>
    <row r="13" spans="1:21" x14ac:dyDescent="0.2">
      <c r="A13" s="3" t="s">
        <v>3</v>
      </c>
      <c r="B13" s="4">
        <v>0.2</v>
      </c>
      <c r="C13" s="58">
        <v>11.321244197140516</v>
      </c>
      <c r="D13" s="58">
        <v>5.1184683201052685</v>
      </c>
      <c r="E13" s="64">
        <v>11.681129032258067</v>
      </c>
      <c r="F13" s="64">
        <v>5.2832507084797209</v>
      </c>
      <c r="G13" s="69">
        <v>11.501186614699291</v>
      </c>
      <c r="H13" s="69">
        <v>5.2008595142924943</v>
      </c>
      <c r="Q13" s="7"/>
      <c r="U13" s="8"/>
    </row>
    <row r="14" spans="1:21" x14ac:dyDescent="0.2">
      <c r="A14" s="3" t="s">
        <v>3</v>
      </c>
      <c r="B14" s="4">
        <v>0.22</v>
      </c>
      <c r="C14" s="58">
        <v>11.538550195263365</v>
      </c>
      <c r="D14" s="58">
        <v>5.1439524937872667</v>
      </c>
      <c r="E14" s="64">
        <v>11.863064516129034</v>
      </c>
      <c r="F14" s="64">
        <v>5.2394501615884677</v>
      </c>
      <c r="G14" s="69">
        <v>11.700807355696199</v>
      </c>
      <c r="H14" s="69">
        <v>5.1917013276878672</v>
      </c>
      <c r="Q14" s="7"/>
      <c r="U14" s="8"/>
    </row>
    <row r="15" spans="1:21" x14ac:dyDescent="0.2">
      <c r="A15" s="3" t="s">
        <v>3</v>
      </c>
      <c r="B15" s="4">
        <v>0.24</v>
      </c>
      <c r="C15" s="58">
        <v>11.71828400675318</v>
      </c>
      <c r="D15" s="58">
        <v>5.1647035879338965</v>
      </c>
      <c r="E15" s="64">
        <v>12.060645161290319</v>
      </c>
      <c r="F15" s="64">
        <v>5.20309645227701</v>
      </c>
      <c r="G15" s="69">
        <v>11.889464584021749</v>
      </c>
      <c r="H15" s="69">
        <v>5.1839000201054528</v>
      </c>
      <c r="Q15" s="7"/>
      <c r="U15" s="8"/>
    </row>
    <row r="16" spans="1:21" x14ac:dyDescent="0.2">
      <c r="A16" s="3" t="s">
        <v>3</v>
      </c>
      <c r="B16" s="4">
        <v>0.26</v>
      </c>
      <c r="C16" s="58">
        <v>11.845582226219742</v>
      </c>
      <c r="D16" s="58">
        <v>5.1851086198635681</v>
      </c>
      <c r="E16" s="64">
        <v>12.228064516129033</v>
      </c>
      <c r="F16" s="64">
        <v>5.1691385078949335</v>
      </c>
      <c r="G16" s="69">
        <v>12.036823371174387</v>
      </c>
      <c r="H16" s="69">
        <v>5.1771235638792508</v>
      </c>
      <c r="Q16" s="7"/>
      <c r="U16" s="8"/>
    </row>
    <row r="17" spans="1:21" x14ac:dyDescent="0.2">
      <c r="A17" s="3" t="s">
        <v>3</v>
      </c>
      <c r="B17" s="4">
        <v>0.28000000000000003</v>
      </c>
      <c r="C17" s="58">
        <v>11.933609725993884</v>
      </c>
      <c r="D17" s="58">
        <v>5.1972852981536013</v>
      </c>
      <c r="E17" s="64">
        <v>12.365806451612903</v>
      </c>
      <c r="F17" s="64">
        <v>5.1660593309702927</v>
      </c>
      <c r="G17" s="69">
        <v>12.149708088803393</v>
      </c>
      <c r="H17" s="69">
        <v>5.181672314561947</v>
      </c>
      <c r="Q17" s="7"/>
      <c r="U17" s="8"/>
    </row>
    <row r="18" spans="1:21" x14ac:dyDescent="0.2">
      <c r="A18" s="3" t="s">
        <v>3</v>
      </c>
      <c r="B18" s="4">
        <v>0.3</v>
      </c>
      <c r="C18" s="58">
        <v>12.017873706536129</v>
      </c>
      <c r="D18" s="58">
        <v>5.197824751666559</v>
      </c>
      <c r="E18" s="64">
        <v>12.479193548387094</v>
      </c>
      <c r="F18" s="64">
        <v>5.188363176737754</v>
      </c>
      <c r="G18" s="69">
        <v>12.248533627461612</v>
      </c>
      <c r="H18" s="69">
        <v>5.1930939642021565</v>
      </c>
      <c r="Q18" s="7"/>
      <c r="U18" s="8"/>
    </row>
    <row r="19" spans="1:21" x14ac:dyDescent="0.2">
      <c r="A19" s="3" t="s">
        <v>3</v>
      </c>
      <c r="B19" s="4">
        <v>0.32</v>
      </c>
      <c r="C19" s="58">
        <v>12.127543566144258</v>
      </c>
      <c r="D19" s="58">
        <v>5.1951080813265857</v>
      </c>
      <c r="E19" s="64">
        <v>12.578709677419353</v>
      </c>
      <c r="F19" s="64">
        <v>5.2303018387247162</v>
      </c>
      <c r="G19" s="69">
        <v>12.353126621781804</v>
      </c>
      <c r="H19" s="69">
        <v>5.2127049600256505</v>
      </c>
      <c r="Q19" s="7"/>
      <c r="U19" s="8"/>
    </row>
    <row r="20" spans="1:21" x14ac:dyDescent="0.2">
      <c r="A20" s="3" t="s">
        <v>3</v>
      </c>
      <c r="B20" s="4">
        <v>0.34</v>
      </c>
      <c r="C20" s="58">
        <v>12.27440795657323</v>
      </c>
      <c r="D20" s="58">
        <v>5.1949381096668432</v>
      </c>
      <c r="E20" s="64">
        <v>12.667096774193547</v>
      </c>
      <c r="F20" s="64">
        <v>5.2892976964459812</v>
      </c>
      <c r="G20" s="69">
        <v>12.470752365383388</v>
      </c>
      <c r="H20" s="69">
        <v>5.2421179030564122</v>
      </c>
      <c r="Q20" s="7"/>
      <c r="U20" s="8"/>
    </row>
    <row r="21" spans="1:21" x14ac:dyDescent="0.2">
      <c r="A21" s="3" t="s">
        <v>3</v>
      </c>
      <c r="B21" s="4">
        <v>0.36</v>
      </c>
      <c r="C21" s="58">
        <v>12.454735540438199</v>
      </c>
      <c r="D21" s="58">
        <v>5.2023928860976776</v>
      </c>
      <c r="E21" s="64">
        <v>12.760161290322577</v>
      </c>
      <c r="F21" s="64">
        <v>5.3515689416743539</v>
      </c>
      <c r="G21" s="69">
        <v>12.607448415380388</v>
      </c>
      <c r="H21" s="69">
        <v>5.2769809138860158</v>
      </c>
      <c r="Q21" s="7"/>
      <c r="U21" s="8"/>
    </row>
    <row r="22" spans="1:21" x14ac:dyDescent="0.2">
      <c r="A22" s="3" t="s">
        <v>3</v>
      </c>
      <c r="B22" s="4">
        <v>0.38</v>
      </c>
      <c r="C22" s="58">
        <v>12.643447364868473</v>
      </c>
      <c r="D22" s="58">
        <v>5.2219557911532828</v>
      </c>
      <c r="E22" s="64">
        <v>12.8358064516129</v>
      </c>
      <c r="F22" s="64">
        <v>5.4053011466998848</v>
      </c>
      <c r="G22" s="69">
        <v>12.739626908240687</v>
      </c>
      <c r="H22" s="69">
        <v>5.3136284689265842</v>
      </c>
      <c r="Q22" s="7"/>
      <c r="U22" s="8"/>
    </row>
    <row r="23" spans="1:21" x14ac:dyDescent="0.2">
      <c r="A23" s="3" t="s">
        <v>3</v>
      </c>
      <c r="B23" s="4">
        <v>0.4</v>
      </c>
      <c r="C23" s="58">
        <v>12.797784008583118</v>
      </c>
      <c r="D23" s="58">
        <v>5.2457432932102481</v>
      </c>
      <c r="E23" s="64">
        <v>12.885645161290318</v>
      </c>
      <c r="F23" s="64">
        <v>5.450515277481415</v>
      </c>
      <c r="G23" s="69">
        <v>12.841714584936717</v>
      </c>
      <c r="H23" s="69">
        <v>5.3481292853458315</v>
      </c>
      <c r="Q23" s="7"/>
      <c r="U23" s="8"/>
    </row>
    <row r="24" spans="1:21" x14ac:dyDescent="0.2">
      <c r="A24" s="3" t="s">
        <v>3</v>
      </c>
      <c r="B24" s="4">
        <v>0.42</v>
      </c>
      <c r="C24" s="58">
        <v>12.888821303841345</v>
      </c>
      <c r="D24" s="58">
        <v>5.2657131023420609</v>
      </c>
      <c r="E24" s="64">
        <v>12.898548387096774</v>
      </c>
      <c r="F24" s="64">
        <v>5.4813340026347595</v>
      </c>
      <c r="G24" s="69">
        <v>12.89368484546906</v>
      </c>
      <c r="H24" s="69">
        <v>5.3735235524884102</v>
      </c>
      <c r="Q24" s="7"/>
      <c r="U24" s="8"/>
    </row>
    <row r="25" spans="1:21" x14ac:dyDescent="0.2">
      <c r="A25" s="3" t="s">
        <v>3</v>
      </c>
      <c r="B25" s="4">
        <v>0.44</v>
      </c>
      <c r="C25" s="58">
        <v>12.89907212820261</v>
      </c>
      <c r="D25" s="58">
        <v>5.2792908562447716</v>
      </c>
      <c r="E25" s="64">
        <v>12.871935483870969</v>
      </c>
      <c r="F25" s="64">
        <v>5.497045656221994</v>
      </c>
      <c r="G25" s="69">
        <v>12.885503806036789</v>
      </c>
      <c r="H25" s="69">
        <v>5.3881682562333832</v>
      </c>
      <c r="Q25" s="7"/>
      <c r="U25" s="8"/>
    </row>
    <row r="26" spans="1:21" x14ac:dyDescent="0.2">
      <c r="A26" s="3" t="s">
        <v>3</v>
      </c>
      <c r="B26" s="4">
        <v>0.46</v>
      </c>
      <c r="C26" s="58">
        <v>12.823979950019128</v>
      </c>
      <c r="D26" s="58">
        <v>5.286054624480963</v>
      </c>
      <c r="E26" s="64">
        <v>12.786774193548387</v>
      </c>
      <c r="F26" s="64">
        <v>5.4888234500854907</v>
      </c>
      <c r="G26" s="69">
        <v>12.805377071783758</v>
      </c>
      <c r="H26" s="69">
        <v>5.3874390372832268</v>
      </c>
      <c r="Q26" s="7"/>
      <c r="U26" s="8"/>
    </row>
    <row r="27" spans="1:21" x14ac:dyDescent="0.2">
      <c r="A27" s="3" t="s">
        <v>3</v>
      </c>
      <c r="B27" s="4">
        <v>0.48</v>
      </c>
      <c r="C27" s="58">
        <v>12.683603721105559</v>
      </c>
      <c r="D27" s="58">
        <v>5.2789295945444428</v>
      </c>
      <c r="E27" s="64">
        <v>12.654193548387095</v>
      </c>
      <c r="F27" s="64">
        <v>5.4731800773084665</v>
      </c>
      <c r="G27" s="69">
        <v>12.668898634746327</v>
      </c>
      <c r="H27" s="69">
        <v>5.3760548359264551</v>
      </c>
      <c r="Q27" s="7"/>
      <c r="U27" s="8"/>
    </row>
    <row r="28" spans="1:21" x14ac:dyDescent="0.2">
      <c r="A28" s="3" t="s">
        <v>3</v>
      </c>
      <c r="B28" s="4">
        <v>0.5</v>
      </c>
      <c r="C28" s="58">
        <v>12.518009528972696</v>
      </c>
      <c r="D28" s="58">
        <v>5.2576740301706915</v>
      </c>
      <c r="E28" s="64">
        <v>12.470322580645165</v>
      </c>
      <c r="F28" s="64">
        <v>5.4346049572877622</v>
      </c>
      <c r="G28" s="69">
        <v>12.494166054808931</v>
      </c>
      <c r="H28" s="69">
        <v>5.3461394937292273</v>
      </c>
      <c r="Q28" s="7"/>
      <c r="U28" s="8"/>
    </row>
    <row r="29" spans="1:21" x14ac:dyDescent="0.2">
      <c r="A29" s="3" t="s">
        <v>3</v>
      </c>
      <c r="B29" s="4">
        <v>0.52</v>
      </c>
      <c r="C29" s="58">
        <v>12.34468877973444</v>
      </c>
      <c r="D29" s="58">
        <v>5.2257828176598951</v>
      </c>
      <c r="E29" s="64">
        <v>12.249193548387094</v>
      </c>
      <c r="F29" s="64">
        <v>5.3888191164782748</v>
      </c>
      <c r="G29" s="69">
        <v>12.296941164060767</v>
      </c>
      <c r="H29" s="69">
        <v>5.3073009670690849</v>
      </c>
      <c r="Q29" s="7"/>
      <c r="U29" s="8"/>
    </row>
    <row r="30" spans="1:21" x14ac:dyDescent="0.2">
      <c r="A30" s="3" t="s">
        <v>3</v>
      </c>
      <c r="B30" s="4">
        <v>0.54</v>
      </c>
      <c r="C30" s="58">
        <v>12.113376658213623</v>
      </c>
      <c r="D30" s="58">
        <v>5.1883415164942237</v>
      </c>
      <c r="E30" s="64">
        <v>11.990322580645161</v>
      </c>
      <c r="F30" s="64">
        <v>5.3483473677732416</v>
      </c>
      <c r="G30" s="69">
        <v>12.051849619429392</v>
      </c>
      <c r="H30" s="69">
        <v>5.2683444421337331</v>
      </c>
      <c r="Q30" s="7"/>
      <c r="U30" s="8"/>
    </row>
    <row r="31" spans="1:21" x14ac:dyDescent="0.2">
      <c r="A31" s="3" t="s">
        <v>3</v>
      </c>
      <c r="B31" s="4">
        <v>0.56000000000000005</v>
      </c>
      <c r="C31" s="58">
        <v>11.777844615601714</v>
      </c>
      <c r="D31" s="58">
        <v>5.1561919073910225</v>
      </c>
      <c r="E31" s="64">
        <v>11.722258064516131</v>
      </c>
      <c r="F31" s="64">
        <v>5.3272357484155162</v>
      </c>
      <c r="G31" s="69">
        <v>11.750051340058922</v>
      </c>
      <c r="H31" s="69">
        <v>5.2417138279032693</v>
      </c>
      <c r="Q31" s="7"/>
      <c r="U31" s="8"/>
    </row>
    <row r="32" spans="1:21" x14ac:dyDescent="0.2">
      <c r="A32" s="3" t="s">
        <v>3</v>
      </c>
      <c r="B32" s="4">
        <v>0.57999999999999996</v>
      </c>
      <c r="C32" s="58">
        <v>11.391288501998853</v>
      </c>
      <c r="D32" s="58">
        <v>5.1256359387958037</v>
      </c>
      <c r="E32" s="64">
        <v>11.471290322580641</v>
      </c>
      <c r="F32" s="64">
        <v>5.3174958619824002</v>
      </c>
      <c r="G32" s="69">
        <v>11.431289412289747</v>
      </c>
      <c r="H32" s="69">
        <v>5.221565900389102</v>
      </c>
      <c r="Q32" s="7"/>
      <c r="U32" s="8"/>
    </row>
    <row r="33" spans="1:21" x14ac:dyDescent="0.2">
      <c r="A33" s="3" t="s">
        <v>3</v>
      </c>
      <c r="B33" s="4">
        <v>0.6</v>
      </c>
      <c r="C33" s="58">
        <v>11.078966593824878</v>
      </c>
      <c r="D33" s="58">
        <v>5.10148320655781</v>
      </c>
      <c r="E33" s="64">
        <v>11.281935483870972</v>
      </c>
      <c r="F33" s="64">
        <v>5.3061037660506782</v>
      </c>
      <c r="G33" s="69">
        <v>11.180451038847925</v>
      </c>
      <c r="H33" s="69">
        <v>5.2037934863042441</v>
      </c>
      <c r="Q33" s="7"/>
      <c r="U33" s="8"/>
    </row>
    <row r="34" spans="1:21" x14ac:dyDescent="0.2">
      <c r="A34" s="3" t="s">
        <v>3</v>
      </c>
      <c r="B34" s="4">
        <v>0.62</v>
      </c>
      <c r="C34" s="58">
        <v>10.904434344763915</v>
      </c>
      <c r="D34" s="58">
        <v>5.0883391965808737</v>
      </c>
      <c r="E34" s="64">
        <v>11.157096774193549</v>
      </c>
      <c r="F34" s="64">
        <v>5.2999657861861245</v>
      </c>
      <c r="G34" s="69">
        <v>11.030765559478732</v>
      </c>
      <c r="H34" s="69">
        <v>5.1941524913834991</v>
      </c>
      <c r="Q34" s="7"/>
      <c r="U34" s="8"/>
    </row>
    <row r="35" spans="1:21" x14ac:dyDescent="0.2">
      <c r="A35" s="3" t="s">
        <v>3</v>
      </c>
      <c r="B35" s="4">
        <v>0.64</v>
      </c>
      <c r="C35" s="58">
        <v>10.852655267887481</v>
      </c>
      <c r="D35" s="58">
        <v>5.0943243226697161</v>
      </c>
      <c r="E35" s="64">
        <v>11.114677419354841</v>
      </c>
      <c r="F35" s="64">
        <v>5.2890479845394109</v>
      </c>
      <c r="G35" s="69">
        <v>10.983666343621161</v>
      </c>
      <c r="H35" s="69">
        <v>5.1916861536045635</v>
      </c>
      <c r="Q35" s="7"/>
      <c r="U35" s="8"/>
    </row>
    <row r="36" spans="1:21" x14ac:dyDescent="0.2">
      <c r="A36" s="3" t="s">
        <v>3</v>
      </c>
      <c r="B36" s="4">
        <v>0.66</v>
      </c>
      <c r="C36" s="58">
        <v>10.896540801946147</v>
      </c>
      <c r="D36" s="58">
        <v>5.1202612190828551</v>
      </c>
      <c r="E36" s="64">
        <v>11.140967741935485</v>
      </c>
      <c r="F36" s="64">
        <v>5.2772700685099956</v>
      </c>
      <c r="G36" s="69">
        <v>11.018754271940816</v>
      </c>
      <c r="H36" s="69">
        <v>5.1987656437964258</v>
      </c>
      <c r="Q36" s="7"/>
      <c r="U36" s="8"/>
    </row>
    <row r="37" spans="1:21" x14ac:dyDescent="0.2">
      <c r="A37" s="3" t="s">
        <v>3</v>
      </c>
      <c r="B37" s="4">
        <v>0.68</v>
      </c>
      <c r="C37" s="58">
        <v>11.026930150362523</v>
      </c>
      <c r="D37" s="58">
        <v>5.1629969863605156</v>
      </c>
      <c r="E37" s="64">
        <v>11.244838709677419</v>
      </c>
      <c r="F37" s="64">
        <v>5.2657955175429469</v>
      </c>
      <c r="G37" s="69">
        <v>11.135884430019971</v>
      </c>
      <c r="H37" s="69">
        <v>5.2143962519517313</v>
      </c>
      <c r="Q37" s="7"/>
      <c r="U37" s="8"/>
    </row>
    <row r="38" spans="1:21" x14ac:dyDescent="0.2">
      <c r="A38" s="3" t="s">
        <v>3</v>
      </c>
      <c r="B38" s="4">
        <v>0.7</v>
      </c>
      <c r="C38" s="58">
        <v>11.220462565316335</v>
      </c>
      <c r="D38" s="58">
        <v>5.2124326441403861</v>
      </c>
      <c r="E38" s="64">
        <v>11.397419354838709</v>
      </c>
      <c r="F38" s="64">
        <v>5.2486563262510026</v>
      </c>
      <c r="G38" s="69">
        <v>11.308940960077521</v>
      </c>
      <c r="H38" s="69">
        <v>5.2305444851956944</v>
      </c>
      <c r="Q38" s="7"/>
      <c r="U38" s="8"/>
    </row>
    <row r="39" spans="1:21" x14ac:dyDescent="0.2">
      <c r="A39" s="3" t="s">
        <v>3</v>
      </c>
      <c r="B39" s="4">
        <v>0.72</v>
      </c>
      <c r="C39" s="58">
        <v>11.429405467726127</v>
      </c>
      <c r="D39" s="58">
        <v>5.2485916540016904</v>
      </c>
      <c r="E39" s="64">
        <v>11.580483870967742</v>
      </c>
      <c r="F39" s="64">
        <v>5.2264351476120492</v>
      </c>
      <c r="G39" s="69">
        <v>11.504944669346933</v>
      </c>
      <c r="H39" s="69">
        <v>5.2375134008068702</v>
      </c>
      <c r="Q39" s="7"/>
      <c r="U39" s="8"/>
    </row>
    <row r="40" spans="1:21" x14ac:dyDescent="0.2">
      <c r="A40" s="3" t="s">
        <v>3</v>
      </c>
      <c r="B40" s="4">
        <v>0.74</v>
      </c>
      <c r="C40" s="58">
        <v>11.608701179024164</v>
      </c>
      <c r="D40" s="58">
        <v>5.2634794742820246</v>
      </c>
      <c r="E40" s="64">
        <v>11.785000000000002</v>
      </c>
      <c r="F40" s="64">
        <v>5.2113258594252878</v>
      </c>
      <c r="G40" s="69">
        <v>11.696850589512083</v>
      </c>
      <c r="H40" s="69">
        <v>5.2374026668536562</v>
      </c>
      <c r="Q40" s="7"/>
      <c r="U40" s="8"/>
    </row>
    <row r="41" spans="1:21" x14ac:dyDescent="0.2">
      <c r="A41" s="3" t="s">
        <v>3</v>
      </c>
      <c r="B41" s="4">
        <v>0.76</v>
      </c>
      <c r="C41" s="58">
        <v>11.737098212579765</v>
      </c>
      <c r="D41" s="58">
        <v>5.2655956408815916</v>
      </c>
      <c r="E41" s="64">
        <v>11.970161290322583</v>
      </c>
      <c r="F41" s="64">
        <v>5.2076323218703182</v>
      </c>
      <c r="G41" s="69">
        <v>11.853629751451173</v>
      </c>
      <c r="H41" s="69">
        <v>5.2366139813759549</v>
      </c>
      <c r="Q41" s="7"/>
      <c r="U41" s="8"/>
    </row>
    <row r="42" spans="1:21" x14ac:dyDescent="0.2">
      <c r="A42" s="3" t="s">
        <v>3</v>
      </c>
      <c r="B42" s="4">
        <v>0.78</v>
      </c>
      <c r="C42" s="58">
        <v>11.834134891040756</v>
      </c>
      <c r="D42" s="58">
        <v>5.2641712700537626</v>
      </c>
      <c r="E42" s="64">
        <v>12.131935483870965</v>
      </c>
      <c r="F42" s="64">
        <v>5.2219611411522289</v>
      </c>
      <c r="G42" s="69">
        <v>11.983035187455862</v>
      </c>
      <c r="H42" s="69">
        <v>5.2430662056029957</v>
      </c>
      <c r="Q42" s="7"/>
      <c r="U42" s="8"/>
    </row>
    <row r="43" spans="1:21" x14ac:dyDescent="0.2">
      <c r="A43" s="3" t="s">
        <v>3</v>
      </c>
      <c r="B43" s="4">
        <v>0.8</v>
      </c>
      <c r="C43" s="58">
        <v>11.934387717449617</v>
      </c>
      <c r="D43" s="58">
        <v>5.262779226260947</v>
      </c>
      <c r="E43" s="64">
        <v>12.282580645161291</v>
      </c>
      <c r="F43" s="64">
        <v>5.2576807002564161</v>
      </c>
      <c r="G43" s="69">
        <v>12.108484181305453</v>
      </c>
      <c r="H43" s="69">
        <v>5.2602299632586815</v>
      </c>
      <c r="Q43" s="7"/>
      <c r="U43" s="8"/>
    </row>
    <row r="44" spans="1:21" x14ac:dyDescent="0.2">
      <c r="A44" s="3" t="s">
        <v>3</v>
      </c>
      <c r="B44" s="4">
        <v>0.82</v>
      </c>
      <c r="C44" s="58">
        <v>12.060260677795876</v>
      </c>
      <c r="D44" s="58">
        <v>5.2625370480413114</v>
      </c>
      <c r="E44" s="64">
        <v>12.423870967741934</v>
      </c>
      <c r="F44" s="64">
        <v>5.3156352595513878</v>
      </c>
      <c r="G44" s="69">
        <v>12.242065822768904</v>
      </c>
      <c r="H44" s="69">
        <v>5.2890861537963492</v>
      </c>
      <c r="Q44" s="7"/>
      <c r="U44" s="8"/>
    </row>
    <row r="45" spans="1:21" x14ac:dyDescent="0.2">
      <c r="A45" s="3" t="s">
        <v>3</v>
      </c>
      <c r="B45" s="4">
        <v>0.84</v>
      </c>
      <c r="C45" s="58">
        <v>12.217445837225307</v>
      </c>
      <c r="D45" s="58">
        <v>5.2574800509823909</v>
      </c>
      <c r="E45" s="64">
        <v>12.568709677419351</v>
      </c>
      <c r="F45" s="64">
        <v>5.3753677674781066</v>
      </c>
      <c r="G45" s="69">
        <v>12.393077757322329</v>
      </c>
      <c r="H45" s="69">
        <v>5.3164239092302488</v>
      </c>
      <c r="Q45" s="7"/>
      <c r="U45" s="8"/>
    </row>
    <row r="46" spans="1:21" x14ac:dyDescent="0.2">
      <c r="A46" s="3" t="s">
        <v>3</v>
      </c>
      <c r="B46" s="4">
        <v>0.86</v>
      </c>
      <c r="C46" s="58">
        <v>12.405286533603318</v>
      </c>
      <c r="D46" s="58">
        <v>5.2514911357540095</v>
      </c>
      <c r="E46" s="64">
        <v>12.694677419354836</v>
      </c>
      <c r="F46" s="64">
        <v>5.4405317717857029</v>
      </c>
      <c r="G46" s="69">
        <v>12.549981976479078</v>
      </c>
      <c r="H46" s="69">
        <v>5.3460114537698562</v>
      </c>
      <c r="Q46" s="7"/>
      <c r="U46" s="8"/>
    </row>
    <row r="47" spans="1:21" x14ac:dyDescent="0.2">
      <c r="A47" s="3" t="s">
        <v>3</v>
      </c>
      <c r="B47" s="4">
        <v>0.88</v>
      </c>
      <c r="C47" s="58">
        <v>12.605725052608596</v>
      </c>
      <c r="D47" s="58">
        <v>5.2595716539070763</v>
      </c>
      <c r="E47" s="64">
        <v>12.803064516129034</v>
      </c>
      <c r="F47" s="64">
        <v>5.5048591318346398</v>
      </c>
      <c r="G47" s="69">
        <v>12.704394784368816</v>
      </c>
      <c r="H47" s="69">
        <v>5.382215392870858</v>
      </c>
      <c r="Q47" s="7"/>
      <c r="U47" s="8"/>
    </row>
    <row r="48" spans="1:21" x14ac:dyDescent="0.2">
      <c r="A48" s="3" t="s">
        <v>3</v>
      </c>
      <c r="B48" s="4">
        <v>0.9</v>
      </c>
      <c r="C48" s="58">
        <v>12.776417889491356</v>
      </c>
      <c r="D48" s="58">
        <v>5.280920089197271</v>
      </c>
      <c r="E48" s="64">
        <v>12.883387096774195</v>
      </c>
      <c r="F48" s="64">
        <v>5.5651588708262105</v>
      </c>
      <c r="G48" s="69">
        <v>12.829902493132774</v>
      </c>
      <c r="H48" s="69">
        <v>5.4230394800117407</v>
      </c>
      <c r="Q48" s="7"/>
      <c r="U48" s="8"/>
    </row>
    <row r="49" spans="1:21" x14ac:dyDescent="0.2">
      <c r="A49" s="3" t="s">
        <v>3</v>
      </c>
      <c r="B49" s="4">
        <v>0.92</v>
      </c>
      <c r="C49" s="58">
        <v>12.870523221863971</v>
      </c>
      <c r="D49" s="58">
        <v>5.2995349672019065</v>
      </c>
      <c r="E49" s="64">
        <v>12.9033870967742</v>
      </c>
      <c r="F49" s="64">
        <v>5.6023607270999607</v>
      </c>
      <c r="G49" s="69">
        <v>12.886955159319086</v>
      </c>
      <c r="H49" s="69">
        <v>5.4509478471509336</v>
      </c>
      <c r="Q49" s="7"/>
      <c r="U49" s="8"/>
    </row>
    <row r="50" spans="1:21" x14ac:dyDescent="0.2">
      <c r="A50" s="3" t="s">
        <v>3</v>
      </c>
      <c r="B50" s="4">
        <v>0.94</v>
      </c>
      <c r="C50" s="58">
        <v>12.868354355132587</v>
      </c>
      <c r="D50" s="58">
        <v>5.3014835664455955</v>
      </c>
      <c r="E50" s="64">
        <v>12.877258064516129</v>
      </c>
      <c r="F50" s="64">
        <v>5.6296187359925893</v>
      </c>
      <c r="G50" s="69">
        <v>12.872806209824358</v>
      </c>
      <c r="H50" s="69">
        <v>5.465551151219092</v>
      </c>
      <c r="Q50" s="7"/>
      <c r="U50" s="8"/>
    </row>
    <row r="51" spans="1:21" x14ac:dyDescent="0.2">
      <c r="A51" s="3" t="s">
        <v>3</v>
      </c>
      <c r="B51" s="4">
        <v>0.96</v>
      </c>
      <c r="C51" s="58">
        <v>12.768974539866456</v>
      </c>
      <c r="D51" s="58">
        <v>5.2824766574706095</v>
      </c>
      <c r="E51" s="64">
        <v>12.790967741935487</v>
      </c>
      <c r="F51" s="64">
        <v>5.6287991060253271</v>
      </c>
      <c r="G51" s="69">
        <v>12.779971140900972</v>
      </c>
      <c r="H51" s="69">
        <v>5.4556378817479683</v>
      </c>
      <c r="Q51" s="7"/>
      <c r="U51" s="8"/>
    </row>
    <row r="52" spans="1:21" x14ac:dyDescent="0.2">
      <c r="A52" s="3" t="s">
        <v>3</v>
      </c>
      <c r="B52" s="4">
        <v>0.98</v>
      </c>
      <c r="C52" s="58">
        <v>12.600945573935199</v>
      </c>
      <c r="D52" s="58">
        <v>5.2423419797460982</v>
      </c>
      <c r="E52" s="64">
        <v>12.643225806451614</v>
      </c>
      <c r="F52" s="64">
        <v>5.597848759573699</v>
      </c>
      <c r="G52" s="69">
        <v>12.622085690193407</v>
      </c>
      <c r="H52" s="69">
        <v>5.420095369659899</v>
      </c>
      <c r="Q52" s="7"/>
      <c r="U52" s="8"/>
    </row>
    <row r="53" spans="1:21" x14ac:dyDescent="0.2">
      <c r="A53" s="3" t="s">
        <v>3</v>
      </c>
      <c r="B53" s="4">
        <v>1</v>
      </c>
      <c r="C53" s="58">
        <v>12.413136211810288</v>
      </c>
      <c r="D53" s="58">
        <v>5.1953829804046157</v>
      </c>
      <c r="E53" s="64">
        <v>12.447258064516133</v>
      </c>
      <c r="F53" s="64">
        <v>5.5445880183262091</v>
      </c>
      <c r="G53" s="69">
        <v>12.43019713816321</v>
      </c>
      <c r="H53" s="69">
        <v>5.3699854993654128</v>
      </c>
      <c r="Q53" s="7"/>
      <c r="U53" s="8"/>
    </row>
    <row r="54" spans="1:21" x14ac:dyDescent="0.2">
      <c r="A54" s="3" t="s">
        <v>4</v>
      </c>
      <c r="B54" s="4">
        <v>0</v>
      </c>
      <c r="C54" s="58">
        <v>0.89594547890764831</v>
      </c>
      <c r="D54" s="58">
        <v>2.0378413981313011</v>
      </c>
      <c r="E54" s="64">
        <v>1.8263064516129031</v>
      </c>
      <c r="F54" s="64">
        <v>2.2146383902637075</v>
      </c>
      <c r="G54" s="69">
        <v>1.3611259652602756</v>
      </c>
      <c r="H54" s="69">
        <v>2.1262398941975045</v>
      </c>
      <c r="Q54" s="7"/>
      <c r="U54" s="8"/>
    </row>
    <row r="55" spans="1:21" x14ac:dyDescent="0.2">
      <c r="A55" s="3" t="s">
        <v>4</v>
      </c>
      <c r="B55" s="4">
        <v>0.02</v>
      </c>
      <c r="C55" s="58">
        <v>1.1673408205089144</v>
      </c>
      <c r="D55" s="58">
        <v>2.0554903272139735</v>
      </c>
      <c r="E55" s="64">
        <v>2.3820258064516127</v>
      </c>
      <c r="F55" s="64">
        <v>2.2274189875747115</v>
      </c>
      <c r="G55" s="69">
        <v>1.7746833134802635</v>
      </c>
      <c r="H55" s="69">
        <v>2.1414546573943425</v>
      </c>
      <c r="Q55" s="7"/>
      <c r="U55" s="8"/>
    </row>
    <row r="56" spans="1:21" x14ac:dyDescent="0.2">
      <c r="A56" s="3" t="s">
        <v>4</v>
      </c>
      <c r="B56" s="4">
        <v>0.04</v>
      </c>
      <c r="C56" s="58">
        <v>1.5941845150617784</v>
      </c>
      <c r="D56" s="58">
        <v>2.0813716773716311</v>
      </c>
      <c r="E56" s="64">
        <v>3.0224193548387088</v>
      </c>
      <c r="F56" s="64">
        <v>2.235870524334195</v>
      </c>
      <c r="G56" s="69">
        <v>2.3083019349502436</v>
      </c>
      <c r="H56" s="69">
        <v>2.1586211008529128</v>
      </c>
      <c r="Q56" s="7"/>
      <c r="U56" s="8"/>
    </row>
    <row r="57" spans="1:21" x14ac:dyDescent="0.2">
      <c r="A57" s="3" t="s">
        <v>4</v>
      </c>
      <c r="B57" s="4">
        <v>0.06</v>
      </c>
      <c r="C57" s="58">
        <v>2.207703919065481</v>
      </c>
      <c r="D57" s="58">
        <v>2.1248890713801396</v>
      </c>
      <c r="E57" s="64">
        <v>3.6994677419354849</v>
      </c>
      <c r="F57" s="64">
        <v>2.2505218026467211</v>
      </c>
      <c r="G57" s="69">
        <v>2.953585830500483</v>
      </c>
      <c r="H57" s="69">
        <v>2.1877054370134301</v>
      </c>
      <c r="Q57" s="7"/>
      <c r="U57" s="8"/>
    </row>
    <row r="58" spans="1:21" x14ac:dyDescent="0.2">
      <c r="A58" s="3" t="s">
        <v>4</v>
      </c>
      <c r="B58" s="4">
        <v>0.08</v>
      </c>
      <c r="C58" s="58">
        <v>2.9009378591686548</v>
      </c>
      <c r="D58" s="58">
        <v>2.1807538165645908</v>
      </c>
      <c r="E58" s="64">
        <v>4.3368387096774192</v>
      </c>
      <c r="F58" s="64">
        <v>2.2987014024212429</v>
      </c>
      <c r="G58" s="69">
        <v>3.6188882844230372</v>
      </c>
      <c r="H58" s="69">
        <v>2.2397276094929168</v>
      </c>
      <c r="Q58" s="7"/>
      <c r="U58" s="8"/>
    </row>
    <row r="59" spans="1:21" x14ac:dyDescent="0.2">
      <c r="A59" s="3" t="s">
        <v>4</v>
      </c>
      <c r="B59" s="4">
        <v>0.1</v>
      </c>
      <c r="C59" s="58">
        <v>3.5195979842982101</v>
      </c>
      <c r="D59" s="58">
        <v>2.2152805701562057</v>
      </c>
      <c r="E59" s="64">
        <v>4.8419032258064503</v>
      </c>
      <c r="F59" s="64">
        <v>2.3660901532765104</v>
      </c>
      <c r="G59" s="69">
        <v>4.1807506050523298</v>
      </c>
      <c r="H59" s="69">
        <v>2.2906853617163581</v>
      </c>
      <c r="Q59" s="7"/>
      <c r="U59" s="8"/>
    </row>
    <row r="60" spans="1:21" x14ac:dyDescent="0.2">
      <c r="A60" s="3" t="s">
        <v>4</v>
      </c>
      <c r="B60" s="4">
        <v>0.12</v>
      </c>
      <c r="C60" s="58">
        <v>3.9790750852967633</v>
      </c>
      <c r="D60" s="58">
        <v>2.2174408017443299</v>
      </c>
      <c r="E60" s="64">
        <v>5.1449999999999978</v>
      </c>
      <c r="F60" s="64">
        <v>2.4442570697352708</v>
      </c>
      <c r="G60" s="69">
        <v>4.5620375426483806</v>
      </c>
      <c r="H60" s="69">
        <v>2.3308489357398003</v>
      </c>
      <c r="Q60" s="7"/>
      <c r="U60" s="8"/>
    </row>
    <row r="61" spans="1:21" x14ac:dyDescent="0.2">
      <c r="A61" s="3" t="s">
        <v>4</v>
      </c>
      <c r="B61" s="4">
        <v>0.14000000000000001</v>
      </c>
      <c r="C61" s="58">
        <v>4.2417530808010184</v>
      </c>
      <c r="D61" s="58">
        <v>2.2000191370734781</v>
      </c>
      <c r="E61" s="64">
        <v>5.2046774193548391</v>
      </c>
      <c r="F61" s="64">
        <v>2.5187335600842879</v>
      </c>
      <c r="G61" s="69">
        <v>4.7232152500779288</v>
      </c>
      <c r="H61" s="69">
        <v>2.3593763485788832</v>
      </c>
      <c r="Q61" s="7"/>
      <c r="U61" s="8"/>
    </row>
    <row r="62" spans="1:21" x14ac:dyDescent="0.2">
      <c r="A62" s="3" t="s">
        <v>4</v>
      </c>
      <c r="B62" s="4">
        <v>0.16</v>
      </c>
      <c r="C62" s="58">
        <v>4.2660028567982504</v>
      </c>
      <c r="D62" s="58">
        <v>2.1707500108427085</v>
      </c>
      <c r="E62" s="64">
        <v>5.0224193548387088</v>
      </c>
      <c r="F62" s="64">
        <v>2.578442588446431</v>
      </c>
      <c r="G62" s="69">
        <v>4.6442111058184796</v>
      </c>
      <c r="H62" s="69">
        <v>2.37459629964457</v>
      </c>
      <c r="Q62" s="7"/>
      <c r="U62" s="8"/>
    </row>
    <row r="63" spans="1:21" x14ac:dyDescent="0.2">
      <c r="A63" s="3" t="s">
        <v>4</v>
      </c>
      <c r="B63" s="4">
        <v>0.18</v>
      </c>
      <c r="C63" s="58">
        <v>4.0208852266663451</v>
      </c>
      <c r="D63" s="58">
        <v>2.1505676949144203</v>
      </c>
      <c r="E63" s="64">
        <v>4.6208387096774191</v>
      </c>
      <c r="F63" s="64">
        <v>2.6088474321774058</v>
      </c>
      <c r="G63" s="69">
        <v>4.3208619681718821</v>
      </c>
      <c r="H63" s="69">
        <v>2.3797075635459128</v>
      </c>
      <c r="Q63" s="7"/>
      <c r="U63" s="8"/>
    </row>
    <row r="64" spans="1:21" x14ac:dyDescent="0.2">
      <c r="A64" s="3" t="s">
        <v>4</v>
      </c>
      <c r="B64" s="4">
        <v>0.2</v>
      </c>
      <c r="C64" s="58">
        <v>3.5358507261390399</v>
      </c>
      <c r="D64" s="58">
        <v>2.1501083101318192</v>
      </c>
      <c r="E64" s="64">
        <v>4.0451612903225804</v>
      </c>
      <c r="F64" s="64">
        <v>2.6248526840383311</v>
      </c>
      <c r="G64" s="69">
        <v>3.7905060082308104</v>
      </c>
      <c r="H64" s="69">
        <v>2.3874804970850754</v>
      </c>
      <c r="Q64" s="7"/>
      <c r="U64" s="8"/>
    </row>
    <row r="65" spans="1:17" x14ac:dyDescent="0.2">
      <c r="A65" s="3" t="s">
        <v>4</v>
      </c>
      <c r="B65" s="4">
        <v>0.22</v>
      </c>
      <c r="C65" s="58">
        <v>2.8917647780021083</v>
      </c>
      <c r="D65" s="58">
        <v>2.1548830757102317</v>
      </c>
      <c r="E65" s="64">
        <v>3.3607741935483859</v>
      </c>
      <c r="F65" s="64">
        <v>2.628039307908709</v>
      </c>
      <c r="G65" s="69">
        <v>3.1262694857752473</v>
      </c>
      <c r="H65" s="69">
        <v>2.3914611918094701</v>
      </c>
      <c r="Q65" s="7"/>
    </row>
    <row r="66" spans="1:17" x14ac:dyDescent="0.2">
      <c r="A66" s="3" t="s">
        <v>4</v>
      </c>
      <c r="B66" s="4">
        <v>0.24</v>
      </c>
      <c r="C66" s="58">
        <v>2.1759240038202412</v>
      </c>
      <c r="D66" s="58">
        <v>2.1511798140672584</v>
      </c>
      <c r="E66" s="64">
        <v>2.6238709677419356</v>
      </c>
      <c r="F66" s="64">
        <v>2.6201278625030158</v>
      </c>
      <c r="G66" s="69">
        <v>2.3998974857810884</v>
      </c>
      <c r="H66" s="69">
        <v>2.3856538382851369</v>
      </c>
      <c r="Q66" s="7"/>
    </row>
    <row r="67" spans="1:17" x14ac:dyDescent="0.2">
      <c r="A67" s="3" t="s">
        <v>4</v>
      </c>
      <c r="B67" s="4">
        <v>0.26</v>
      </c>
      <c r="C67" s="58">
        <v>1.4614756281596688</v>
      </c>
      <c r="D67" s="58">
        <v>2.1379134294844016</v>
      </c>
      <c r="E67" s="64">
        <v>1.8901935483870973</v>
      </c>
      <c r="F67" s="64">
        <v>2.5911306718585645</v>
      </c>
      <c r="G67" s="69">
        <v>1.6758345882733829</v>
      </c>
      <c r="H67" s="69">
        <v>2.364522050671483</v>
      </c>
      <c r="Q67" s="7"/>
    </row>
    <row r="68" spans="1:17" x14ac:dyDescent="0.2">
      <c r="A68" s="3" t="s">
        <v>4</v>
      </c>
      <c r="B68" s="4">
        <v>0.28000000000000003</v>
      </c>
      <c r="C68" s="58">
        <v>0.80642334046557584</v>
      </c>
      <c r="D68" s="58">
        <v>2.1162850310227701</v>
      </c>
      <c r="E68" s="64">
        <v>1.2140483870967744</v>
      </c>
      <c r="F68" s="64">
        <v>2.5377471642682319</v>
      </c>
      <c r="G68" s="69">
        <v>1.0102358637811752</v>
      </c>
      <c r="H68" s="69">
        <v>2.327016097645501</v>
      </c>
      <c r="Q68" s="7"/>
    </row>
    <row r="69" spans="1:17" x14ac:dyDescent="0.2">
      <c r="A69" s="3" t="s">
        <v>4</v>
      </c>
      <c r="B69" s="4">
        <v>0.3</v>
      </c>
      <c r="C69" s="58">
        <v>0.25446282551103483</v>
      </c>
      <c r="D69" s="58">
        <v>2.0886973218452494</v>
      </c>
      <c r="E69" s="64">
        <v>0.64035483870967747</v>
      </c>
      <c r="F69" s="64">
        <v>2.4630036380821108</v>
      </c>
      <c r="G69" s="69">
        <v>0.44740883211035615</v>
      </c>
      <c r="H69" s="69">
        <v>2.2758504799636801</v>
      </c>
      <c r="Q69" s="7"/>
    </row>
    <row r="70" spans="1:17" x14ac:dyDescent="0.2">
      <c r="A70" s="3" t="s">
        <v>4</v>
      </c>
      <c r="B70" s="4">
        <v>0.32</v>
      </c>
      <c r="C70" s="58">
        <v>-0.16958970943155274</v>
      </c>
      <c r="D70" s="58">
        <v>2.0652263723971802</v>
      </c>
      <c r="E70" s="64">
        <v>0.18601774193548395</v>
      </c>
      <c r="F70" s="64">
        <v>2.3744062222039259</v>
      </c>
      <c r="G70" s="69">
        <v>8.2140162519656057E-3</v>
      </c>
      <c r="H70" s="69">
        <v>2.2198162973005529</v>
      </c>
      <c r="Q70" s="7"/>
    </row>
    <row r="71" spans="1:17" x14ac:dyDescent="0.2">
      <c r="A71" s="3" t="s">
        <v>4</v>
      </c>
      <c r="B71" s="4">
        <v>0.34</v>
      </c>
      <c r="C71" s="58">
        <v>-0.46478116699036665</v>
      </c>
      <c r="D71" s="58">
        <v>2.0571913958817709</v>
      </c>
      <c r="E71" s="64">
        <v>-0.15032258064516132</v>
      </c>
      <c r="F71" s="64">
        <v>2.290778060778488</v>
      </c>
      <c r="G71" s="69">
        <v>-0.307551873817764</v>
      </c>
      <c r="H71" s="69">
        <v>2.1739847283301295</v>
      </c>
      <c r="Q71" s="7"/>
    </row>
    <row r="72" spans="1:17" x14ac:dyDescent="0.2">
      <c r="A72" s="3" t="s">
        <v>4</v>
      </c>
      <c r="B72" s="4">
        <v>0.36</v>
      </c>
      <c r="C72" s="58">
        <v>-0.63153641735887711</v>
      </c>
      <c r="D72" s="58">
        <v>2.063897837908272</v>
      </c>
      <c r="E72" s="64">
        <v>-0.38350000000000012</v>
      </c>
      <c r="F72" s="64">
        <v>2.2246891457194566</v>
      </c>
      <c r="G72" s="69">
        <v>-0.50751820867943864</v>
      </c>
      <c r="H72" s="69">
        <v>2.1442934918138645</v>
      </c>
      <c r="Q72" s="7"/>
    </row>
    <row r="73" spans="1:17" x14ac:dyDescent="0.2">
      <c r="A73" s="3" t="s">
        <v>4</v>
      </c>
      <c r="B73" s="4">
        <v>0.38</v>
      </c>
      <c r="C73" s="58">
        <v>-0.68218456344936163</v>
      </c>
      <c r="D73" s="58">
        <v>2.0775329575073065</v>
      </c>
      <c r="E73" s="64">
        <v>-0.53546774193548385</v>
      </c>
      <c r="F73" s="64">
        <v>2.1805902623796567</v>
      </c>
      <c r="G73" s="69">
        <v>-0.6088261526924228</v>
      </c>
      <c r="H73" s="69">
        <v>2.1290616099434816</v>
      </c>
      <c r="Q73" s="7"/>
    </row>
    <row r="74" spans="1:17" x14ac:dyDescent="0.2">
      <c r="A74" s="3" t="s">
        <v>4</v>
      </c>
      <c r="B74" s="4">
        <v>0.4</v>
      </c>
      <c r="C74" s="58">
        <v>-0.64918616193249223</v>
      </c>
      <c r="D74" s="58">
        <v>2.0906159208645092</v>
      </c>
      <c r="E74" s="64">
        <v>-0.64443548387096772</v>
      </c>
      <c r="F74" s="64">
        <v>2.1580801472602773</v>
      </c>
      <c r="G74" s="69">
        <v>-0.64681082290172998</v>
      </c>
      <c r="H74" s="69">
        <v>2.1243480340623933</v>
      </c>
      <c r="Q74" s="7"/>
    </row>
    <row r="75" spans="1:17" x14ac:dyDescent="0.2">
      <c r="A75" s="3" t="s">
        <v>4</v>
      </c>
      <c r="B75" s="4">
        <v>0.42</v>
      </c>
      <c r="C75" s="58">
        <v>-0.58202839799314987</v>
      </c>
      <c r="D75" s="58">
        <v>2.1042183289010556</v>
      </c>
      <c r="E75" s="64">
        <v>-0.75480645161290338</v>
      </c>
      <c r="F75" s="64">
        <v>2.1467732082887903</v>
      </c>
      <c r="G75" s="69">
        <v>-0.66841742480302657</v>
      </c>
      <c r="H75" s="69">
        <v>2.1254957685949227</v>
      </c>
      <c r="Q75" s="7"/>
    </row>
    <row r="76" spans="1:17" x14ac:dyDescent="0.2">
      <c r="A76" s="3" t="s">
        <v>4</v>
      </c>
      <c r="B76" s="4">
        <v>0.44</v>
      </c>
      <c r="C76" s="58">
        <v>-0.53052703939969748</v>
      </c>
      <c r="D76" s="58">
        <v>2.1182426176434546</v>
      </c>
      <c r="E76" s="64">
        <v>-0.90033870967741947</v>
      </c>
      <c r="F76" s="64">
        <v>2.1432683785311215</v>
      </c>
      <c r="G76" s="69">
        <v>-0.71543287453855853</v>
      </c>
      <c r="H76" s="69">
        <v>2.130755498087288</v>
      </c>
      <c r="Q76" s="7"/>
    </row>
    <row r="77" spans="1:17" x14ac:dyDescent="0.2">
      <c r="A77" s="3" t="s">
        <v>4</v>
      </c>
      <c r="B77" s="4">
        <v>0.46</v>
      </c>
      <c r="C77" s="58">
        <v>-0.54268164802396579</v>
      </c>
      <c r="D77" s="58">
        <v>2.1282464368308935</v>
      </c>
      <c r="E77" s="64">
        <v>-1.122435483870968</v>
      </c>
      <c r="F77" s="64">
        <v>2.1407657326290845</v>
      </c>
      <c r="G77" s="69">
        <v>-0.83255856594746691</v>
      </c>
      <c r="H77" s="69">
        <v>2.1345060847299893</v>
      </c>
      <c r="Q77" s="7"/>
    </row>
    <row r="78" spans="1:17" x14ac:dyDescent="0.2">
      <c r="A78" s="3" t="s">
        <v>4</v>
      </c>
      <c r="B78" s="4">
        <v>0.48</v>
      </c>
      <c r="C78" s="58">
        <v>-0.64399777051820506</v>
      </c>
      <c r="D78" s="58">
        <v>2.1389117846245336</v>
      </c>
      <c r="E78" s="64">
        <v>-1.4443548387096774</v>
      </c>
      <c r="F78" s="64">
        <v>2.1416805267319305</v>
      </c>
      <c r="G78" s="69">
        <v>-1.0441763046139412</v>
      </c>
      <c r="H78" s="69">
        <v>2.1402961556782323</v>
      </c>
      <c r="Q78" s="7"/>
    </row>
    <row r="79" spans="1:17" x14ac:dyDescent="0.2">
      <c r="A79" s="3" t="s">
        <v>4</v>
      </c>
      <c r="B79" s="4">
        <v>0.5</v>
      </c>
      <c r="C79" s="58">
        <v>-0.84061886800987251</v>
      </c>
      <c r="D79" s="58">
        <v>2.1570620080823364</v>
      </c>
      <c r="E79" s="64">
        <v>-1.8706451612903225</v>
      </c>
      <c r="F79" s="64">
        <v>2.1569371582900296</v>
      </c>
      <c r="G79" s="69">
        <v>-1.3556320146500975</v>
      </c>
      <c r="H79" s="69">
        <v>2.1569995831861828</v>
      </c>
      <c r="Q79" s="7"/>
    </row>
    <row r="80" spans="1:17" x14ac:dyDescent="0.2">
      <c r="A80" s="3" t="s">
        <v>4</v>
      </c>
      <c r="B80" s="4">
        <v>0.52</v>
      </c>
      <c r="C80" s="58">
        <v>-1.1521103275949369</v>
      </c>
      <c r="D80" s="58">
        <v>2.1854581705441598</v>
      </c>
      <c r="E80" s="64">
        <v>-2.3941612903225806</v>
      </c>
      <c r="F80" s="64">
        <v>2.1761242445359876</v>
      </c>
      <c r="G80" s="69">
        <v>-1.7731358089587588</v>
      </c>
      <c r="H80" s="69">
        <v>2.1807912075400737</v>
      </c>
      <c r="Q80" s="7"/>
    </row>
    <row r="81" spans="1:17" x14ac:dyDescent="0.2">
      <c r="A81" s="3" t="s">
        <v>4</v>
      </c>
      <c r="B81" s="4">
        <v>0.54</v>
      </c>
      <c r="C81" s="58">
        <v>-1.6163131971124587</v>
      </c>
      <c r="D81" s="58">
        <v>2.2237305467561224</v>
      </c>
      <c r="E81" s="64">
        <v>-3.0044838709677415</v>
      </c>
      <c r="F81" s="64">
        <v>2.1788605440062927</v>
      </c>
      <c r="G81" s="69">
        <v>-2.3103985340401003</v>
      </c>
      <c r="H81" s="69">
        <v>2.2012955453812078</v>
      </c>
      <c r="Q81" s="7"/>
    </row>
    <row r="82" spans="1:17" x14ac:dyDescent="0.2">
      <c r="A82" s="3" t="s">
        <v>4</v>
      </c>
      <c r="B82" s="4">
        <v>0.56000000000000005</v>
      </c>
      <c r="C82" s="58">
        <v>-2.2327167111694273</v>
      </c>
      <c r="D82" s="58">
        <v>2.2816265802182834</v>
      </c>
      <c r="E82" s="64">
        <v>-3.6465806451612899</v>
      </c>
      <c r="F82" s="64">
        <v>2.1668155190024239</v>
      </c>
      <c r="G82" s="69">
        <v>-2.9396486781653586</v>
      </c>
      <c r="H82" s="69">
        <v>2.2242210496103536</v>
      </c>
      <c r="Q82" s="7"/>
    </row>
    <row r="83" spans="1:17" x14ac:dyDescent="0.2">
      <c r="A83" s="3" t="s">
        <v>4</v>
      </c>
      <c r="B83" s="4">
        <v>0.57999999999999996</v>
      </c>
      <c r="C83" s="58">
        <v>-2.9178915543508435</v>
      </c>
      <c r="D83" s="58">
        <v>2.346166728151946</v>
      </c>
      <c r="E83" s="64">
        <v>-4.2508096774193556</v>
      </c>
      <c r="F83" s="64">
        <v>2.1613155897724265</v>
      </c>
      <c r="G83" s="69">
        <v>-3.5843506158850995</v>
      </c>
      <c r="H83" s="69">
        <v>2.2537411589621863</v>
      </c>
      <c r="Q83" s="7"/>
    </row>
    <row r="84" spans="1:17" x14ac:dyDescent="0.2">
      <c r="A84" s="3" t="s">
        <v>4</v>
      </c>
      <c r="B84" s="4">
        <v>0.6</v>
      </c>
      <c r="C84" s="58">
        <v>-3.5458377969384061</v>
      </c>
      <c r="D84" s="58">
        <v>2.3989284470346037</v>
      </c>
      <c r="E84" s="64">
        <v>-4.7366129032258062</v>
      </c>
      <c r="F84" s="64">
        <v>2.1661387748622962</v>
      </c>
      <c r="G84" s="69">
        <v>-4.1412253500821059</v>
      </c>
      <c r="H84" s="69">
        <v>2.28253361094845</v>
      </c>
      <c r="Q84" s="7"/>
    </row>
    <row r="85" spans="1:17" x14ac:dyDescent="0.2">
      <c r="A85" s="3" t="s">
        <v>4</v>
      </c>
      <c r="B85" s="4">
        <v>0.62</v>
      </c>
      <c r="C85" s="58">
        <v>-4.0214195229892642</v>
      </c>
      <c r="D85" s="58">
        <v>2.41889720297866</v>
      </c>
      <c r="E85" s="64">
        <v>-5.0304838709677435</v>
      </c>
      <c r="F85" s="64">
        <v>2.1874616080335683</v>
      </c>
      <c r="G85" s="69">
        <v>-4.5259516969785043</v>
      </c>
      <c r="H85" s="69">
        <v>2.3031794055061141</v>
      </c>
    </row>
    <row r="86" spans="1:17" x14ac:dyDescent="0.2">
      <c r="A86" s="3" t="s">
        <v>4</v>
      </c>
      <c r="B86" s="4">
        <v>0.64</v>
      </c>
      <c r="C86" s="58">
        <v>-4.2896875168031263</v>
      </c>
      <c r="D86" s="58">
        <v>2.3982595444262689</v>
      </c>
      <c r="E86" s="64">
        <v>-5.0990322580645149</v>
      </c>
      <c r="F86" s="64">
        <v>2.2424625732406303</v>
      </c>
      <c r="G86" s="69">
        <v>-4.694359887433821</v>
      </c>
      <c r="H86" s="69">
        <v>2.3203610588334493</v>
      </c>
    </row>
    <row r="87" spans="1:17" x14ac:dyDescent="0.2">
      <c r="A87" s="3" t="s">
        <v>4</v>
      </c>
      <c r="B87" s="4">
        <v>0.66</v>
      </c>
      <c r="C87" s="58">
        <v>-4.3061713252917766</v>
      </c>
      <c r="D87" s="58">
        <v>2.3525073120672331</v>
      </c>
      <c r="E87" s="64">
        <v>-4.9363387096774183</v>
      </c>
      <c r="F87" s="64">
        <v>2.2988999432269357</v>
      </c>
      <c r="G87" s="69">
        <v>-4.6212550174845974</v>
      </c>
      <c r="H87" s="69">
        <v>2.3257036276470844</v>
      </c>
    </row>
    <row r="88" spans="1:17" x14ac:dyDescent="0.2">
      <c r="A88" s="3" t="s">
        <v>4</v>
      </c>
      <c r="B88" s="4">
        <v>0.68</v>
      </c>
      <c r="C88" s="58">
        <v>-4.0587752916447348</v>
      </c>
      <c r="D88" s="58">
        <v>2.3033228800426744</v>
      </c>
      <c r="E88" s="64">
        <v>-4.5583870967741946</v>
      </c>
      <c r="F88" s="64">
        <v>2.3554054981710419</v>
      </c>
      <c r="G88" s="69">
        <v>-4.3085811942094647</v>
      </c>
      <c r="H88" s="69">
        <v>2.3293641891068582</v>
      </c>
    </row>
    <row r="89" spans="1:17" x14ac:dyDescent="0.2">
      <c r="A89" s="3" t="s">
        <v>4</v>
      </c>
      <c r="B89" s="4">
        <v>0.7</v>
      </c>
      <c r="C89" s="58">
        <v>-3.5752150507693119</v>
      </c>
      <c r="D89" s="58">
        <v>2.2692969997207917</v>
      </c>
      <c r="E89" s="64">
        <v>-4.0130645161290319</v>
      </c>
      <c r="F89" s="64">
        <v>2.4098939427787216</v>
      </c>
      <c r="G89" s="69">
        <v>-3.7941397834491717</v>
      </c>
      <c r="H89" s="69">
        <v>2.3395954712497566</v>
      </c>
    </row>
    <row r="90" spans="1:17" x14ac:dyDescent="0.2">
      <c r="A90" s="3" t="s">
        <v>4</v>
      </c>
      <c r="B90" s="4">
        <v>0.72</v>
      </c>
      <c r="C90" s="58">
        <v>-2.9307915538617761</v>
      </c>
      <c r="D90" s="58">
        <v>2.2551572556557193</v>
      </c>
      <c r="E90" s="64">
        <v>-3.3545161290322585</v>
      </c>
      <c r="F90" s="64">
        <v>2.4496541592101511</v>
      </c>
      <c r="G90" s="69">
        <v>-3.1426538414470171</v>
      </c>
      <c r="H90" s="69">
        <v>2.3524057074329354</v>
      </c>
    </row>
    <row r="91" spans="1:17" x14ac:dyDescent="0.2">
      <c r="A91" s="3" t="s">
        <v>4</v>
      </c>
      <c r="B91" s="4">
        <v>0.74</v>
      </c>
      <c r="C91" s="58">
        <v>-2.2200262818305743</v>
      </c>
      <c r="D91" s="58">
        <v>2.2466804178523021</v>
      </c>
      <c r="E91" s="64">
        <v>-2.643822580645161</v>
      </c>
      <c r="F91" s="64">
        <v>2.4722972096001143</v>
      </c>
      <c r="G91" s="69">
        <v>-2.4319244312378676</v>
      </c>
      <c r="H91" s="69">
        <v>2.359488813726208</v>
      </c>
    </row>
    <row r="92" spans="1:17" x14ac:dyDescent="0.2">
      <c r="A92" s="3" t="s">
        <v>4</v>
      </c>
      <c r="B92" s="4">
        <v>0.76</v>
      </c>
      <c r="C92" s="58">
        <v>-1.5199758021389573</v>
      </c>
      <c r="D92" s="58">
        <v>2.227063058625967</v>
      </c>
      <c r="E92" s="64">
        <v>-1.9404370967741937</v>
      </c>
      <c r="F92" s="64">
        <v>2.4651519587540256</v>
      </c>
      <c r="G92" s="69">
        <v>-1.7302064494565754</v>
      </c>
      <c r="H92" s="69">
        <v>2.3461075086899963</v>
      </c>
    </row>
    <row r="93" spans="1:17" x14ac:dyDescent="0.2">
      <c r="A93" s="3" t="s">
        <v>4</v>
      </c>
      <c r="B93" s="4">
        <v>0.78</v>
      </c>
      <c r="C93" s="58">
        <v>-0.87986215417027869</v>
      </c>
      <c r="D93" s="58">
        <v>2.1967228814355142</v>
      </c>
      <c r="E93" s="64">
        <v>-1.2906451612903225</v>
      </c>
      <c r="F93" s="64">
        <v>2.4128860829045711</v>
      </c>
      <c r="G93" s="69">
        <v>-1.0852536577303007</v>
      </c>
      <c r="H93" s="69">
        <v>2.3048044821700424</v>
      </c>
    </row>
    <row r="94" spans="1:17" x14ac:dyDescent="0.2">
      <c r="A94" s="3" t="s">
        <v>4</v>
      </c>
      <c r="B94" s="4">
        <v>0.8</v>
      </c>
      <c r="C94" s="58">
        <v>-0.33069056583030787</v>
      </c>
      <c r="D94" s="58">
        <v>2.1596690248914783</v>
      </c>
      <c r="E94" s="64">
        <v>-0.74223709677419358</v>
      </c>
      <c r="F94" s="64">
        <v>2.3312230435471428</v>
      </c>
      <c r="G94" s="69">
        <v>-0.53646383130225073</v>
      </c>
      <c r="H94" s="69">
        <v>2.2454460342193103</v>
      </c>
    </row>
    <row r="95" spans="1:17" x14ac:dyDescent="0.2">
      <c r="A95" s="3" t="s">
        <v>4</v>
      </c>
      <c r="B95" s="4">
        <v>0.82</v>
      </c>
      <c r="C95" s="58">
        <v>9.9115109456911696E-2</v>
      </c>
      <c r="D95" s="58">
        <v>2.1373194344253559</v>
      </c>
      <c r="E95" s="64">
        <v>-0.3064354838709677</v>
      </c>
      <c r="F95" s="64">
        <v>2.2381854229649325</v>
      </c>
      <c r="G95" s="69">
        <v>-0.10366018720702799</v>
      </c>
      <c r="H95" s="69">
        <v>2.187752428695144</v>
      </c>
    </row>
    <row r="96" spans="1:17" x14ac:dyDescent="0.2">
      <c r="A96" s="3" t="s">
        <v>4</v>
      </c>
      <c r="B96" s="4">
        <v>0.84</v>
      </c>
      <c r="C96" s="58">
        <v>0.39917699783806393</v>
      </c>
      <c r="D96" s="58">
        <v>2.1426409558759487</v>
      </c>
      <c r="E96" s="64">
        <v>1.7048387096774163E-2</v>
      </c>
      <c r="F96" s="64">
        <v>2.1598031059882983</v>
      </c>
      <c r="G96" s="69">
        <v>0.20811269246741904</v>
      </c>
      <c r="H96" s="69">
        <v>2.1512220309321233</v>
      </c>
    </row>
    <row r="97" spans="1:8" x14ac:dyDescent="0.2">
      <c r="A97" s="3" t="s">
        <v>4</v>
      </c>
      <c r="B97" s="4">
        <v>0.86</v>
      </c>
      <c r="C97" s="58">
        <v>0.56573231475316932</v>
      </c>
      <c r="D97" s="58">
        <v>2.165145346522579</v>
      </c>
      <c r="E97" s="64">
        <v>0.24796935483870963</v>
      </c>
      <c r="F97" s="64">
        <v>2.1060934704078687</v>
      </c>
      <c r="G97" s="69">
        <v>0.40685083479593948</v>
      </c>
      <c r="H97" s="69">
        <v>2.1356194084652236</v>
      </c>
    </row>
    <row r="98" spans="1:8" x14ac:dyDescent="0.2">
      <c r="A98" s="3" t="s">
        <v>4</v>
      </c>
      <c r="B98" s="4">
        <v>0.88</v>
      </c>
      <c r="C98" s="58">
        <v>0.6206187718274514</v>
      </c>
      <c r="D98" s="58">
        <v>2.1898011204481365</v>
      </c>
      <c r="E98" s="64">
        <v>0.41054838709677416</v>
      </c>
      <c r="F98" s="64">
        <v>2.0827479930462878</v>
      </c>
      <c r="G98" s="69">
        <v>0.51558357946211275</v>
      </c>
      <c r="H98" s="69">
        <v>2.1362745567472121</v>
      </c>
    </row>
    <row r="99" spans="1:8" x14ac:dyDescent="0.2">
      <c r="A99" s="3" t="s">
        <v>4</v>
      </c>
      <c r="B99" s="4">
        <v>0.9</v>
      </c>
      <c r="C99" s="58">
        <v>0.60161658089982717</v>
      </c>
      <c r="D99" s="58">
        <v>2.2108625254363634</v>
      </c>
      <c r="E99" s="64">
        <v>0.54591935483870968</v>
      </c>
      <c r="F99" s="64">
        <v>2.0868436146674396</v>
      </c>
      <c r="G99" s="69">
        <v>0.57376796786926842</v>
      </c>
      <c r="H99" s="69">
        <v>2.1488530700519015</v>
      </c>
    </row>
    <row r="100" spans="1:8" x14ac:dyDescent="0.2">
      <c r="A100" s="3" t="s">
        <v>4</v>
      </c>
      <c r="B100" s="4">
        <v>0.92</v>
      </c>
      <c r="C100" s="58">
        <v>0.55637376240035352</v>
      </c>
      <c r="D100" s="58">
        <v>2.2224476883636681</v>
      </c>
      <c r="E100" s="64">
        <v>0.69729032258064494</v>
      </c>
      <c r="F100" s="64">
        <v>2.1137078321227238</v>
      </c>
      <c r="G100" s="69">
        <v>0.62683204249049918</v>
      </c>
      <c r="H100" s="69">
        <v>2.1680777602431958</v>
      </c>
    </row>
    <row r="101" spans="1:8" x14ac:dyDescent="0.2">
      <c r="A101" s="3" t="s">
        <v>4</v>
      </c>
      <c r="B101" s="4">
        <v>0.94</v>
      </c>
      <c r="C101" s="58">
        <v>0.53244310504696524</v>
      </c>
      <c r="D101" s="58">
        <v>2.2281122776155149</v>
      </c>
      <c r="E101" s="64">
        <v>0.89493548387096777</v>
      </c>
      <c r="F101" s="64">
        <v>2.1494193106089408</v>
      </c>
      <c r="G101" s="69">
        <v>0.71368929445896656</v>
      </c>
      <c r="H101" s="69">
        <v>2.1887657941122276</v>
      </c>
    </row>
    <row r="102" spans="1:8" x14ac:dyDescent="0.2">
      <c r="A102" s="3" t="s">
        <v>4</v>
      </c>
      <c r="B102" s="4">
        <v>0.96</v>
      </c>
      <c r="C102" s="58">
        <v>0.57547416436482468</v>
      </c>
      <c r="D102" s="58">
        <v>2.2384078951015449</v>
      </c>
      <c r="E102" s="64">
        <v>1.1728225806451613</v>
      </c>
      <c r="F102" s="64">
        <v>2.1889619931261048</v>
      </c>
      <c r="G102" s="69">
        <v>0.874148372504993</v>
      </c>
      <c r="H102" s="69">
        <v>2.2136849441138251</v>
      </c>
    </row>
    <row r="103" spans="1:8" x14ac:dyDescent="0.2">
      <c r="A103" s="3" t="s">
        <v>4</v>
      </c>
      <c r="B103" s="4">
        <v>0.98</v>
      </c>
      <c r="C103" s="58">
        <v>0.70616071606375264</v>
      </c>
      <c r="D103" s="58">
        <v>2.258791547433058</v>
      </c>
      <c r="E103" s="64">
        <v>1.548129032258065</v>
      </c>
      <c r="F103" s="64">
        <v>2.2277720288633511</v>
      </c>
      <c r="G103" s="69">
        <v>1.1271448741609089</v>
      </c>
      <c r="H103" s="69">
        <v>2.2432817881482046</v>
      </c>
    </row>
    <row r="104" spans="1:8" x14ac:dyDescent="0.2">
      <c r="A104" s="3" t="s">
        <v>4</v>
      </c>
      <c r="B104" s="4">
        <v>1</v>
      </c>
      <c r="C104" s="58">
        <v>0.91747341923312176</v>
      </c>
      <c r="D104" s="58">
        <v>2.2692214156441062</v>
      </c>
      <c r="E104" s="64">
        <v>2.0190483870967744</v>
      </c>
      <c r="F104" s="64">
        <v>2.2671103325412698</v>
      </c>
      <c r="G104" s="69">
        <v>1.4682609031649481</v>
      </c>
      <c r="H104" s="69">
        <v>2.2681658740926878</v>
      </c>
    </row>
    <row r="105" spans="1:8" x14ac:dyDescent="0.2">
      <c r="A105" s="3" t="s">
        <v>5</v>
      </c>
      <c r="B105" s="4">
        <v>0</v>
      </c>
      <c r="C105" s="58">
        <v>4.4106448957765547</v>
      </c>
      <c r="D105" s="58">
        <v>4.3966916999363272</v>
      </c>
      <c r="E105" s="64">
        <v>6.4932258064516137</v>
      </c>
      <c r="F105" s="64">
        <v>4.6442881450664819</v>
      </c>
      <c r="G105" s="69">
        <v>5.4519353511140842</v>
      </c>
      <c r="H105" s="69">
        <v>4.5204899225014046</v>
      </c>
    </row>
    <row r="106" spans="1:8" x14ac:dyDescent="0.2">
      <c r="A106" s="3" t="s">
        <v>5</v>
      </c>
      <c r="B106" s="4">
        <v>0.02</v>
      </c>
      <c r="C106" s="58">
        <v>4.4964493251688999</v>
      </c>
      <c r="D106" s="58">
        <v>4.3854013635307521</v>
      </c>
      <c r="E106" s="64">
        <v>6.2608064516129014</v>
      </c>
      <c r="F106" s="64">
        <v>4.5763742174693673</v>
      </c>
      <c r="G106" s="69">
        <v>5.3786278883909002</v>
      </c>
      <c r="H106" s="69">
        <v>4.4808877905000593</v>
      </c>
    </row>
    <row r="107" spans="1:8" x14ac:dyDescent="0.2">
      <c r="A107" s="3" t="s">
        <v>5</v>
      </c>
      <c r="B107" s="4">
        <v>0.04</v>
      </c>
      <c r="C107" s="58">
        <v>4.3248073619244778</v>
      </c>
      <c r="D107" s="58">
        <v>4.3410126979209132</v>
      </c>
      <c r="E107" s="64">
        <v>5.8975806451612893</v>
      </c>
      <c r="F107" s="64">
        <v>4.4794659684210378</v>
      </c>
      <c r="G107" s="69">
        <v>5.1111940035428836</v>
      </c>
      <c r="H107" s="69">
        <v>4.4102393331709759</v>
      </c>
    </row>
    <row r="108" spans="1:8" x14ac:dyDescent="0.2">
      <c r="A108" s="3" t="s">
        <v>5</v>
      </c>
      <c r="B108" s="4">
        <v>0.06</v>
      </c>
      <c r="C108" s="58">
        <v>3.9978221177907147</v>
      </c>
      <c r="D108" s="58">
        <v>4.3128328227178754</v>
      </c>
      <c r="E108" s="64">
        <v>5.4752096774193557</v>
      </c>
      <c r="F108" s="64">
        <v>4.3848845551362023</v>
      </c>
      <c r="G108" s="69">
        <v>4.7365158976050354</v>
      </c>
      <c r="H108" s="69">
        <v>4.3488586889270389</v>
      </c>
    </row>
    <row r="109" spans="1:8" x14ac:dyDescent="0.2">
      <c r="A109" s="3" t="s">
        <v>5</v>
      </c>
      <c r="B109" s="4">
        <v>0.08</v>
      </c>
      <c r="C109" s="58">
        <v>3.7008022530523941</v>
      </c>
      <c r="D109" s="58">
        <v>4.31018107178138</v>
      </c>
      <c r="E109" s="64">
        <v>5.0659354838709696</v>
      </c>
      <c r="F109" s="64">
        <v>4.294776621115191</v>
      </c>
      <c r="G109" s="69">
        <v>4.3833688684616821</v>
      </c>
      <c r="H109" s="69">
        <v>4.3024788464482855</v>
      </c>
    </row>
    <row r="110" spans="1:8" x14ac:dyDescent="0.2">
      <c r="A110" s="3" t="s">
        <v>5</v>
      </c>
      <c r="B110" s="4">
        <v>0.1</v>
      </c>
      <c r="C110" s="58">
        <v>3.5819360196832255</v>
      </c>
      <c r="D110" s="58">
        <v>4.3255856971794167</v>
      </c>
      <c r="E110" s="64">
        <v>4.6904838709677428</v>
      </c>
      <c r="F110" s="64">
        <v>4.2320283194299249</v>
      </c>
      <c r="G110" s="69">
        <v>4.1362099453254846</v>
      </c>
      <c r="H110" s="69">
        <v>4.2788070083046712</v>
      </c>
    </row>
    <row r="111" spans="1:8" x14ac:dyDescent="0.2">
      <c r="A111" s="3" t="s">
        <v>5</v>
      </c>
      <c r="B111" s="4">
        <v>0.12</v>
      </c>
      <c r="C111" s="58">
        <v>3.6311073691017541</v>
      </c>
      <c r="D111" s="58">
        <v>4.3298480526899787</v>
      </c>
      <c r="E111" s="64">
        <v>4.3572580645161274</v>
      </c>
      <c r="F111" s="64">
        <v>4.2128231916122898</v>
      </c>
      <c r="G111" s="69">
        <v>3.9941827168089405</v>
      </c>
      <c r="H111" s="69">
        <v>4.2713356221511347</v>
      </c>
    </row>
    <row r="112" spans="1:8" x14ac:dyDescent="0.2">
      <c r="A112" s="3" t="s">
        <v>5</v>
      </c>
      <c r="B112" s="4">
        <v>0.14000000000000001</v>
      </c>
      <c r="C112" s="58">
        <v>3.7287422736832667</v>
      </c>
      <c r="D112" s="58">
        <v>4.3002576279750393</v>
      </c>
      <c r="E112" s="64">
        <v>4.0682419354838713</v>
      </c>
      <c r="F112" s="64">
        <v>4.2199189825393804</v>
      </c>
      <c r="G112" s="69">
        <v>3.898492104583569</v>
      </c>
      <c r="H112" s="69">
        <v>4.2600883052572094</v>
      </c>
    </row>
    <row r="113" spans="1:8" x14ac:dyDescent="0.2">
      <c r="A113" s="3" t="s">
        <v>5</v>
      </c>
      <c r="B113" s="4">
        <v>0.16</v>
      </c>
      <c r="C113" s="58">
        <v>3.749683447403378</v>
      </c>
      <c r="D113" s="58">
        <v>4.224234069029035</v>
      </c>
      <c r="E113" s="64">
        <v>3.781612903225807</v>
      </c>
      <c r="F113" s="64">
        <v>4.2264627668809274</v>
      </c>
      <c r="G113" s="69">
        <v>3.7656481753145927</v>
      </c>
      <c r="H113" s="69">
        <v>4.2253484179549812</v>
      </c>
    </row>
    <row r="114" spans="1:8" x14ac:dyDescent="0.2">
      <c r="A114" s="3" t="s">
        <v>5</v>
      </c>
      <c r="B114" s="4">
        <v>0.18</v>
      </c>
      <c r="C114" s="58">
        <v>3.6125163063648507</v>
      </c>
      <c r="D114" s="58">
        <v>4.1189269857286392</v>
      </c>
      <c r="E114" s="64">
        <v>3.4637096774193559</v>
      </c>
      <c r="F114" s="64">
        <v>4.2150294065329588</v>
      </c>
      <c r="G114" s="69">
        <v>3.5381129918921035</v>
      </c>
      <c r="H114" s="69">
        <v>4.166978196130799</v>
      </c>
    </row>
    <row r="115" spans="1:8" x14ac:dyDescent="0.2">
      <c r="A115" s="3" t="s">
        <v>5</v>
      </c>
      <c r="B115" s="4">
        <v>0.2</v>
      </c>
      <c r="C115" s="58">
        <v>3.3101215876998547</v>
      </c>
      <c r="D115" s="58">
        <v>3.9956145756786783</v>
      </c>
      <c r="E115" s="64">
        <v>3.103693548387096</v>
      </c>
      <c r="F115" s="64">
        <v>4.1818651011504411</v>
      </c>
      <c r="G115" s="69">
        <v>3.2069075680434755</v>
      </c>
      <c r="H115" s="69">
        <v>4.0887398384145595</v>
      </c>
    </row>
    <row r="116" spans="1:8" x14ac:dyDescent="0.2">
      <c r="A116" s="3" t="s">
        <v>5</v>
      </c>
      <c r="B116" s="4">
        <v>0.22</v>
      </c>
      <c r="C116" s="58">
        <v>2.8882312651773892</v>
      </c>
      <c r="D116" s="58">
        <v>3.8706559019630564</v>
      </c>
      <c r="E116" s="64">
        <v>2.6691774193548383</v>
      </c>
      <c r="F116" s="64">
        <v>4.1194403946079445</v>
      </c>
      <c r="G116" s="69">
        <v>2.7787043422661135</v>
      </c>
      <c r="H116" s="69">
        <v>3.9950481482855005</v>
      </c>
    </row>
    <row r="117" spans="1:8" x14ac:dyDescent="0.2">
      <c r="A117" s="3" t="s">
        <v>5</v>
      </c>
      <c r="B117" s="4">
        <v>0.24</v>
      </c>
      <c r="C117" s="58">
        <v>2.3959904760386461</v>
      </c>
      <c r="D117" s="58">
        <v>3.7555420885426036</v>
      </c>
      <c r="E117" s="64">
        <v>2.1391935483870967</v>
      </c>
      <c r="F117" s="64">
        <v>4.0446318596329256</v>
      </c>
      <c r="G117" s="69">
        <v>2.2675920122128712</v>
      </c>
      <c r="H117" s="69">
        <v>3.9000869740877646</v>
      </c>
    </row>
    <row r="118" spans="1:8" x14ac:dyDescent="0.2">
      <c r="A118" s="3" t="s">
        <v>5</v>
      </c>
      <c r="B118" s="4">
        <v>0.26</v>
      </c>
      <c r="C118" s="58">
        <v>1.8722913752914037</v>
      </c>
      <c r="D118" s="58">
        <v>3.6601132937779228</v>
      </c>
      <c r="E118" s="64">
        <v>1.508338709677419</v>
      </c>
      <c r="F118" s="64">
        <v>3.9737778570480669</v>
      </c>
      <c r="G118" s="69">
        <v>1.6903150424844113</v>
      </c>
      <c r="H118" s="69">
        <v>3.8169455754129951</v>
      </c>
    </row>
    <row r="119" spans="1:8" x14ac:dyDescent="0.2">
      <c r="A119" s="3" t="s">
        <v>5</v>
      </c>
      <c r="B119" s="4">
        <v>0.28000000000000003</v>
      </c>
      <c r="C119" s="58">
        <v>1.338266303330935</v>
      </c>
      <c r="D119" s="58">
        <v>3.5983112908188315</v>
      </c>
      <c r="E119" s="64">
        <v>0.77877419354838695</v>
      </c>
      <c r="F119" s="64">
        <v>3.9160723942945563</v>
      </c>
      <c r="G119" s="69">
        <v>1.058520248439661</v>
      </c>
      <c r="H119" s="69">
        <v>3.7571918425566939</v>
      </c>
    </row>
    <row r="120" spans="1:8" x14ac:dyDescent="0.2">
      <c r="A120" s="3" t="s">
        <v>5</v>
      </c>
      <c r="B120" s="4">
        <v>0.3</v>
      </c>
      <c r="C120" s="58">
        <v>0.80406920347676547</v>
      </c>
      <c r="D120" s="58">
        <v>3.5878572041622481</v>
      </c>
      <c r="E120" s="64">
        <v>-4.580645161290315E-2</v>
      </c>
      <c r="F120" s="64">
        <v>3.8903926172075831</v>
      </c>
      <c r="G120" s="69">
        <v>0.37913137593193114</v>
      </c>
      <c r="H120" s="69">
        <v>3.7391249106849154</v>
      </c>
    </row>
    <row r="121" spans="1:8" x14ac:dyDescent="0.2">
      <c r="A121" s="3" t="s">
        <v>5</v>
      </c>
      <c r="B121" s="4">
        <v>0.32</v>
      </c>
      <c r="C121" s="58">
        <v>0.2656963461327968</v>
      </c>
      <c r="D121" s="58">
        <v>3.646091920985739</v>
      </c>
      <c r="E121" s="64">
        <v>-0.94788709677419347</v>
      </c>
      <c r="F121" s="64">
        <v>3.9166559260141289</v>
      </c>
      <c r="G121" s="69">
        <v>-0.34109537532069834</v>
      </c>
      <c r="H121" s="69">
        <v>3.7813739234999337</v>
      </c>
    </row>
    <row r="122" spans="1:8" x14ac:dyDescent="0.2">
      <c r="A122" s="3" t="s">
        <v>5</v>
      </c>
      <c r="B122" s="4">
        <v>0.34</v>
      </c>
      <c r="C122" s="58">
        <v>-0.29697078859341214</v>
      </c>
      <c r="D122" s="58">
        <v>3.7542441846589081</v>
      </c>
      <c r="E122" s="64">
        <v>-1.8936129032258064</v>
      </c>
      <c r="F122" s="64">
        <v>3.9897754707146138</v>
      </c>
      <c r="G122" s="69">
        <v>-1.0952918459096093</v>
      </c>
      <c r="H122" s="69">
        <v>3.8720098276867612</v>
      </c>
    </row>
    <row r="123" spans="1:8" x14ac:dyDescent="0.2">
      <c r="A123" s="3" t="s">
        <v>5</v>
      </c>
      <c r="B123" s="4">
        <v>0.36</v>
      </c>
      <c r="C123" s="58">
        <v>-0.8926731940362439</v>
      </c>
      <c r="D123" s="58">
        <v>3.8729145361471211</v>
      </c>
      <c r="E123" s="64">
        <v>-2.8588870967741951</v>
      </c>
      <c r="F123" s="64">
        <v>4.119916910290744</v>
      </c>
      <c r="G123" s="69">
        <v>-1.8757801454052194</v>
      </c>
      <c r="H123" s="69">
        <v>3.9964157232189326</v>
      </c>
    </row>
    <row r="124" spans="1:8" x14ac:dyDescent="0.2">
      <c r="A124" s="3" t="s">
        <v>5</v>
      </c>
      <c r="B124" s="4">
        <v>0.38</v>
      </c>
      <c r="C124" s="58">
        <v>-1.5300437992882194</v>
      </c>
      <c r="D124" s="58">
        <v>3.9968305928305452</v>
      </c>
      <c r="E124" s="64">
        <v>-3.8035483870967743</v>
      </c>
      <c r="F124" s="64">
        <v>4.2738860486256183</v>
      </c>
      <c r="G124" s="69">
        <v>-2.666796093192497</v>
      </c>
      <c r="H124" s="69">
        <v>4.1353583207280815</v>
      </c>
    </row>
    <row r="125" spans="1:8" x14ac:dyDescent="0.2">
      <c r="A125" s="3" t="s">
        <v>5</v>
      </c>
      <c r="B125" s="4">
        <v>0.4</v>
      </c>
      <c r="C125" s="58">
        <v>-2.2161849858096017</v>
      </c>
      <c r="D125" s="58">
        <v>4.1178875240497259</v>
      </c>
      <c r="E125" s="64">
        <v>-4.676774193548388</v>
      </c>
      <c r="F125" s="64">
        <v>4.4250082056767663</v>
      </c>
      <c r="G125" s="69">
        <v>-3.4464795896789946</v>
      </c>
      <c r="H125" s="69">
        <v>4.2714478648632461</v>
      </c>
    </row>
    <row r="126" spans="1:8" x14ac:dyDescent="0.2">
      <c r="A126" s="3" t="s">
        <v>5</v>
      </c>
      <c r="B126" s="4">
        <v>0.42</v>
      </c>
      <c r="C126" s="58">
        <v>-2.9192804013591149</v>
      </c>
      <c r="D126" s="58">
        <v>4.2337758078156149</v>
      </c>
      <c r="E126" s="64">
        <v>-5.4220967741935491</v>
      </c>
      <c r="F126" s="64">
        <v>4.5598195740465739</v>
      </c>
      <c r="G126" s="69">
        <v>-4.1706885877763318</v>
      </c>
      <c r="H126" s="69">
        <v>4.3967976909310948</v>
      </c>
    </row>
    <row r="127" spans="1:8" x14ac:dyDescent="0.2">
      <c r="A127" s="3" t="s">
        <v>5</v>
      </c>
      <c r="B127" s="4">
        <v>0.44</v>
      </c>
      <c r="C127" s="58">
        <v>-3.5767006563757366</v>
      </c>
      <c r="D127" s="58">
        <v>4.3246335989458675</v>
      </c>
      <c r="E127" s="64">
        <v>-6.0032258064516135</v>
      </c>
      <c r="F127" s="64">
        <v>4.657112584027435</v>
      </c>
      <c r="G127" s="69">
        <v>-4.7899632314136751</v>
      </c>
      <c r="H127" s="69">
        <v>4.4908730914866517</v>
      </c>
    </row>
    <row r="128" spans="1:8" x14ac:dyDescent="0.2">
      <c r="A128" s="3" t="s">
        <v>5</v>
      </c>
      <c r="B128" s="4">
        <v>0.46</v>
      </c>
      <c r="C128" s="58">
        <v>-4.1294618378392265</v>
      </c>
      <c r="D128" s="58">
        <v>4.3809010993501216</v>
      </c>
      <c r="E128" s="64">
        <v>-6.3806451612903201</v>
      </c>
      <c r="F128" s="64">
        <v>4.6969560673115653</v>
      </c>
      <c r="G128" s="69">
        <v>-5.2550534995647737</v>
      </c>
      <c r="H128" s="69">
        <v>4.5389285833308435</v>
      </c>
    </row>
    <row r="129" spans="1:8" x14ac:dyDescent="0.2">
      <c r="A129" s="3" t="s">
        <v>5</v>
      </c>
      <c r="B129" s="4">
        <v>0.48</v>
      </c>
      <c r="C129" s="58">
        <v>-4.5399177412844844</v>
      </c>
      <c r="D129" s="58">
        <v>4.3978972179598177</v>
      </c>
      <c r="E129" s="64">
        <v>-6.5556451612903217</v>
      </c>
      <c r="F129" s="64">
        <v>4.6971538717585375</v>
      </c>
      <c r="G129" s="69">
        <v>-5.5477814512874026</v>
      </c>
      <c r="H129" s="69">
        <v>4.5475255448591776</v>
      </c>
    </row>
    <row r="130" spans="1:8" x14ac:dyDescent="0.2">
      <c r="A130" s="3" t="s">
        <v>5</v>
      </c>
      <c r="B130" s="4">
        <v>0.5</v>
      </c>
      <c r="C130" s="58">
        <v>-4.776101421184662</v>
      </c>
      <c r="D130" s="58">
        <v>4.3650759621048314</v>
      </c>
      <c r="E130" s="64">
        <v>-6.535161290322578</v>
      </c>
      <c r="F130" s="64">
        <v>4.6478934914631198</v>
      </c>
      <c r="G130" s="69">
        <v>-5.65563135575362</v>
      </c>
      <c r="H130" s="69">
        <v>4.5064847267839756</v>
      </c>
    </row>
    <row r="131" spans="1:8" x14ac:dyDescent="0.2">
      <c r="A131" s="3" t="s">
        <v>5</v>
      </c>
      <c r="B131" s="4">
        <v>0.52</v>
      </c>
      <c r="C131" s="58">
        <v>-4.7940216184636562</v>
      </c>
      <c r="D131" s="58">
        <v>4.2809198317898494</v>
      </c>
      <c r="E131" s="64">
        <v>-6.3469354838709666</v>
      </c>
      <c r="F131" s="64">
        <v>4.5801444564195881</v>
      </c>
      <c r="G131" s="69">
        <v>-5.5704785511673114</v>
      </c>
      <c r="H131" s="69">
        <v>4.4305321441047187</v>
      </c>
    </row>
    <row r="132" spans="1:8" x14ac:dyDescent="0.2">
      <c r="A132" s="3" t="s">
        <v>5</v>
      </c>
      <c r="B132" s="4">
        <v>0.54</v>
      </c>
      <c r="C132" s="58">
        <v>-4.6004570038398169</v>
      </c>
      <c r="D132" s="58">
        <v>4.184344002380664</v>
      </c>
      <c r="E132" s="64">
        <v>-6.0496774193548397</v>
      </c>
      <c r="F132" s="64">
        <v>4.4916738884813716</v>
      </c>
      <c r="G132" s="69">
        <v>-5.3250672115973288</v>
      </c>
      <c r="H132" s="69">
        <v>4.3380089454310173</v>
      </c>
    </row>
    <row r="133" spans="1:8" x14ac:dyDescent="0.2">
      <c r="A133" s="3" t="s">
        <v>5</v>
      </c>
      <c r="B133" s="4">
        <v>0.56000000000000005</v>
      </c>
      <c r="C133" s="58">
        <v>-4.2775827936275439</v>
      </c>
      <c r="D133" s="58">
        <v>4.1308943466062109</v>
      </c>
      <c r="E133" s="64">
        <v>-5.7061290322580644</v>
      </c>
      <c r="F133" s="64">
        <v>4.3926422664995615</v>
      </c>
      <c r="G133" s="69">
        <v>-4.9918559129428042</v>
      </c>
      <c r="H133" s="69">
        <v>4.2617683065528862</v>
      </c>
    </row>
    <row r="134" spans="1:8" x14ac:dyDescent="0.2">
      <c r="A134" s="3" t="s">
        <v>5</v>
      </c>
      <c r="B134" s="4">
        <v>0.57999999999999996</v>
      </c>
      <c r="C134" s="58">
        <v>-3.9968416985967217</v>
      </c>
      <c r="D134" s="58">
        <v>4.1355358633537556</v>
      </c>
      <c r="E134" s="64">
        <v>-5.3841935483870955</v>
      </c>
      <c r="F134" s="64">
        <v>4.2841524778803333</v>
      </c>
      <c r="G134" s="69">
        <v>-4.6905176234919086</v>
      </c>
      <c r="H134" s="69">
        <v>4.2098441706170444</v>
      </c>
    </row>
    <row r="135" spans="1:8" x14ac:dyDescent="0.2">
      <c r="A135" s="3" t="s">
        <v>5</v>
      </c>
      <c r="B135" s="4">
        <v>0.6</v>
      </c>
      <c r="C135" s="58">
        <v>-3.8813794726621835</v>
      </c>
      <c r="D135" s="58">
        <v>4.1704470129890563</v>
      </c>
      <c r="E135" s="64">
        <v>-5.0970967741935498</v>
      </c>
      <c r="F135" s="64">
        <v>4.169245081289688</v>
      </c>
      <c r="G135" s="69">
        <v>-4.4892381234278664</v>
      </c>
      <c r="H135" s="69">
        <v>4.1698460471393721</v>
      </c>
    </row>
    <row r="136" spans="1:8" x14ac:dyDescent="0.2">
      <c r="A136" s="3" t="s">
        <v>5</v>
      </c>
      <c r="B136" s="4">
        <v>0.62</v>
      </c>
      <c r="C136" s="58">
        <v>-3.928388379147707</v>
      </c>
      <c r="D136" s="58">
        <v>4.1982062057379714</v>
      </c>
      <c r="E136" s="64">
        <v>-4.8507096774193537</v>
      </c>
      <c r="F136" s="64">
        <v>4.0346992184279999</v>
      </c>
      <c r="G136" s="69">
        <v>-4.3895490282835308</v>
      </c>
      <c r="H136" s="69">
        <v>4.1164527120829852</v>
      </c>
    </row>
    <row r="137" spans="1:8" x14ac:dyDescent="0.2">
      <c r="A137" s="3" t="s">
        <v>5</v>
      </c>
      <c r="B137" s="4">
        <v>0.64</v>
      </c>
      <c r="C137" s="58">
        <v>-4.0163749576141159</v>
      </c>
      <c r="D137" s="58">
        <v>4.1839522540675667</v>
      </c>
      <c r="E137" s="64">
        <v>-4.6314516129032279</v>
      </c>
      <c r="F137" s="64">
        <v>3.9002159867784147</v>
      </c>
      <c r="G137" s="69">
        <v>-4.3239132852586719</v>
      </c>
      <c r="H137" s="69">
        <v>4.0420841204229907</v>
      </c>
    </row>
    <row r="138" spans="1:8" x14ac:dyDescent="0.2">
      <c r="A138" s="3" t="s">
        <v>5</v>
      </c>
      <c r="B138" s="4">
        <v>0.66</v>
      </c>
      <c r="C138" s="58">
        <v>-4.0086418665232459</v>
      </c>
      <c r="D138" s="58">
        <v>4.1010831575632443</v>
      </c>
      <c r="E138" s="64">
        <v>-4.3832096774193543</v>
      </c>
      <c r="F138" s="64">
        <v>3.7516229980168685</v>
      </c>
      <c r="G138" s="69">
        <v>-4.1959257719713001</v>
      </c>
      <c r="H138" s="69">
        <v>3.9263530777900564</v>
      </c>
    </row>
    <row r="139" spans="1:8" x14ac:dyDescent="0.2">
      <c r="A139" s="3" t="s">
        <v>5</v>
      </c>
      <c r="B139" s="4">
        <v>0.68</v>
      </c>
      <c r="C139" s="58">
        <v>-3.8440721008466578</v>
      </c>
      <c r="D139" s="58">
        <v>3.9961572188575643</v>
      </c>
      <c r="E139" s="64">
        <v>-4.0858064516129033</v>
      </c>
      <c r="F139" s="64">
        <v>3.6047516675737485</v>
      </c>
      <c r="G139" s="69">
        <v>-3.9649392762297806</v>
      </c>
      <c r="H139" s="69">
        <v>3.8004544432156564</v>
      </c>
    </row>
    <row r="140" spans="1:8" x14ac:dyDescent="0.2">
      <c r="A140" s="3" t="s">
        <v>5</v>
      </c>
      <c r="B140" s="4">
        <v>0.7</v>
      </c>
      <c r="C140" s="58">
        <v>-3.5279954700305267</v>
      </c>
      <c r="D140" s="58">
        <v>3.9061465214947302</v>
      </c>
      <c r="E140" s="64">
        <v>-3.7167096774193547</v>
      </c>
      <c r="F140" s="64">
        <v>3.4690466039764511</v>
      </c>
      <c r="G140" s="69">
        <v>-3.6223525737249407</v>
      </c>
      <c r="H140" s="69">
        <v>3.6875965627355907</v>
      </c>
    </row>
    <row r="141" spans="1:8" x14ac:dyDescent="0.2">
      <c r="A141" s="3" t="s">
        <v>5</v>
      </c>
      <c r="B141" s="4">
        <v>0.72</v>
      </c>
      <c r="C141" s="58">
        <v>-3.1009162664413843</v>
      </c>
      <c r="D141" s="58">
        <v>3.8378612770958287</v>
      </c>
      <c r="E141" s="64">
        <v>-3.2497903225806448</v>
      </c>
      <c r="F141" s="64">
        <v>3.3516745662336613</v>
      </c>
      <c r="G141" s="69">
        <v>-3.1753532945110146</v>
      </c>
      <c r="H141" s="69">
        <v>3.594767921664745</v>
      </c>
    </row>
    <row r="142" spans="1:8" x14ac:dyDescent="0.2">
      <c r="A142" s="3" t="s">
        <v>5</v>
      </c>
      <c r="B142" s="4">
        <v>0.74</v>
      </c>
      <c r="C142" s="58">
        <v>-2.6038853350469591</v>
      </c>
      <c r="D142" s="58">
        <v>3.7848162470005939</v>
      </c>
      <c r="E142" s="64">
        <v>-2.6751935483870972</v>
      </c>
      <c r="F142" s="64">
        <v>3.2715291749047224</v>
      </c>
      <c r="G142" s="69">
        <v>-2.6395394417170284</v>
      </c>
      <c r="H142" s="69">
        <v>3.5281727109526582</v>
      </c>
    </row>
    <row r="143" spans="1:8" x14ac:dyDescent="0.2">
      <c r="A143" s="3" t="s">
        <v>5</v>
      </c>
      <c r="B143" s="4">
        <v>0.76</v>
      </c>
      <c r="C143" s="58">
        <v>-2.0693421110758727</v>
      </c>
      <c r="D143" s="58">
        <v>3.7427196607049944</v>
      </c>
      <c r="E143" s="64">
        <v>-1.988564516129032</v>
      </c>
      <c r="F143" s="64">
        <v>3.2381296798674213</v>
      </c>
      <c r="G143" s="69">
        <v>-2.0289533136024525</v>
      </c>
      <c r="H143" s="69">
        <v>3.4904246702862078</v>
      </c>
    </row>
    <row r="144" spans="1:8" x14ac:dyDescent="0.2">
      <c r="A144" s="3" t="s">
        <v>5</v>
      </c>
      <c r="B144" s="4">
        <v>0.78</v>
      </c>
      <c r="C144" s="58">
        <v>-1.5109543856523242</v>
      </c>
      <c r="D144" s="58">
        <v>3.7221781050804057</v>
      </c>
      <c r="E144" s="64">
        <v>-1.199448387096774</v>
      </c>
      <c r="F144" s="64">
        <v>3.2372164737546019</v>
      </c>
      <c r="G144" s="69">
        <v>-1.3552013863745491</v>
      </c>
      <c r="H144" s="69">
        <v>3.479697289417504</v>
      </c>
    </row>
    <row r="145" spans="1:8" x14ac:dyDescent="0.2">
      <c r="A145" s="3" t="s">
        <v>5</v>
      </c>
      <c r="B145" s="4">
        <v>0.8</v>
      </c>
      <c r="C145" s="58">
        <v>-0.93223713668778641</v>
      </c>
      <c r="D145" s="58">
        <v>3.7439899672227166</v>
      </c>
      <c r="E145" s="64">
        <v>-0.31719354838709668</v>
      </c>
      <c r="F145" s="64">
        <v>3.2744828340941665</v>
      </c>
      <c r="G145" s="69">
        <v>-0.62471534253744154</v>
      </c>
      <c r="H145" s="69">
        <v>3.5092364006584416</v>
      </c>
    </row>
    <row r="146" spans="1:8" x14ac:dyDescent="0.2">
      <c r="A146" s="3" t="s">
        <v>5</v>
      </c>
      <c r="B146" s="4">
        <v>0.82</v>
      </c>
      <c r="C146" s="58">
        <v>-0.3399857833426756</v>
      </c>
      <c r="D146" s="58">
        <v>3.8158939844274564</v>
      </c>
      <c r="E146" s="64">
        <v>0.63951612903225818</v>
      </c>
      <c r="F146" s="64">
        <v>3.3534129555656071</v>
      </c>
      <c r="G146" s="69">
        <v>0.14976517284479129</v>
      </c>
      <c r="H146" s="69">
        <v>3.5846534699965318</v>
      </c>
    </row>
    <row r="147" spans="1:8" x14ac:dyDescent="0.2">
      <c r="A147" s="3" t="s">
        <v>5</v>
      </c>
      <c r="B147" s="4">
        <v>0.84</v>
      </c>
      <c r="C147" s="58">
        <v>0.26562723883728223</v>
      </c>
      <c r="D147" s="58">
        <v>3.9211321751353578</v>
      </c>
      <c r="E147" s="64">
        <v>1.6312774193548387</v>
      </c>
      <c r="F147" s="64">
        <v>3.4720893890727038</v>
      </c>
      <c r="G147" s="69">
        <v>0.94845232909606048</v>
      </c>
      <c r="H147" s="69">
        <v>3.696610782104031</v>
      </c>
    </row>
    <row r="148" spans="1:8" x14ac:dyDescent="0.2">
      <c r="A148" s="3" t="s">
        <v>5</v>
      </c>
      <c r="B148" s="4">
        <v>0.86</v>
      </c>
      <c r="C148" s="58">
        <v>0.89257804470904489</v>
      </c>
      <c r="D148" s="58">
        <v>4.0356473396884249</v>
      </c>
      <c r="E148" s="64">
        <v>2.6275322580645155</v>
      </c>
      <c r="F148" s="64">
        <v>3.6331804507162819</v>
      </c>
      <c r="G148" s="69">
        <v>1.7600551513867801</v>
      </c>
      <c r="H148" s="69">
        <v>3.8344138952023537</v>
      </c>
    </row>
    <row r="149" spans="1:8" x14ac:dyDescent="0.2">
      <c r="A149" s="3" t="s">
        <v>5</v>
      </c>
      <c r="B149" s="4">
        <v>0.88</v>
      </c>
      <c r="C149" s="58">
        <v>1.5629436334448974</v>
      </c>
      <c r="D149" s="58">
        <v>4.1493858055616517</v>
      </c>
      <c r="E149" s="64">
        <v>3.584322580645162</v>
      </c>
      <c r="F149" s="64">
        <v>3.822058379314945</v>
      </c>
      <c r="G149" s="69">
        <v>2.5736331070450298</v>
      </c>
      <c r="H149" s="69">
        <v>3.9857220924382983</v>
      </c>
    </row>
    <row r="150" spans="1:8" x14ac:dyDescent="0.2">
      <c r="A150" s="3" t="s">
        <v>5</v>
      </c>
      <c r="B150" s="4">
        <v>0.9</v>
      </c>
      <c r="C150" s="58">
        <v>2.2770823726016949</v>
      </c>
      <c r="D150" s="58">
        <v>4.2455575594781987</v>
      </c>
      <c r="E150" s="64">
        <v>4.4572580645161288</v>
      </c>
      <c r="F150" s="64">
        <v>4.0288908164654309</v>
      </c>
      <c r="G150" s="69">
        <v>3.3671702185589121</v>
      </c>
      <c r="H150" s="69">
        <v>4.1372241879718148</v>
      </c>
    </row>
    <row r="151" spans="1:8" x14ac:dyDescent="0.2">
      <c r="A151" s="3" t="s">
        <v>5</v>
      </c>
      <c r="B151" s="4">
        <v>0.92</v>
      </c>
      <c r="C151" s="58">
        <v>3.0060818668990978</v>
      </c>
      <c r="D151" s="58">
        <v>4.3323822358827719</v>
      </c>
      <c r="E151" s="64">
        <v>5.1909193548387105</v>
      </c>
      <c r="F151" s="64">
        <v>4.2207951946708988</v>
      </c>
      <c r="G151" s="69">
        <v>4.0985006108689044</v>
      </c>
      <c r="H151" s="69">
        <v>4.2765887152768354</v>
      </c>
    </row>
    <row r="152" spans="1:8" x14ac:dyDescent="0.2">
      <c r="A152" s="3" t="s">
        <v>5</v>
      </c>
      <c r="B152" s="4">
        <v>0.94</v>
      </c>
      <c r="C152" s="58">
        <v>3.6810421413482866</v>
      </c>
      <c r="D152" s="58">
        <v>4.3843651519364455</v>
      </c>
      <c r="E152" s="64">
        <v>5.7640645161290323</v>
      </c>
      <c r="F152" s="64">
        <v>4.3791455857670663</v>
      </c>
      <c r="G152" s="69">
        <v>4.722553328738659</v>
      </c>
      <c r="H152" s="69">
        <v>4.3817553688517563</v>
      </c>
    </row>
    <row r="153" spans="1:8" x14ac:dyDescent="0.2">
      <c r="A153" s="3" t="s">
        <v>5</v>
      </c>
      <c r="B153" s="4">
        <v>0.96</v>
      </c>
      <c r="C153" s="58">
        <v>4.2445035725433096</v>
      </c>
      <c r="D153" s="58">
        <v>4.4062287040598003</v>
      </c>
      <c r="E153" s="64">
        <v>6.1361838709677423</v>
      </c>
      <c r="F153" s="64">
        <v>4.4984298839394157</v>
      </c>
      <c r="G153" s="69">
        <v>5.1903437217555259</v>
      </c>
      <c r="H153" s="69">
        <v>4.4523292939996075</v>
      </c>
    </row>
    <row r="154" spans="1:8" x14ac:dyDescent="0.2">
      <c r="A154" s="3" t="s">
        <v>5</v>
      </c>
      <c r="B154" s="4">
        <v>0.98</v>
      </c>
      <c r="C154" s="58">
        <v>4.6644236380799793</v>
      </c>
      <c r="D154" s="58">
        <v>4.4078823548750767</v>
      </c>
      <c r="E154" s="64">
        <v>6.3142741935483873</v>
      </c>
      <c r="F154" s="64">
        <v>4.5814531525662456</v>
      </c>
      <c r="G154" s="69">
        <v>5.4893489158141833</v>
      </c>
      <c r="H154" s="69">
        <v>4.4946677537206607</v>
      </c>
    </row>
    <row r="155" spans="1:8" x14ac:dyDescent="0.2">
      <c r="A155" s="3" t="s">
        <v>5</v>
      </c>
      <c r="B155" s="4">
        <v>1</v>
      </c>
      <c r="C155" s="58">
        <v>4.9206290074946057</v>
      </c>
      <c r="D155" s="58">
        <v>4.3975044617359034</v>
      </c>
      <c r="E155" s="64">
        <v>6.3190322580645173</v>
      </c>
      <c r="F155" s="64">
        <v>4.6265671548445724</v>
      </c>
      <c r="G155" s="69">
        <v>5.6198306327795615</v>
      </c>
      <c r="H155" s="69">
        <v>4.5120358082902374</v>
      </c>
    </row>
    <row r="156" spans="1:8" x14ac:dyDescent="0.2">
      <c r="A156" s="3" t="s">
        <v>6</v>
      </c>
      <c r="B156" s="4">
        <v>0</v>
      </c>
      <c r="C156" s="58">
        <v>36.373360845777725</v>
      </c>
      <c r="D156" s="58">
        <v>6.1716366726150618</v>
      </c>
      <c r="E156" s="64">
        <v>36.743548387096766</v>
      </c>
      <c r="F156" s="64">
        <v>6.5271594245397919</v>
      </c>
      <c r="G156" s="69">
        <v>36.558454616437245</v>
      </c>
      <c r="H156" s="69">
        <v>6.3493980485774273</v>
      </c>
    </row>
    <row r="157" spans="1:8" x14ac:dyDescent="0.2">
      <c r="A157" s="3" t="s">
        <v>6</v>
      </c>
      <c r="B157" s="4">
        <v>0.02</v>
      </c>
      <c r="C157" s="58">
        <v>36.241221173055891</v>
      </c>
      <c r="D157" s="58">
        <v>6.3191357909973069</v>
      </c>
      <c r="E157" s="64">
        <v>36.640322580645169</v>
      </c>
      <c r="F157" s="64">
        <v>6.6628271377851247</v>
      </c>
      <c r="G157" s="69">
        <v>36.440771876850533</v>
      </c>
      <c r="H157" s="69">
        <v>6.4909814643912158</v>
      </c>
    </row>
    <row r="158" spans="1:8" x14ac:dyDescent="0.2">
      <c r="A158" s="3" t="s">
        <v>6</v>
      </c>
      <c r="B158" s="4">
        <v>0.04</v>
      </c>
      <c r="C158" s="58">
        <v>36.099871178508785</v>
      </c>
      <c r="D158" s="58">
        <v>6.5628823518873673</v>
      </c>
      <c r="E158" s="64">
        <v>36.288709677419348</v>
      </c>
      <c r="F158" s="64">
        <v>6.8564939862282266</v>
      </c>
      <c r="G158" s="69">
        <v>36.194290427964063</v>
      </c>
      <c r="H158" s="69">
        <v>6.709688169057797</v>
      </c>
    </row>
    <row r="159" spans="1:8" x14ac:dyDescent="0.2">
      <c r="A159" s="3" t="s">
        <v>6</v>
      </c>
      <c r="B159" s="4">
        <v>0.06</v>
      </c>
      <c r="C159" s="58">
        <v>35.692528581228274</v>
      </c>
      <c r="D159" s="58">
        <v>6.8006729700781765</v>
      </c>
      <c r="E159" s="64">
        <v>35.5532258064516</v>
      </c>
      <c r="F159" s="64">
        <v>7.1145594829687875</v>
      </c>
      <c r="G159" s="69">
        <v>35.62287719383994</v>
      </c>
      <c r="H159" s="69">
        <v>6.9576162265234824</v>
      </c>
    </row>
    <row r="160" spans="1:8" x14ac:dyDescent="0.2">
      <c r="A160" s="3" t="s">
        <v>6</v>
      </c>
      <c r="B160" s="4">
        <v>0.08</v>
      </c>
      <c r="C160" s="58">
        <v>34.746624612150683</v>
      </c>
      <c r="D160" s="58">
        <v>6.9407836187804932</v>
      </c>
      <c r="E160" s="64">
        <v>34.370967741935495</v>
      </c>
      <c r="F160" s="64">
        <v>7.3682835400662414</v>
      </c>
      <c r="G160" s="69">
        <v>34.558796177043092</v>
      </c>
      <c r="H160" s="69">
        <v>7.1545335794233669</v>
      </c>
    </row>
    <row r="161" spans="1:8" x14ac:dyDescent="0.2">
      <c r="A161" s="3" t="s">
        <v>6</v>
      </c>
      <c r="B161" s="4">
        <v>0.1</v>
      </c>
      <c r="C161" s="58">
        <v>33.285646272667115</v>
      </c>
      <c r="D161" s="58">
        <v>6.9844489332372044</v>
      </c>
      <c r="E161" s="64">
        <v>32.756451612903234</v>
      </c>
      <c r="F161" s="64">
        <v>7.5910348539153532</v>
      </c>
      <c r="G161" s="69">
        <v>33.021048942785171</v>
      </c>
      <c r="H161" s="69">
        <v>7.2877418935762783</v>
      </c>
    </row>
    <row r="162" spans="1:8" x14ac:dyDescent="0.2">
      <c r="A162" s="3" t="s">
        <v>6</v>
      </c>
      <c r="B162" s="4">
        <v>0.12</v>
      </c>
      <c r="C162" s="58">
        <v>31.498903087751039</v>
      </c>
      <c r="D162" s="58">
        <v>6.9616183351098231</v>
      </c>
      <c r="E162" s="64">
        <v>30.762903225806447</v>
      </c>
      <c r="F162" s="64">
        <v>7.7356367985451673</v>
      </c>
      <c r="G162" s="69">
        <v>31.130903156778743</v>
      </c>
      <c r="H162" s="69">
        <v>7.3486275668274956</v>
      </c>
    </row>
    <row r="163" spans="1:8" x14ac:dyDescent="0.2">
      <c r="A163" s="3" t="s">
        <v>6</v>
      </c>
      <c r="B163" s="4">
        <v>0.14000000000000001</v>
      </c>
      <c r="C163" s="58">
        <v>29.486242285214942</v>
      </c>
      <c r="D163" s="58">
        <v>6.8750235755013467</v>
      </c>
      <c r="E163" s="64">
        <v>28.47774193548387</v>
      </c>
      <c r="F163" s="64">
        <v>7.7870980767485829</v>
      </c>
      <c r="G163" s="69">
        <v>28.981992110349406</v>
      </c>
      <c r="H163" s="69">
        <v>7.3310608261249648</v>
      </c>
    </row>
    <row r="164" spans="1:8" x14ac:dyDescent="0.2">
      <c r="A164" s="3" t="s">
        <v>6</v>
      </c>
      <c r="B164" s="4">
        <v>0.16</v>
      </c>
      <c r="C164" s="58">
        <v>27.33967065882657</v>
      </c>
      <c r="D164" s="58">
        <v>6.7453763969105571</v>
      </c>
      <c r="E164" s="64">
        <v>25.997580645161296</v>
      </c>
      <c r="F164" s="64">
        <v>7.7629660305678376</v>
      </c>
      <c r="G164" s="69">
        <v>26.668625651993935</v>
      </c>
      <c r="H164" s="69">
        <v>7.2541712137391974</v>
      </c>
    </row>
    <row r="165" spans="1:8" x14ac:dyDescent="0.2">
      <c r="A165" s="3" t="s">
        <v>6</v>
      </c>
      <c r="B165" s="4">
        <v>0.18</v>
      </c>
      <c r="C165" s="58">
        <v>25.17280422972069</v>
      </c>
      <c r="D165" s="58">
        <v>6.5963040323318642</v>
      </c>
      <c r="E165" s="64">
        <v>23.408548387096769</v>
      </c>
      <c r="F165" s="64">
        <v>7.6609081871354316</v>
      </c>
      <c r="G165" s="69">
        <v>24.290676308408727</v>
      </c>
      <c r="H165" s="69">
        <v>7.1286061097336475</v>
      </c>
    </row>
    <row r="166" spans="1:8" x14ac:dyDescent="0.2">
      <c r="A166" s="3" t="s">
        <v>6</v>
      </c>
      <c r="B166" s="4">
        <v>0.2</v>
      </c>
      <c r="C166" s="58">
        <v>23.023256821294051</v>
      </c>
      <c r="D166" s="58">
        <v>6.4522671644572167</v>
      </c>
      <c r="E166" s="64">
        <v>20.826935483870965</v>
      </c>
      <c r="F166" s="64">
        <v>7.4961394629654947</v>
      </c>
      <c r="G166" s="69">
        <v>21.925096152582508</v>
      </c>
      <c r="H166" s="69">
        <v>6.9742033137113557</v>
      </c>
    </row>
    <row r="167" spans="1:8" x14ac:dyDescent="0.2">
      <c r="A167" s="3" t="s">
        <v>6</v>
      </c>
      <c r="B167" s="4">
        <v>0.22</v>
      </c>
      <c r="C167" s="58">
        <v>20.858049515593493</v>
      </c>
      <c r="D167" s="58">
        <v>6.3262799058236796</v>
      </c>
      <c r="E167" s="64">
        <v>18.294032258064515</v>
      </c>
      <c r="F167" s="64">
        <v>7.2790788148216281</v>
      </c>
      <c r="G167" s="69">
        <v>19.576040886829006</v>
      </c>
      <c r="H167" s="69">
        <v>6.8026793603226539</v>
      </c>
    </row>
    <row r="168" spans="1:8" x14ac:dyDescent="0.2">
      <c r="A168" s="3" t="s">
        <v>6</v>
      </c>
      <c r="B168" s="4">
        <v>0.24</v>
      </c>
      <c r="C168" s="58">
        <v>18.664139471693694</v>
      </c>
      <c r="D168" s="58">
        <v>6.2114560828648333</v>
      </c>
      <c r="E168" s="64">
        <v>15.855806451612908</v>
      </c>
      <c r="F168" s="64">
        <v>7.0929476746993654</v>
      </c>
      <c r="G168" s="69">
        <v>17.2599729616533</v>
      </c>
      <c r="H168" s="69">
        <v>6.6522018787820993</v>
      </c>
    </row>
    <row r="169" spans="1:8" x14ac:dyDescent="0.2">
      <c r="A169" s="3" t="s">
        <v>6</v>
      </c>
      <c r="B169" s="4">
        <v>0.26</v>
      </c>
      <c r="C169" s="58">
        <v>16.443943352936088</v>
      </c>
      <c r="D169" s="58">
        <v>6.1062205863162369</v>
      </c>
      <c r="E169" s="64">
        <v>13.480967741935487</v>
      </c>
      <c r="F169" s="64">
        <v>6.9276759544662498</v>
      </c>
      <c r="G169" s="69">
        <v>14.962455547435788</v>
      </c>
      <c r="H169" s="69">
        <v>6.5169482703912429</v>
      </c>
    </row>
    <row r="170" spans="1:8" x14ac:dyDescent="0.2">
      <c r="A170" s="3" t="s">
        <v>6</v>
      </c>
      <c r="B170" s="4">
        <v>0.28000000000000003</v>
      </c>
      <c r="C170" s="58">
        <v>14.226593681161928</v>
      </c>
      <c r="D170" s="58">
        <v>6.0270042828301094</v>
      </c>
      <c r="E170" s="64">
        <v>11.164838709677422</v>
      </c>
      <c r="F170" s="64">
        <v>6.8086289854921267</v>
      </c>
      <c r="G170" s="69">
        <v>12.695716195419674</v>
      </c>
      <c r="H170" s="69">
        <v>6.4178166341611185</v>
      </c>
    </row>
    <row r="171" spans="1:8" x14ac:dyDescent="0.2">
      <c r="A171" s="3" t="s">
        <v>6</v>
      </c>
      <c r="B171" s="4">
        <v>0.3</v>
      </c>
      <c r="C171" s="58">
        <v>12.056095436722892</v>
      </c>
      <c r="D171" s="58">
        <v>5.9986288176714897</v>
      </c>
      <c r="E171" s="64">
        <v>8.9164516129032254</v>
      </c>
      <c r="F171" s="64">
        <v>6.724750978819106</v>
      </c>
      <c r="G171" s="69">
        <v>10.486273524813058</v>
      </c>
      <c r="H171" s="69">
        <v>6.3616898982452978</v>
      </c>
    </row>
    <row r="172" spans="1:8" x14ac:dyDescent="0.2">
      <c r="A172" s="3" t="s">
        <v>6</v>
      </c>
      <c r="B172" s="4">
        <v>0.32</v>
      </c>
      <c r="C172" s="58">
        <v>9.9598740106732642</v>
      </c>
      <c r="D172" s="58">
        <v>6.0397143293130675</v>
      </c>
      <c r="E172" s="64">
        <v>6.7401612903225807</v>
      </c>
      <c r="F172" s="64">
        <v>6.6736706767286469</v>
      </c>
      <c r="G172" s="69">
        <v>8.3500176504979216</v>
      </c>
      <c r="H172" s="69">
        <v>6.3566925030208576</v>
      </c>
    </row>
    <row r="173" spans="1:8" x14ac:dyDescent="0.2">
      <c r="A173" s="3" t="s">
        <v>6</v>
      </c>
      <c r="B173" s="4">
        <v>0.34</v>
      </c>
      <c r="C173" s="58">
        <v>7.9403163886528079</v>
      </c>
      <c r="D173" s="58">
        <v>6.1465295181362531</v>
      </c>
      <c r="E173" s="64">
        <v>4.6342741935483884</v>
      </c>
      <c r="F173" s="64">
        <v>6.6363479492800304</v>
      </c>
      <c r="G173" s="69">
        <v>6.2872952911005981</v>
      </c>
      <c r="H173" s="69">
        <v>6.3914387337081422</v>
      </c>
    </row>
    <row r="174" spans="1:8" x14ac:dyDescent="0.2">
      <c r="A174" s="3" t="s">
        <v>6</v>
      </c>
      <c r="B174" s="4">
        <v>0.36</v>
      </c>
      <c r="C174" s="58">
        <v>5.996496075003459</v>
      </c>
      <c r="D174" s="58">
        <v>6.2898344257381069</v>
      </c>
      <c r="E174" s="64">
        <v>2.6060483870967741</v>
      </c>
      <c r="F174" s="64">
        <v>6.6103968146247203</v>
      </c>
      <c r="G174" s="69">
        <v>4.3012722310501168</v>
      </c>
      <c r="H174" s="69">
        <v>6.450115620181414</v>
      </c>
    </row>
    <row r="175" spans="1:8" x14ac:dyDescent="0.2">
      <c r="A175" s="3" t="s">
        <v>6</v>
      </c>
      <c r="B175" s="4">
        <v>0.38</v>
      </c>
      <c r="C175" s="58">
        <v>4.1189226793414964</v>
      </c>
      <c r="D175" s="58">
        <v>6.4353441776775053</v>
      </c>
      <c r="E175" s="64">
        <v>0.66719032258064526</v>
      </c>
      <c r="F175" s="64">
        <v>6.5742255944801533</v>
      </c>
      <c r="G175" s="69">
        <v>2.3930565009610709</v>
      </c>
      <c r="H175" s="69">
        <v>6.5047848860788289</v>
      </c>
    </row>
    <row r="176" spans="1:8" x14ac:dyDescent="0.2">
      <c r="A176" s="3" t="s">
        <v>6</v>
      </c>
      <c r="B176" s="4">
        <v>0.4</v>
      </c>
      <c r="C176" s="58">
        <v>2.2942895993867407</v>
      </c>
      <c r="D176" s="58">
        <v>6.5589496240422207</v>
      </c>
      <c r="E176" s="64">
        <v>-1.1767741935483855</v>
      </c>
      <c r="F176" s="64">
        <v>6.516122948198908</v>
      </c>
      <c r="G176" s="69">
        <v>0.55875770291917759</v>
      </c>
      <c r="H176" s="69">
        <v>6.5375362861205648</v>
      </c>
    </row>
    <row r="177" spans="1:8" x14ac:dyDescent="0.2">
      <c r="A177" s="3" t="s">
        <v>6</v>
      </c>
      <c r="B177" s="4">
        <v>0.42</v>
      </c>
      <c r="C177" s="58">
        <v>0.54589768789864235</v>
      </c>
      <c r="D177" s="58">
        <v>6.6432323801940765</v>
      </c>
      <c r="E177" s="64">
        <v>-2.9012903225806457</v>
      </c>
      <c r="F177" s="64">
        <v>6.4283099489350182</v>
      </c>
      <c r="G177" s="69">
        <v>-1.1776963173410016</v>
      </c>
      <c r="H177" s="69">
        <v>6.5357711645645473</v>
      </c>
    </row>
    <row r="178" spans="1:8" x14ac:dyDescent="0.2">
      <c r="A178" s="3" t="s">
        <v>6</v>
      </c>
      <c r="B178" s="4">
        <v>0.44</v>
      </c>
      <c r="C178" s="58">
        <v>-1.0855633786312417</v>
      </c>
      <c r="D178" s="58">
        <v>6.6788478127869819</v>
      </c>
      <c r="E178" s="64">
        <v>-4.4611290322580643</v>
      </c>
      <c r="F178" s="64">
        <v>6.316515460033977</v>
      </c>
      <c r="G178" s="69">
        <v>-2.7733462054446529</v>
      </c>
      <c r="H178" s="69">
        <v>6.4976816364104799</v>
      </c>
    </row>
    <row r="179" spans="1:8" x14ac:dyDescent="0.2">
      <c r="A179" s="3" t="s">
        <v>6</v>
      </c>
      <c r="B179" s="4">
        <v>0.46</v>
      </c>
      <c r="C179" s="58">
        <v>-2.5644182200631747</v>
      </c>
      <c r="D179" s="58">
        <v>6.6917165440352449</v>
      </c>
      <c r="E179" s="64">
        <v>-5.7820000000000009</v>
      </c>
      <c r="F179" s="64">
        <v>6.1967290790132612</v>
      </c>
      <c r="G179" s="69">
        <v>-4.1732091100315873</v>
      </c>
      <c r="H179" s="69">
        <v>6.444222811524253</v>
      </c>
    </row>
    <row r="180" spans="1:8" x14ac:dyDescent="0.2">
      <c r="A180" s="3" t="s">
        <v>6</v>
      </c>
      <c r="B180" s="4">
        <v>0.48</v>
      </c>
      <c r="C180" s="58">
        <v>-3.8292193326407116</v>
      </c>
      <c r="D180" s="58">
        <v>6.7065491960433725</v>
      </c>
      <c r="E180" s="64">
        <v>-6.7473225806451618</v>
      </c>
      <c r="F180" s="64">
        <v>6.0757829307921059</v>
      </c>
      <c r="G180" s="69">
        <v>-5.2882709566429362</v>
      </c>
      <c r="H180" s="69">
        <v>6.3911660634177387</v>
      </c>
    </row>
    <row r="181" spans="1:8" x14ac:dyDescent="0.2">
      <c r="A181" s="3" t="s">
        <v>6</v>
      </c>
      <c r="B181" s="4">
        <v>0.5</v>
      </c>
      <c r="C181" s="58">
        <v>-4.7757278498868398</v>
      </c>
      <c r="D181" s="58">
        <v>6.7324678360907848</v>
      </c>
      <c r="E181" s="64">
        <v>-7.2293548387096758</v>
      </c>
      <c r="F181" s="64">
        <v>5.9952297624705171</v>
      </c>
      <c r="G181" s="69">
        <v>-6.0025413442982583</v>
      </c>
      <c r="H181" s="69">
        <v>6.3638487992806514</v>
      </c>
    </row>
    <row r="182" spans="1:8" x14ac:dyDescent="0.2">
      <c r="A182" s="3" t="s">
        <v>6</v>
      </c>
      <c r="B182" s="4">
        <v>0.52</v>
      </c>
      <c r="C182" s="58">
        <v>-5.2734247341414306</v>
      </c>
      <c r="D182" s="58">
        <v>6.764343642473607</v>
      </c>
      <c r="E182" s="64">
        <v>-7.0695161290322606</v>
      </c>
      <c r="F182" s="64">
        <v>5.9788042083706605</v>
      </c>
      <c r="G182" s="69">
        <v>-6.1714704315868456</v>
      </c>
      <c r="H182" s="69">
        <v>6.3715739254221333</v>
      </c>
    </row>
    <row r="183" spans="1:8" x14ac:dyDescent="0.2">
      <c r="A183" s="3" t="s">
        <v>6</v>
      </c>
      <c r="B183" s="4">
        <v>0.54</v>
      </c>
      <c r="C183" s="58">
        <v>-5.200977607248344</v>
      </c>
      <c r="D183" s="58">
        <v>6.8052028497874621</v>
      </c>
      <c r="E183" s="64">
        <v>-6.1809838709677427</v>
      </c>
      <c r="F183" s="64">
        <v>6.0649676941335029</v>
      </c>
      <c r="G183" s="69">
        <v>-5.6909807391080438</v>
      </c>
      <c r="H183" s="69">
        <v>6.4350852719604825</v>
      </c>
    </row>
    <row r="184" spans="1:8" x14ac:dyDescent="0.2">
      <c r="A184" s="3" t="s">
        <v>6</v>
      </c>
      <c r="B184" s="4">
        <v>0.56000000000000005</v>
      </c>
      <c r="C184" s="58">
        <v>-4.4418206938314926</v>
      </c>
      <c r="D184" s="58">
        <v>6.8778081270046014</v>
      </c>
      <c r="E184" s="64">
        <v>-4.4829032258064512</v>
      </c>
      <c r="F184" s="64">
        <v>6.2433900488401832</v>
      </c>
      <c r="G184" s="69">
        <v>-4.4623619598189723</v>
      </c>
      <c r="H184" s="69">
        <v>6.5605990879223928</v>
      </c>
    </row>
    <row r="185" spans="1:8" x14ac:dyDescent="0.2">
      <c r="A185" s="3" t="s">
        <v>6</v>
      </c>
      <c r="B185" s="4">
        <v>0.57999999999999996</v>
      </c>
      <c r="C185" s="58">
        <v>-2.8500289440110755</v>
      </c>
      <c r="D185" s="58">
        <v>6.9793169188540594</v>
      </c>
      <c r="E185" s="64">
        <v>-1.965967741935484</v>
      </c>
      <c r="F185" s="64">
        <v>6.4986241821817519</v>
      </c>
      <c r="G185" s="69">
        <v>-2.4079983429732796</v>
      </c>
      <c r="H185" s="69">
        <v>6.7389705505179052</v>
      </c>
    </row>
    <row r="186" spans="1:8" x14ac:dyDescent="0.2">
      <c r="A186" s="3" t="s">
        <v>6</v>
      </c>
      <c r="B186" s="4">
        <v>0.6</v>
      </c>
      <c r="C186" s="58">
        <v>-0.3235310936175233</v>
      </c>
      <c r="D186" s="58">
        <v>7.0852195588946616</v>
      </c>
      <c r="E186" s="64">
        <v>1.2819032258064518</v>
      </c>
      <c r="F186" s="64">
        <v>6.7869861722237692</v>
      </c>
      <c r="G186" s="69">
        <v>0.47918606609446424</v>
      </c>
      <c r="H186" s="69">
        <v>6.9361028655592154</v>
      </c>
    </row>
    <row r="187" spans="1:8" x14ac:dyDescent="0.2">
      <c r="A187" s="3" t="s">
        <v>6</v>
      </c>
      <c r="B187" s="4">
        <v>0.62</v>
      </c>
      <c r="C187" s="58">
        <v>3.0421868875374947</v>
      </c>
      <c r="D187" s="58">
        <v>7.1419276868808854</v>
      </c>
      <c r="E187" s="64">
        <v>5.1026129032258059</v>
      </c>
      <c r="F187" s="64">
        <v>7.0573676659424356</v>
      </c>
      <c r="G187" s="69">
        <v>4.0723998953816505</v>
      </c>
      <c r="H187" s="69">
        <v>7.0996476764116601</v>
      </c>
    </row>
    <row r="188" spans="1:8" x14ac:dyDescent="0.2">
      <c r="A188" s="3" t="s">
        <v>6</v>
      </c>
      <c r="B188" s="4">
        <v>0.64</v>
      </c>
      <c r="C188" s="58">
        <v>6.9483920009347457</v>
      </c>
      <c r="D188" s="58">
        <v>7.1182477208050781</v>
      </c>
      <c r="E188" s="64">
        <v>9.27338709677419</v>
      </c>
      <c r="F188" s="64">
        <v>7.2817983149877676</v>
      </c>
      <c r="G188" s="69">
        <v>8.1108895488544679</v>
      </c>
      <c r="H188" s="69">
        <v>7.2000230178964229</v>
      </c>
    </row>
    <row r="189" spans="1:8" x14ac:dyDescent="0.2">
      <c r="A189" s="3" t="s">
        <v>6</v>
      </c>
      <c r="B189" s="4">
        <v>0.66</v>
      </c>
      <c r="C189" s="58">
        <v>11.05438754538026</v>
      </c>
      <c r="D189" s="58">
        <v>7.0214825480088363</v>
      </c>
      <c r="E189" s="64">
        <v>13.549032258064518</v>
      </c>
      <c r="F189" s="64">
        <v>7.4480598661284994</v>
      </c>
      <c r="G189" s="69">
        <v>12.30170990172239</v>
      </c>
      <c r="H189" s="69">
        <v>7.2347712070686683</v>
      </c>
    </row>
    <row r="190" spans="1:8" x14ac:dyDescent="0.2">
      <c r="A190" s="3" t="s">
        <v>6</v>
      </c>
      <c r="B190" s="4">
        <v>0.68</v>
      </c>
      <c r="C190" s="58">
        <v>15.111404441265185</v>
      </c>
      <c r="D190" s="58">
        <v>6.8937828836733885</v>
      </c>
      <c r="E190" s="64">
        <v>17.700967741935482</v>
      </c>
      <c r="F190" s="64">
        <v>7.578213317194872</v>
      </c>
      <c r="G190" s="69">
        <v>16.406186091600333</v>
      </c>
      <c r="H190" s="69">
        <v>7.2359981004341307</v>
      </c>
    </row>
    <row r="191" spans="1:8" x14ac:dyDescent="0.2">
      <c r="A191" s="3" t="s">
        <v>6</v>
      </c>
      <c r="B191" s="4">
        <v>0.7</v>
      </c>
      <c r="C191" s="58">
        <v>18.963898355643451</v>
      </c>
      <c r="D191" s="58">
        <v>6.7664109225785651</v>
      </c>
      <c r="E191" s="64">
        <v>21.58580645161291</v>
      </c>
      <c r="F191" s="64">
        <v>7.6923878806380328</v>
      </c>
      <c r="G191" s="69">
        <v>20.274852403628181</v>
      </c>
      <c r="H191" s="69">
        <v>7.2293994016082994</v>
      </c>
    </row>
    <row r="192" spans="1:8" x14ac:dyDescent="0.2">
      <c r="A192" s="3" t="s">
        <v>6</v>
      </c>
      <c r="B192" s="4">
        <v>0.72</v>
      </c>
      <c r="C192" s="58">
        <v>22.509938247832938</v>
      </c>
      <c r="D192" s="58">
        <v>6.6534294596073922</v>
      </c>
      <c r="E192" s="64">
        <v>25.100000000000005</v>
      </c>
      <c r="F192" s="64">
        <v>7.763085409936382</v>
      </c>
      <c r="G192" s="69">
        <v>23.804969123916472</v>
      </c>
      <c r="H192" s="69">
        <v>7.2082574347718875</v>
      </c>
    </row>
    <row r="193" spans="1:8" x14ac:dyDescent="0.2">
      <c r="A193" s="3" t="s">
        <v>6</v>
      </c>
      <c r="B193" s="4">
        <v>0.74</v>
      </c>
      <c r="C193" s="58">
        <v>25.690294780338796</v>
      </c>
      <c r="D193" s="58">
        <v>6.5589137192249254</v>
      </c>
      <c r="E193" s="64">
        <v>28.185161290322576</v>
      </c>
      <c r="F193" s="64">
        <v>7.7926328684687531</v>
      </c>
      <c r="G193" s="69">
        <v>26.937728035330686</v>
      </c>
      <c r="H193" s="69">
        <v>7.1757732938468397</v>
      </c>
    </row>
    <row r="194" spans="1:8" x14ac:dyDescent="0.2">
      <c r="A194" s="3" t="s">
        <v>6</v>
      </c>
      <c r="B194" s="4">
        <v>0.76</v>
      </c>
      <c r="C194" s="58">
        <v>28.471316714974172</v>
      </c>
      <c r="D194" s="58">
        <v>6.4758567152987903</v>
      </c>
      <c r="E194" s="64">
        <v>30.852903225806447</v>
      </c>
      <c r="F194" s="64">
        <v>7.7926582486751945</v>
      </c>
      <c r="G194" s="69">
        <v>29.662109970390311</v>
      </c>
      <c r="H194" s="69">
        <v>7.1342574819869924</v>
      </c>
    </row>
    <row r="195" spans="1:8" x14ac:dyDescent="0.2">
      <c r="A195" s="3" t="s">
        <v>6</v>
      </c>
      <c r="B195" s="4">
        <v>0.78</v>
      </c>
      <c r="C195" s="58">
        <v>30.863975091147097</v>
      </c>
      <c r="D195" s="58">
        <v>6.3996771144569111</v>
      </c>
      <c r="E195" s="64">
        <v>33.04354838709677</v>
      </c>
      <c r="F195" s="64">
        <v>7.7515439174514196</v>
      </c>
      <c r="G195" s="69">
        <v>31.953761739121934</v>
      </c>
      <c r="H195" s="69">
        <v>7.0756105159541658</v>
      </c>
    </row>
    <row r="196" spans="1:8" x14ac:dyDescent="0.2">
      <c r="A196" s="3" t="s">
        <v>6</v>
      </c>
      <c r="B196" s="4">
        <v>0.8</v>
      </c>
      <c r="C196" s="58">
        <v>32.888740558874943</v>
      </c>
      <c r="D196" s="58">
        <v>6.3259328572463742</v>
      </c>
      <c r="E196" s="64">
        <v>34.774193548387096</v>
      </c>
      <c r="F196" s="64">
        <v>7.6889517391625661</v>
      </c>
      <c r="G196" s="69">
        <v>33.831467053631016</v>
      </c>
      <c r="H196" s="69">
        <v>7.0074422982044702</v>
      </c>
    </row>
    <row r="197" spans="1:8" x14ac:dyDescent="0.2">
      <c r="A197" s="3" t="s">
        <v>6</v>
      </c>
      <c r="B197" s="4">
        <v>0.82</v>
      </c>
      <c r="C197" s="58">
        <v>34.556373766654239</v>
      </c>
      <c r="D197" s="58">
        <v>6.2567641243561507</v>
      </c>
      <c r="E197" s="64">
        <v>36.058064516129029</v>
      </c>
      <c r="F197" s="64">
        <v>7.5983075852260606</v>
      </c>
      <c r="G197" s="69">
        <v>35.307219141391634</v>
      </c>
      <c r="H197" s="69">
        <v>6.9275358547911061</v>
      </c>
    </row>
    <row r="198" spans="1:8" x14ac:dyDescent="0.2">
      <c r="A198" s="3" t="s">
        <v>6</v>
      </c>
      <c r="B198" s="4">
        <v>0.84</v>
      </c>
      <c r="C198" s="58">
        <v>35.857758825820582</v>
      </c>
      <c r="D198" s="58">
        <v>6.1856675609926999</v>
      </c>
      <c r="E198" s="64">
        <v>36.885483870967747</v>
      </c>
      <c r="F198" s="64">
        <v>7.491543796211503</v>
      </c>
      <c r="G198" s="69">
        <v>36.371621348394164</v>
      </c>
      <c r="H198" s="69">
        <v>6.8386056786021019</v>
      </c>
    </row>
    <row r="199" spans="1:8" x14ac:dyDescent="0.2">
      <c r="A199" s="3" t="s">
        <v>6</v>
      </c>
      <c r="B199" s="4">
        <v>0.86</v>
      </c>
      <c r="C199" s="58">
        <v>36.785313846089046</v>
      </c>
      <c r="D199" s="58">
        <v>6.1177407494125378</v>
      </c>
      <c r="E199" s="64">
        <v>37.335483870967742</v>
      </c>
      <c r="F199" s="64">
        <v>7.3556735496205725</v>
      </c>
      <c r="G199" s="69">
        <v>37.060398858528394</v>
      </c>
      <c r="H199" s="69">
        <v>6.7367071495165547</v>
      </c>
    </row>
    <row r="200" spans="1:8" x14ac:dyDescent="0.2">
      <c r="A200" s="3" t="s">
        <v>6</v>
      </c>
      <c r="B200" s="4">
        <v>0.88</v>
      </c>
      <c r="C200" s="58">
        <v>37.31984091369803</v>
      </c>
      <c r="D200" s="58">
        <v>6.0548333228415663</v>
      </c>
      <c r="E200" s="64">
        <v>37.420967741935485</v>
      </c>
      <c r="F200" s="64">
        <v>7.2071716809221762</v>
      </c>
      <c r="G200" s="69">
        <v>37.370404327816757</v>
      </c>
      <c r="H200" s="69">
        <v>6.6310025018818717</v>
      </c>
    </row>
    <row r="201" spans="1:8" x14ac:dyDescent="0.2">
      <c r="A201" s="3" t="s">
        <v>6</v>
      </c>
      <c r="B201" s="4">
        <v>0.9</v>
      </c>
      <c r="C201" s="58">
        <v>37.452328810443341</v>
      </c>
      <c r="D201" s="58">
        <v>5.9968399137415807</v>
      </c>
      <c r="E201" s="64">
        <v>37.229032258064521</v>
      </c>
      <c r="F201" s="64">
        <v>7.0607988935626613</v>
      </c>
      <c r="G201" s="69">
        <v>37.340680534253934</v>
      </c>
      <c r="H201" s="69">
        <v>6.528819403652121</v>
      </c>
    </row>
    <row r="202" spans="1:8" x14ac:dyDescent="0.2">
      <c r="A202" s="3" t="s">
        <v>6</v>
      </c>
      <c r="B202" s="4">
        <v>0.92</v>
      </c>
      <c r="C202" s="58">
        <v>37.22706913671081</v>
      </c>
      <c r="D202" s="58">
        <v>5.9349709049666615</v>
      </c>
      <c r="E202" s="64">
        <v>36.882258064516151</v>
      </c>
      <c r="F202" s="64">
        <v>6.9616166436371145</v>
      </c>
      <c r="G202" s="69">
        <v>37.05466360061348</v>
      </c>
      <c r="H202" s="69">
        <v>6.448293774301888</v>
      </c>
    </row>
    <row r="203" spans="1:8" x14ac:dyDescent="0.2">
      <c r="A203" s="3" t="s">
        <v>6</v>
      </c>
      <c r="B203" s="4">
        <v>0.94</v>
      </c>
      <c r="C203" s="58">
        <v>36.800602479603576</v>
      </c>
      <c r="D203" s="58">
        <v>5.8793349922425699</v>
      </c>
      <c r="E203" s="64">
        <v>36.504838709677422</v>
      </c>
      <c r="F203" s="64">
        <v>6.9334169992172301</v>
      </c>
      <c r="G203" s="69">
        <v>36.652720594640499</v>
      </c>
      <c r="H203" s="69">
        <v>6.4063759957299</v>
      </c>
    </row>
    <row r="204" spans="1:8" x14ac:dyDescent="0.2">
      <c r="A204" s="3" t="s">
        <v>6</v>
      </c>
      <c r="B204" s="4">
        <v>0.96</v>
      </c>
      <c r="C204" s="58">
        <v>36.377675352024667</v>
      </c>
      <c r="D204" s="58">
        <v>5.8503901303599255</v>
      </c>
      <c r="E204" s="64">
        <v>36.21612903225806</v>
      </c>
      <c r="F204" s="64">
        <v>6.9456247237199813</v>
      </c>
      <c r="G204" s="69">
        <v>36.29690219214136</v>
      </c>
      <c r="H204" s="69">
        <v>6.3980074270399534</v>
      </c>
    </row>
    <row r="205" spans="1:8" x14ac:dyDescent="0.2">
      <c r="A205" s="3" t="s">
        <v>6</v>
      </c>
      <c r="B205" s="4">
        <v>0.98</v>
      </c>
      <c r="C205" s="58">
        <v>36.099000622102608</v>
      </c>
      <c r="D205" s="58">
        <v>5.8681200649113654</v>
      </c>
      <c r="E205" s="64">
        <v>36.070967741935483</v>
      </c>
      <c r="F205" s="64">
        <v>6.9847934852599227</v>
      </c>
      <c r="G205" s="69">
        <v>36.084984182019042</v>
      </c>
      <c r="H205" s="69">
        <v>6.4264567750856436</v>
      </c>
    </row>
    <row r="206" spans="1:8" x14ac:dyDescent="0.2">
      <c r="A206" s="3" t="s">
        <v>6</v>
      </c>
      <c r="B206" s="4">
        <v>1</v>
      </c>
      <c r="C206" s="58">
        <v>35.958125126214675</v>
      </c>
      <c r="D206" s="58">
        <v>5.9768049258251512</v>
      </c>
      <c r="E206" s="64">
        <v>36.014516129032252</v>
      </c>
      <c r="F206" s="64">
        <v>7.0479120678488485</v>
      </c>
      <c r="G206" s="69">
        <v>35.986320627623464</v>
      </c>
      <c r="H206" s="69">
        <v>6.5123584968369999</v>
      </c>
    </row>
    <row r="207" spans="1:8" x14ac:dyDescent="0.2">
      <c r="A207" s="3" t="s">
        <v>7</v>
      </c>
      <c r="B207" s="4">
        <v>0</v>
      </c>
      <c r="C207" s="58">
        <v>-1.5157362448028575</v>
      </c>
      <c r="D207" s="58">
        <v>3.3249045784675544</v>
      </c>
      <c r="E207" s="64">
        <v>-1.2007741935483873</v>
      </c>
      <c r="F207" s="64">
        <v>3.8585082202686158</v>
      </c>
      <c r="G207" s="69">
        <v>-1.3582552191756223</v>
      </c>
      <c r="H207" s="69">
        <v>3.5917063993680851</v>
      </c>
    </row>
    <row r="208" spans="1:8" x14ac:dyDescent="0.2">
      <c r="A208" s="3" t="s">
        <v>7</v>
      </c>
      <c r="B208" s="4">
        <v>0.02</v>
      </c>
      <c r="C208" s="58">
        <v>-0.87621327110741376</v>
      </c>
      <c r="D208" s="58">
        <v>3.3098140301346013</v>
      </c>
      <c r="E208" s="64">
        <v>3.7467741935483946E-2</v>
      </c>
      <c r="F208" s="64">
        <v>3.7928673599821243</v>
      </c>
      <c r="G208" s="69">
        <v>-0.4193727645859649</v>
      </c>
      <c r="H208" s="69">
        <v>3.5513406950583626</v>
      </c>
    </row>
    <row r="209" spans="1:8" x14ac:dyDescent="0.2">
      <c r="A209" s="3" t="s">
        <v>7</v>
      </c>
      <c r="B209" s="4">
        <v>0.04</v>
      </c>
      <c r="C209" s="58">
        <v>6.7158972685901527E-2</v>
      </c>
      <c r="D209" s="58">
        <v>3.2928574488550226</v>
      </c>
      <c r="E209" s="64">
        <v>1.4451612903225806</v>
      </c>
      <c r="F209" s="64">
        <v>3.6774785294022729</v>
      </c>
      <c r="G209" s="69">
        <v>0.756160131504241</v>
      </c>
      <c r="H209" s="69">
        <v>3.485167989128648</v>
      </c>
    </row>
    <row r="210" spans="1:8" x14ac:dyDescent="0.2">
      <c r="A210" s="3" t="s">
        <v>7</v>
      </c>
      <c r="B210" s="4">
        <v>0.06</v>
      </c>
      <c r="C210" s="58">
        <v>1.3023407200916743</v>
      </c>
      <c r="D210" s="58">
        <v>3.2762089909783962</v>
      </c>
      <c r="E210" s="64">
        <v>2.9085483870967743</v>
      </c>
      <c r="F210" s="64">
        <v>3.5454500265922428</v>
      </c>
      <c r="G210" s="69">
        <v>2.1054445535942241</v>
      </c>
      <c r="H210" s="69">
        <v>3.4108295087853193</v>
      </c>
    </row>
    <row r="211" spans="1:8" x14ac:dyDescent="0.2">
      <c r="A211" s="3" t="s">
        <v>7</v>
      </c>
      <c r="B211" s="4">
        <v>0.08</v>
      </c>
      <c r="C211" s="58">
        <v>2.6141548436386395</v>
      </c>
      <c r="D211" s="58">
        <v>3.2533478759711256</v>
      </c>
      <c r="E211" s="64">
        <v>4.2879032258064509</v>
      </c>
      <c r="F211" s="64">
        <v>3.4580000555124131</v>
      </c>
      <c r="G211" s="69">
        <v>3.451029034722545</v>
      </c>
      <c r="H211" s="69">
        <v>3.3556739657417696</v>
      </c>
    </row>
    <row r="212" spans="1:8" x14ac:dyDescent="0.2">
      <c r="A212" s="3" t="s">
        <v>7</v>
      </c>
      <c r="B212" s="4">
        <v>0.1</v>
      </c>
      <c r="C212" s="58">
        <v>3.7327806667354073</v>
      </c>
      <c r="D212" s="58">
        <v>3.2215927737610532</v>
      </c>
      <c r="E212" s="64">
        <v>5.4724193548387072</v>
      </c>
      <c r="F212" s="64">
        <v>3.4489141486655148</v>
      </c>
      <c r="G212" s="69">
        <v>4.6026000107870573</v>
      </c>
      <c r="H212" s="69">
        <v>3.3352534612132843</v>
      </c>
    </row>
    <row r="213" spans="1:8" x14ac:dyDescent="0.2">
      <c r="A213" s="3" t="s">
        <v>7</v>
      </c>
      <c r="B213" s="4">
        <v>0.12</v>
      </c>
      <c r="C213" s="58">
        <v>4.5565801179149439</v>
      </c>
      <c r="D213" s="58">
        <v>3.2021149658459307</v>
      </c>
      <c r="E213" s="64">
        <v>6.3820967741935481</v>
      </c>
      <c r="F213" s="64">
        <v>3.506452196576288</v>
      </c>
      <c r="G213" s="69">
        <v>5.4693384460542465</v>
      </c>
      <c r="H213" s="69">
        <v>3.3542835812111091</v>
      </c>
    </row>
    <row r="214" spans="1:8" x14ac:dyDescent="0.2">
      <c r="A214" s="3" t="s">
        <v>7</v>
      </c>
      <c r="B214" s="4">
        <v>0.14000000000000001</v>
      </c>
      <c r="C214" s="58">
        <v>5.1080694324987697</v>
      </c>
      <c r="D214" s="58">
        <v>3.2018782427968562</v>
      </c>
      <c r="E214" s="64">
        <v>6.9661290322580625</v>
      </c>
      <c r="F214" s="64">
        <v>3.6084628918826605</v>
      </c>
      <c r="G214" s="69">
        <v>6.0370992323784165</v>
      </c>
      <c r="H214" s="69">
        <v>3.4051705673397583</v>
      </c>
    </row>
    <row r="215" spans="1:8" x14ac:dyDescent="0.2">
      <c r="A215" s="3" t="s">
        <v>7</v>
      </c>
      <c r="B215" s="4">
        <v>0.16</v>
      </c>
      <c r="C215" s="58">
        <v>5.4104199263033479</v>
      </c>
      <c r="D215" s="58">
        <v>3.2063913912778177</v>
      </c>
      <c r="E215" s="64">
        <v>7.2286774193548391</v>
      </c>
      <c r="F215" s="64">
        <v>3.7150964851852564</v>
      </c>
      <c r="G215" s="69">
        <v>6.3195486728290931</v>
      </c>
      <c r="H215" s="69">
        <v>3.4607439382315368</v>
      </c>
    </row>
    <row r="216" spans="1:8" x14ac:dyDescent="0.2">
      <c r="A216" s="3" t="s">
        <v>7</v>
      </c>
      <c r="B216" s="4">
        <v>0.18</v>
      </c>
      <c r="C216" s="58">
        <v>5.4681105860729451</v>
      </c>
      <c r="D216" s="58">
        <v>3.2080759899966722</v>
      </c>
      <c r="E216" s="64">
        <v>7.2112903225806422</v>
      </c>
      <c r="F216" s="64">
        <v>3.8011264438584456</v>
      </c>
      <c r="G216" s="69">
        <v>6.3397004543267936</v>
      </c>
      <c r="H216" s="69">
        <v>3.5046012169275587</v>
      </c>
    </row>
    <row r="217" spans="1:8" x14ac:dyDescent="0.2">
      <c r="A217" s="3" t="s">
        <v>7</v>
      </c>
      <c r="B217" s="4">
        <v>0.2</v>
      </c>
      <c r="C217" s="58">
        <v>5.3176592953454414</v>
      </c>
      <c r="D217" s="58">
        <v>3.2047053406260151</v>
      </c>
      <c r="E217" s="64">
        <v>6.9601451612903213</v>
      </c>
      <c r="F217" s="64">
        <v>3.852189710897779</v>
      </c>
      <c r="G217" s="69">
        <v>6.1389022283178818</v>
      </c>
      <c r="H217" s="69">
        <v>3.528447525761897</v>
      </c>
    </row>
    <row r="218" spans="1:8" x14ac:dyDescent="0.2">
      <c r="A218" s="3" t="s">
        <v>7</v>
      </c>
      <c r="B218" s="4">
        <v>0.22</v>
      </c>
      <c r="C218" s="58">
        <v>5.0180376110065161</v>
      </c>
      <c r="D218" s="58">
        <v>3.1927386267180644</v>
      </c>
      <c r="E218" s="64">
        <v>6.5577419354838709</v>
      </c>
      <c r="F218" s="64">
        <v>3.8970957742009071</v>
      </c>
      <c r="G218" s="69">
        <v>5.7878897732451939</v>
      </c>
      <c r="H218" s="69">
        <v>3.5449172004594858</v>
      </c>
    </row>
    <row r="219" spans="1:8" x14ac:dyDescent="0.2">
      <c r="A219" s="3" t="s">
        <v>7</v>
      </c>
      <c r="B219" s="4">
        <v>0.24</v>
      </c>
      <c r="C219" s="58">
        <v>4.6219444289037197</v>
      </c>
      <c r="D219" s="58">
        <v>3.1775217120317492</v>
      </c>
      <c r="E219" s="64">
        <v>6.0577419354838709</v>
      </c>
      <c r="F219" s="64">
        <v>3.9217608203855261</v>
      </c>
      <c r="G219" s="69">
        <v>5.3398431821937953</v>
      </c>
      <c r="H219" s="69">
        <v>3.5496412662086376</v>
      </c>
    </row>
    <row r="220" spans="1:8" x14ac:dyDescent="0.2">
      <c r="A220" s="3" t="s">
        <v>7</v>
      </c>
      <c r="B220" s="4">
        <v>0.26</v>
      </c>
      <c r="C220" s="58">
        <v>4.1777254947167952</v>
      </c>
      <c r="D220" s="58">
        <v>3.1674553149956544</v>
      </c>
      <c r="E220" s="64">
        <v>5.5273709677419349</v>
      </c>
      <c r="F220" s="64">
        <v>3.9359474466448194</v>
      </c>
      <c r="G220" s="69">
        <v>4.8525482312293651</v>
      </c>
      <c r="H220" s="69">
        <v>3.5517013808202371</v>
      </c>
    </row>
    <row r="221" spans="1:8" x14ac:dyDescent="0.2">
      <c r="A221" s="3" t="s">
        <v>7</v>
      </c>
      <c r="B221" s="4">
        <v>0.28000000000000003</v>
      </c>
      <c r="C221" s="58">
        <v>3.7332211513989906</v>
      </c>
      <c r="D221" s="58">
        <v>3.1561652271846721</v>
      </c>
      <c r="E221" s="64">
        <v>5.0154677419354829</v>
      </c>
      <c r="F221" s="64">
        <v>3.9253811497832314</v>
      </c>
      <c r="G221" s="69">
        <v>4.3743444466672372</v>
      </c>
      <c r="H221" s="69">
        <v>3.5407731884839517</v>
      </c>
    </row>
    <row r="222" spans="1:8" x14ac:dyDescent="0.2">
      <c r="A222" s="3" t="s">
        <v>7</v>
      </c>
      <c r="B222" s="4">
        <v>0.3</v>
      </c>
      <c r="C222" s="58">
        <v>3.3360641579476247</v>
      </c>
      <c r="D222" s="58">
        <v>3.1351112969439998</v>
      </c>
      <c r="E222" s="64">
        <v>4.5638870967741934</v>
      </c>
      <c r="F222" s="64">
        <v>3.8844792553706013</v>
      </c>
      <c r="G222" s="69">
        <v>3.9499756273609092</v>
      </c>
      <c r="H222" s="69">
        <v>3.5097952761573006</v>
      </c>
    </row>
    <row r="223" spans="1:8" x14ac:dyDescent="0.2">
      <c r="A223" s="3" t="s">
        <v>7</v>
      </c>
      <c r="B223" s="4">
        <v>0.32</v>
      </c>
      <c r="C223" s="58">
        <v>3.0199490814551297</v>
      </c>
      <c r="D223" s="58">
        <v>3.1110683547350204</v>
      </c>
      <c r="E223" s="64">
        <v>4.1770322580645161</v>
      </c>
      <c r="F223" s="64">
        <v>3.8204303034946707</v>
      </c>
      <c r="G223" s="69">
        <v>3.5984906697598227</v>
      </c>
      <c r="H223" s="69">
        <v>3.4657493291148453</v>
      </c>
    </row>
    <row r="224" spans="1:8" x14ac:dyDescent="0.2">
      <c r="A224" s="3" t="s">
        <v>7</v>
      </c>
      <c r="B224" s="4">
        <v>0.34</v>
      </c>
      <c r="C224" s="58">
        <v>2.785717938575333</v>
      </c>
      <c r="D224" s="58">
        <v>3.0970060618020581</v>
      </c>
      <c r="E224" s="64">
        <v>3.8476935483870971</v>
      </c>
      <c r="F224" s="64">
        <v>3.7498100917539801</v>
      </c>
      <c r="G224" s="69">
        <v>3.3167057434812151</v>
      </c>
      <c r="H224" s="69">
        <v>3.4234080767780188</v>
      </c>
    </row>
    <row r="225" spans="1:8" x14ac:dyDescent="0.2">
      <c r="A225" s="3" t="s">
        <v>7</v>
      </c>
      <c r="B225" s="4">
        <v>0.36</v>
      </c>
      <c r="C225" s="58">
        <v>2.6326073407225938</v>
      </c>
      <c r="D225" s="58">
        <v>3.0974788060997658</v>
      </c>
      <c r="E225" s="64">
        <v>3.549967741935482</v>
      </c>
      <c r="F225" s="64">
        <v>3.6769321762102933</v>
      </c>
      <c r="G225" s="69">
        <v>3.0912875413290379</v>
      </c>
      <c r="H225" s="69">
        <v>3.3872054911550293</v>
      </c>
    </row>
    <row r="226" spans="1:8" x14ac:dyDescent="0.2">
      <c r="A226" s="3" t="s">
        <v>7</v>
      </c>
      <c r="B226" s="4">
        <v>0.38</v>
      </c>
      <c r="C226" s="58">
        <v>2.5474274721019552</v>
      </c>
      <c r="D226" s="58">
        <v>3.107115974571891</v>
      </c>
      <c r="E226" s="64">
        <v>3.2552419354838715</v>
      </c>
      <c r="F226" s="64">
        <v>3.615988932076688</v>
      </c>
      <c r="G226" s="69">
        <v>2.9013347037929131</v>
      </c>
      <c r="H226" s="69">
        <v>3.3615524533242898</v>
      </c>
    </row>
    <row r="227" spans="1:8" x14ac:dyDescent="0.2">
      <c r="A227" s="3" t="s">
        <v>7</v>
      </c>
      <c r="B227" s="4">
        <v>0.4</v>
      </c>
      <c r="C227" s="58">
        <v>2.4877615758234808</v>
      </c>
      <c r="D227" s="58">
        <v>3.119729452167586</v>
      </c>
      <c r="E227" s="64">
        <v>2.9269435483870976</v>
      </c>
      <c r="F227" s="64">
        <v>3.5810456872223915</v>
      </c>
      <c r="G227" s="69">
        <v>2.7073525621052892</v>
      </c>
      <c r="H227" s="69">
        <v>3.3503875696949885</v>
      </c>
    </row>
    <row r="228" spans="1:8" x14ac:dyDescent="0.2">
      <c r="A228" s="3" t="s">
        <v>7</v>
      </c>
      <c r="B228" s="4">
        <v>0.42</v>
      </c>
      <c r="C228" s="58">
        <v>2.3938113265099306</v>
      </c>
      <c r="D228" s="58">
        <v>3.1377272707376704</v>
      </c>
      <c r="E228" s="64">
        <v>2.5172580645161289</v>
      </c>
      <c r="F228" s="64">
        <v>3.5695649591910663</v>
      </c>
      <c r="G228" s="69">
        <v>2.4555346955130295</v>
      </c>
      <c r="H228" s="69">
        <v>3.3536461149643682</v>
      </c>
    </row>
    <row r="229" spans="1:8" x14ac:dyDescent="0.2">
      <c r="A229" s="3" t="s">
        <v>7</v>
      </c>
      <c r="B229" s="4">
        <v>0.44</v>
      </c>
      <c r="C229" s="58">
        <v>2.2068903387325469</v>
      </c>
      <c r="D229" s="58">
        <v>3.1730181946249143</v>
      </c>
      <c r="E229" s="64">
        <v>1.9975322580645158</v>
      </c>
      <c r="F229" s="64">
        <v>3.5830512947639441</v>
      </c>
      <c r="G229" s="69">
        <v>2.1022112983985313</v>
      </c>
      <c r="H229" s="69">
        <v>3.3780347446944292</v>
      </c>
    </row>
    <row r="230" spans="1:8" x14ac:dyDescent="0.2">
      <c r="A230" s="3" t="s">
        <v>7</v>
      </c>
      <c r="B230" s="4">
        <v>0.46</v>
      </c>
      <c r="C230" s="58">
        <v>1.8708560461096353</v>
      </c>
      <c r="D230" s="58">
        <v>3.2312452932289553</v>
      </c>
      <c r="E230" s="64">
        <v>1.3285483870967738</v>
      </c>
      <c r="F230" s="64">
        <v>3.6128222684657412</v>
      </c>
      <c r="G230" s="69">
        <v>1.5997022166032044</v>
      </c>
      <c r="H230" s="69">
        <v>3.4220337808473484</v>
      </c>
    </row>
    <row r="231" spans="1:8" x14ac:dyDescent="0.2">
      <c r="A231" s="3" t="s">
        <v>7</v>
      </c>
      <c r="B231" s="4">
        <v>0.48</v>
      </c>
      <c r="C231" s="58">
        <v>1.3640272434149014</v>
      </c>
      <c r="D231" s="58">
        <v>3.3160446030632857</v>
      </c>
      <c r="E231" s="64">
        <v>0.49124193548387096</v>
      </c>
      <c r="F231" s="64">
        <v>3.6433136362359848</v>
      </c>
      <c r="G231" s="69">
        <v>0.92763458944938626</v>
      </c>
      <c r="H231" s="69">
        <v>3.4796791196496351</v>
      </c>
    </row>
    <row r="232" spans="1:8" x14ac:dyDescent="0.2">
      <c r="A232" s="3" t="s">
        <v>7</v>
      </c>
      <c r="B232" s="4">
        <v>0.5</v>
      </c>
      <c r="C232" s="58">
        <v>0.70565359949315676</v>
      </c>
      <c r="D232" s="58">
        <v>3.418188396669271</v>
      </c>
      <c r="E232" s="64">
        <v>-0.51133064516129023</v>
      </c>
      <c r="F232" s="64">
        <v>3.67842111637226</v>
      </c>
      <c r="G232" s="69">
        <v>9.7161477165933263E-2</v>
      </c>
      <c r="H232" s="69">
        <v>3.5483047565207655</v>
      </c>
    </row>
    <row r="233" spans="1:8" x14ac:dyDescent="0.2">
      <c r="A233" s="3" t="s">
        <v>7</v>
      </c>
      <c r="B233" s="4">
        <v>0.52</v>
      </c>
      <c r="C233" s="58">
        <v>-0.10319964149551308</v>
      </c>
      <c r="D233" s="58">
        <v>3.526959897992199</v>
      </c>
      <c r="E233" s="64">
        <v>-1.6640322580645159</v>
      </c>
      <c r="F233" s="64">
        <v>3.7010789121142036</v>
      </c>
      <c r="G233" s="69">
        <v>-0.88361594978001445</v>
      </c>
      <c r="H233" s="69">
        <v>3.6140194050532015</v>
      </c>
    </row>
    <row r="234" spans="1:8" x14ac:dyDescent="0.2">
      <c r="A234" s="3" t="s">
        <v>7</v>
      </c>
      <c r="B234" s="4">
        <v>0.54</v>
      </c>
      <c r="C234" s="58">
        <v>-1.1291365016851951</v>
      </c>
      <c r="D234" s="58">
        <v>3.6309697755008279</v>
      </c>
      <c r="E234" s="64">
        <v>-2.95558064516129</v>
      </c>
      <c r="F234" s="64">
        <v>3.670634431911465</v>
      </c>
      <c r="G234" s="69">
        <v>-2.0423585734232423</v>
      </c>
      <c r="H234" s="69">
        <v>3.6508021037061464</v>
      </c>
    </row>
    <row r="235" spans="1:8" x14ac:dyDescent="0.2">
      <c r="A235" s="3" t="s">
        <v>7</v>
      </c>
      <c r="B235" s="4">
        <v>0.56000000000000005</v>
      </c>
      <c r="C235" s="58">
        <v>-2.4303586053363224</v>
      </c>
      <c r="D235" s="58">
        <v>3.7237120424182142</v>
      </c>
      <c r="E235" s="64">
        <v>-4.3073225806451614</v>
      </c>
      <c r="F235" s="64">
        <v>3.5857249571050955</v>
      </c>
      <c r="G235" s="69">
        <v>-3.3688405929907419</v>
      </c>
      <c r="H235" s="69">
        <v>3.6547184997616551</v>
      </c>
    </row>
    <row r="236" spans="1:8" x14ac:dyDescent="0.2">
      <c r="A236" s="3" t="s">
        <v>7</v>
      </c>
      <c r="B236" s="4">
        <v>0.57999999999999996</v>
      </c>
      <c r="C236" s="58">
        <v>-3.9171961094227559</v>
      </c>
      <c r="D236" s="58">
        <v>3.7548282072152057</v>
      </c>
      <c r="E236" s="64">
        <v>-5.5996774193548395</v>
      </c>
      <c r="F236" s="64">
        <v>3.4775730974825256</v>
      </c>
      <c r="G236" s="69">
        <v>-4.7584367643887973</v>
      </c>
      <c r="H236" s="69">
        <v>3.6162006523488657</v>
      </c>
    </row>
    <row r="237" spans="1:8" x14ac:dyDescent="0.2">
      <c r="A237" s="3" t="s">
        <v>7</v>
      </c>
      <c r="B237" s="4">
        <v>0.6</v>
      </c>
      <c r="C237" s="58">
        <v>-5.3406161527815303</v>
      </c>
      <c r="D237" s="58">
        <v>3.6858721488939148</v>
      </c>
      <c r="E237" s="64">
        <v>-6.6780645161290311</v>
      </c>
      <c r="F237" s="64">
        <v>3.3749767886073396</v>
      </c>
      <c r="G237" s="69">
        <v>-6.0093403344552812</v>
      </c>
      <c r="H237" s="69">
        <v>3.5304244687506272</v>
      </c>
    </row>
    <row r="238" spans="1:8" x14ac:dyDescent="0.2">
      <c r="A238" s="3" t="s">
        <v>7</v>
      </c>
      <c r="B238" s="4">
        <v>0.62</v>
      </c>
      <c r="C238" s="58">
        <v>-6.4463254918665145</v>
      </c>
      <c r="D238" s="58">
        <v>3.523180671133384</v>
      </c>
      <c r="E238" s="64">
        <v>-7.4124193548387094</v>
      </c>
      <c r="F238" s="64">
        <v>3.3344902456459158</v>
      </c>
      <c r="G238" s="69">
        <v>-6.9293724233526124</v>
      </c>
      <c r="H238" s="69">
        <v>3.4288354583896501</v>
      </c>
    </row>
    <row r="239" spans="1:8" x14ac:dyDescent="0.2">
      <c r="A239" s="3" t="s">
        <v>7</v>
      </c>
      <c r="B239" s="4">
        <v>0.64</v>
      </c>
      <c r="C239" s="58">
        <v>-7.0906938298024711</v>
      </c>
      <c r="D239" s="58">
        <v>3.3121848781434347</v>
      </c>
      <c r="E239" s="64">
        <v>-7.7266129032258037</v>
      </c>
      <c r="F239" s="64">
        <v>3.3712662132330258</v>
      </c>
      <c r="G239" s="69">
        <v>-7.4086533665141374</v>
      </c>
      <c r="H239" s="69">
        <v>3.34172554568823</v>
      </c>
    </row>
    <row r="240" spans="1:8" x14ac:dyDescent="0.2">
      <c r="A240" s="3" t="s">
        <v>7</v>
      </c>
      <c r="B240" s="4">
        <v>0.66</v>
      </c>
      <c r="C240" s="58">
        <v>-7.2488104361757451</v>
      </c>
      <c r="D240" s="58">
        <v>3.1084971509141477</v>
      </c>
      <c r="E240" s="64">
        <v>-7.6488709677419378</v>
      </c>
      <c r="F240" s="64">
        <v>3.4523378179586102</v>
      </c>
      <c r="G240" s="69">
        <v>-7.4488407019588418</v>
      </c>
      <c r="H240" s="69">
        <v>3.2804174844363789</v>
      </c>
    </row>
    <row r="241" spans="1:8" x14ac:dyDescent="0.2">
      <c r="A241" s="3" t="s">
        <v>7</v>
      </c>
      <c r="B241" s="4">
        <v>0.68</v>
      </c>
      <c r="C241" s="58">
        <v>-6.9962591914642944</v>
      </c>
      <c r="D241" s="58">
        <v>2.947140205798215</v>
      </c>
      <c r="E241" s="64">
        <v>-7.2370967741935486</v>
      </c>
      <c r="F241" s="64">
        <v>3.5197472837266148</v>
      </c>
      <c r="G241" s="69">
        <v>-7.1166779828289215</v>
      </c>
      <c r="H241" s="69">
        <v>3.2334437447624147</v>
      </c>
    </row>
    <row r="242" spans="1:8" x14ac:dyDescent="0.2">
      <c r="A242" s="3" t="s">
        <v>7</v>
      </c>
      <c r="B242" s="4">
        <v>0.7</v>
      </c>
      <c r="C242" s="58">
        <v>-6.4475963737812716</v>
      </c>
      <c r="D242" s="58">
        <v>2.8440770924682179</v>
      </c>
      <c r="E242" s="64">
        <v>-6.6066129032258072</v>
      </c>
      <c r="F242" s="64">
        <v>3.5534623815203044</v>
      </c>
      <c r="G242" s="69">
        <v>-6.5271046385035394</v>
      </c>
      <c r="H242" s="69">
        <v>3.1987697369942611</v>
      </c>
    </row>
    <row r="243" spans="1:8" x14ac:dyDescent="0.2">
      <c r="A243" s="3" t="s">
        <v>7</v>
      </c>
      <c r="B243" s="4">
        <v>0.72</v>
      </c>
      <c r="C243" s="58">
        <v>-5.7343828161901138</v>
      </c>
      <c r="D243" s="58">
        <v>2.7842795575475869</v>
      </c>
      <c r="E243" s="64">
        <v>-5.8724193548387102</v>
      </c>
      <c r="F243" s="64">
        <v>3.5347908721426768</v>
      </c>
      <c r="G243" s="69">
        <v>-5.8034010855144125</v>
      </c>
      <c r="H243" s="69">
        <v>3.1595352148451319</v>
      </c>
    </row>
    <row r="244" spans="1:8" x14ac:dyDescent="0.2">
      <c r="A244" s="3" t="s">
        <v>7</v>
      </c>
      <c r="B244" s="4">
        <v>0.74</v>
      </c>
      <c r="C244" s="58">
        <v>-4.9835337403454458</v>
      </c>
      <c r="D244" s="58">
        <v>2.7478440646638216</v>
      </c>
      <c r="E244" s="64">
        <v>-5.1474693548387096</v>
      </c>
      <c r="F244" s="64">
        <v>3.4634160601589281</v>
      </c>
      <c r="G244" s="69">
        <v>-5.0655015475920777</v>
      </c>
      <c r="H244" s="69">
        <v>3.1056300624113748</v>
      </c>
    </row>
    <row r="245" spans="1:8" x14ac:dyDescent="0.2">
      <c r="A245" s="3" t="s">
        <v>7</v>
      </c>
      <c r="B245" s="4">
        <v>0.76</v>
      </c>
      <c r="C245" s="58">
        <v>-4.2786053854202599</v>
      </c>
      <c r="D245" s="58">
        <v>2.724415482817141</v>
      </c>
      <c r="E245" s="64">
        <v>-4.5174193548387116</v>
      </c>
      <c r="F245" s="64">
        <v>3.3594539639668639</v>
      </c>
      <c r="G245" s="69">
        <v>-4.3980123701294858</v>
      </c>
      <c r="H245" s="69">
        <v>3.0419347233920027</v>
      </c>
    </row>
    <row r="246" spans="1:8" x14ac:dyDescent="0.2">
      <c r="A246" s="3" t="s">
        <v>7</v>
      </c>
      <c r="B246" s="4">
        <v>0.78</v>
      </c>
      <c r="C246" s="58">
        <v>-3.6577530005919705</v>
      </c>
      <c r="D246" s="58">
        <v>2.7086317465660743</v>
      </c>
      <c r="E246" s="64">
        <v>-4.015483870967743</v>
      </c>
      <c r="F246" s="64">
        <v>3.2408517790596263</v>
      </c>
      <c r="G246" s="69">
        <v>-3.8366184357798567</v>
      </c>
      <c r="H246" s="69">
        <v>2.9747417628128501</v>
      </c>
    </row>
    <row r="247" spans="1:8" x14ac:dyDescent="0.2">
      <c r="A247" s="3" t="s">
        <v>7</v>
      </c>
      <c r="B247" s="4">
        <v>0.8</v>
      </c>
      <c r="C247" s="58">
        <v>-3.1324565351171865</v>
      </c>
      <c r="D247" s="58">
        <v>2.6966941613296482</v>
      </c>
      <c r="E247" s="64">
        <v>-3.6683225806451616</v>
      </c>
      <c r="F247" s="64">
        <v>3.1521493098019695</v>
      </c>
      <c r="G247" s="69">
        <v>-3.4003895578811738</v>
      </c>
      <c r="H247" s="69">
        <v>2.9244217355658089</v>
      </c>
    </row>
    <row r="248" spans="1:8" x14ac:dyDescent="0.2">
      <c r="A248" s="3" t="s">
        <v>7</v>
      </c>
      <c r="B248" s="4">
        <v>0.82</v>
      </c>
      <c r="C248" s="58">
        <v>-2.7164683539542667</v>
      </c>
      <c r="D248" s="58">
        <v>2.7066524140951222</v>
      </c>
      <c r="E248" s="64">
        <v>-3.4567903225806451</v>
      </c>
      <c r="F248" s="64">
        <v>3.1168203803208652</v>
      </c>
      <c r="G248" s="69">
        <v>-3.0866293382674561</v>
      </c>
      <c r="H248" s="69">
        <v>2.9117363972079939</v>
      </c>
    </row>
    <row r="249" spans="1:8" x14ac:dyDescent="0.2">
      <c r="A249" s="3" t="s">
        <v>7</v>
      </c>
      <c r="B249" s="4">
        <v>0.84</v>
      </c>
      <c r="C249" s="58">
        <v>-2.4112733244948958</v>
      </c>
      <c r="D249" s="58">
        <v>2.7545240321201128</v>
      </c>
      <c r="E249" s="64">
        <v>-3.3438709677419363</v>
      </c>
      <c r="F249" s="64">
        <v>3.144334147157291</v>
      </c>
      <c r="G249" s="69">
        <v>-2.8775721461184158</v>
      </c>
      <c r="H249" s="69">
        <v>2.9494290896387021</v>
      </c>
    </row>
    <row r="250" spans="1:8" x14ac:dyDescent="0.2">
      <c r="A250" s="3" t="s">
        <v>7</v>
      </c>
      <c r="B250" s="4">
        <v>0.86</v>
      </c>
      <c r="C250" s="58">
        <v>-2.2269548323390196</v>
      </c>
      <c r="D250" s="58">
        <v>2.8321534642293589</v>
      </c>
      <c r="E250" s="64">
        <v>-3.3040645161290323</v>
      </c>
      <c r="F250" s="64">
        <v>3.2181399773475077</v>
      </c>
      <c r="G250" s="69">
        <v>-2.7655096742340257</v>
      </c>
      <c r="H250" s="69">
        <v>3.0251467207884333</v>
      </c>
    </row>
    <row r="251" spans="1:8" x14ac:dyDescent="0.2">
      <c r="A251" s="3" t="s">
        <v>7</v>
      </c>
      <c r="B251" s="4">
        <v>0.88</v>
      </c>
      <c r="C251" s="58">
        <v>-2.169779801765972</v>
      </c>
      <c r="D251" s="58">
        <v>2.914531456743803</v>
      </c>
      <c r="E251" s="64">
        <v>-3.3048709677419361</v>
      </c>
      <c r="F251" s="64">
        <v>3.305510384359807</v>
      </c>
      <c r="G251" s="69">
        <v>-2.7373253847539543</v>
      </c>
      <c r="H251" s="69">
        <v>3.110020920551805</v>
      </c>
    </row>
    <row r="252" spans="1:8" x14ac:dyDescent="0.2">
      <c r="A252" s="3" t="s">
        <v>7</v>
      </c>
      <c r="B252" s="4">
        <v>0.9</v>
      </c>
      <c r="C252" s="58">
        <v>-2.2254198679521471</v>
      </c>
      <c r="D252" s="58">
        <v>2.9905731552936543</v>
      </c>
      <c r="E252" s="64">
        <v>-3.2898387096774195</v>
      </c>
      <c r="F252" s="64">
        <v>3.40688478055616</v>
      </c>
      <c r="G252" s="69">
        <v>-2.7576292888147833</v>
      </c>
      <c r="H252" s="69">
        <v>3.1987289679249074</v>
      </c>
    </row>
    <row r="253" spans="1:8" x14ac:dyDescent="0.2">
      <c r="A253" s="3" t="s">
        <v>7</v>
      </c>
      <c r="B253" s="4">
        <v>0.92</v>
      </c>
      <c r="C253" s="58">
        <v>-2.3407938716330916</v>
      </c>
      <c r="D253" s="58">
        <v>3.0732666599938567</v>
      </c>
      <c r="E253" s="64">
        <v>-3.1716129032258058</v>
      </c>
      <c r="F253" s="64">
        <v>3.5002937551425317</v>
      </c>
      <c r="G253" s="69">
        <v>-2.7562033874294487</v>
      </c>
      <c r="H253" s="69">
        <v>3.286780207568194</v>
      </c>
    </row>
    <row r="254" spans="1:8" x14ac:dyDescent="0.2">
      <c r="A254" s="3" t="s">
        <v>7</v>
      </c>
      <c r="B254" s="4">
        <v>0.94</v>
      </c>
      <c r="C254" s="58">
        <v>-2.4208199941447415</v>
      </c>
      <c r="D254" s="58">
        <v>3.1642865950064887</v>
      </c>
      <c r="E254" s="64">
        <v>-2.8904032258064527</v>
      </c>
      <c r="F254" s="64">
        <v>3.5736527093720976</v>
      </c>
      <c r="G254" s="69">
        <v>-2.6556116099755971</v>
      </c>
      <c r="H254" s="69">
        <v>3.3689696521892931</v>
      </c>
    </row>
    <row r="255" spans="1:8" x14ac:dyDescent="0.2">
      <c r="A255" s="3" t="s">
        <v>7</v>
      </c>
      <c r="B255" s="4">
        <v>0.96</v>
      </c>
      <c r="C255" s="58">
        <v>-2.3616721607044</v>
      </c>
      <c r="D255" s="58">
        <v>3.2555195787875095</v>
      </c>
      <c r="E255" s="64">
        <v>-2.3625161290322576</v>
      </c>
      <c r="F255" s="64">
        <v>3.6155670336954655</v>
      </c>
      <c r="G255" s="69">
        <v>-2.3620941448683288</v>
      </c>
      <c r="H255" s="69">
        <v>3.4355433062414873</v>
      </c>
    </row>
    <row r="256" spans="1:8" x14ac:dyDescent="0.2">
      <c r="A256" s="3" t="s">
        <v>7</v>
      </c>
      <c r="B256" s="4">
        <v>0.98</v>
      </c>
      <c r="C256" s="58">
        <v>-2.0907000761999113</v>
      </c>
      <c r="D256" s="58">
        <v>3.326366256001291</v>
      </c>
      <c r="E256" s="64">
        <v>-1.5691612903225809</v>
      </c>
      <c r="F256" s="64">
        <v>3.6245711343530278</v>
      </c>
      <c r="G256" s="69">
        <v>-1.8299306832612461</v>
      </c>
      <c r="H256" s="69">
        <v>3.4754686951771596</v>
      </c>
    </row>
    <row r="257" spans="1:8" x14ac:dyDescent="0.2">
      <c r="A257" s="3" t="s">
        <v>7</v>
      </c>
      <c r="B257" s="4">
        <v>1</v>
      </c>
      <c r="C257" s="58">
        <v>-1.589437575780867</v>
      </c>
      <c r="D257" s="58">
        <v>3.3674644672376806</v>
      </c>
      <c r="E257" s="64">
        <v>-0.52716129032258052</v>
      </c>
      <c r="F257" s="64">
        <v>3.6070055251974407</v>
      </c>
      <c r="G257" s="69">
        <v>-1.0582994330517237</v>
      </c>
      <c r="H257" s="69">
        <v>3.4872349962175608</v>
      </c>
    </row>
    <row r="258" spans="1:8" x14ac:dyDescent="0.2">
      <c r="A258" s="3" t="s">
        <v>8</v>
      </c>
      <c r="B258" s="4">
        <v>0</v>
      </c>
      <c r="C258" s="58">
        <v>-3.1031813712813605</v>
      </c>
      <c r="D258" s="58">
        <v>9.2196504283121854</v>
      </c>
      <c r="E258" s="64">
        <v>-2.024999999999999</v>
      </c>
      <c r="F258" s="64">
        <v>6.4513873841467513</v>
      </c>
      <c r="G258" s="69">
        <v>-2.5640906856406795</v>
      </c>
      <c r="H258" s="69">
        <v>7.8355189062294688</v>
      </c>
    </row>
    <row r="259" spans="1:8" x14ac:dyDescent="0.2">
      <c r="A259" s="3" t="s">
        <v>8</v>
      </c>
      <c r="B259" s="4">
        <v>0.02</v>
      </c>
      <c r="C259" s="58">
        <v>-2.9267116694639386</v>
      </c>
      <c r="D259" s="58">
        <v>9.0844228241627061</v>
      </c>
      <c r="E259" s="64">
        <v>-0.9020967741935485</v>
      </c>
      <c r="F259" s="64">
        <v>6.401658631665927</v>
      </c>
      <c r="G259" s="69">
        <v>-1.9144042218287436</v>
      </c>
      <c r="H259" s="69">
        <v>7.7430407279143161</v>
      </c>
    </row>
    <row r="260" spans="1:8" x14ac:dyDescent="0.2">
      <c r="A260" s="3" t="s">
        <v>8</v>
      </c>
      <c r="B260" s="4">
        <v>0.04</v>
      </c>
      <c r="C260" s="58">
        <v>-2.5148689240197184</v>
      </c>
      <c r="D260" s="58">
        <v>9.1266196696648478</v>
      </c>
      <c r="E260" s="64">
        <v>0.68338709677419351</v>
      </c>
      <c r="F260" s="64">
        <v>6.4205146884103499</v>
      </c>
      <c r="G260" s="69">
        <v>-0.91574091362276244</v>
      </c>
      <c r="H260" s="69">
        <v>7.7735671790375989</v>
      </c>
    </row>
    <row r="261" spans="1:8" x14ac:dyDescent="0.2">
      <c r="A261" s="3" t="s">
        <v>8</v>
      </c>
      <c r="B261" s="4">
        <v>0.06</v>
      </c>
      <c r="C261" s="58">
        <v>-1.5168841824284061</v>
      </c>
      <c r="D261" s="58">
        <v>9.3350930350007584</v>
      </c>
      <c r="E261" s="64">
        <v>2.5535483870967735</v>
      </c>
      <c r="F261" s="64">
        <v>6.5126799642921531</v>
      </c>
      <c r="G261" s="69">
        <v>0.5183321023341837</v>
      </c>
      <c r="H261" s="69">
        <v>7.9238864996464553</v>
      </c>
    </row>
    <row r="262" spans="1:8" x14ac:dyDescent="0.2">
      <c r="A262" s="3" t="s">
        <v>8</v>
      </c>
      <c r="B262" s="4">
        <v>0.08</v>
      </c>
      <c r="C262" s="58">
        <v>-0.19627601824357138</v>
      </c>
      <c r="D262" s="58">
        <v>9.6266971397532259</v>
      </c>
      <c r="E262" s="64">
        <v>4.2674193548387107</v>
      </c>
      <c r="F262" s="64">
        <v>6.7411240818451299</v>
      </c>
      <c r="G262" s="69">
        <v>2.0355716682975697</v>
      </c>
      <c r="H262" s="69">
        <v>8.1839106107991775</v>
      </c>
    </row>
    <row r="263" spans="1:8" x14ac:dyDescent="0.2">
      <c r="A263" s="3" t="s">
        <v>8</v>
      </c>
      <c r="B263" s="4">
        <v>0.1</v>
      </c>
      <c r="C263" s="58">
        <v>0.53705921686502123</v>
      </c>
      <c r="D263" s="58">
        <v>9.847137703635088</v>
      </c>
      <c r="E263" s="64">
        <v>5.3737419354838725</v>
      </c>
      <c r="F263" s="64">
        <v>6.950832991561029</v>
      </c>
      <c r="G263" s="69">
        <v>2.9554005761744468</v>
      </c>
      <c r="H263" s="69">
        <v>8.3989853475980585</v>
      </c>
    </row>
    <row r="264" spans="1:8" x14ac:dyDescent="0.2">
      <c r="A264" s="3" t="s">
        <v>8</v>
      </c>
      <c r="B264" s="4">
        <v>0.12</v>
      </c>
      <c r="C264" s="58">
        <v>0.41561119556223847</v>
      </c>
      <c r="D264" s="58">
        <v>9.9293912623328193</v>
      </c>
      <c r="E264" s="64">
        <v>5.7440322580645153</v>
      </c>
      <c r="F264" s="64">
        <v>7.1015868602283936</v>
      </c>
      <c r="G264" s="69">
        <v>3.079821726813377</v>
      </c>
      <c r="H264" s="69">
        <v>8.515489061280606</v>
      </c>
    </row>
    <row r="265" spans="1:8" x14ac:dyDescent="0.2">
      <c r="A265" s="3" t="s">
        <v>8</v>
      </c>
      <c r="B265" s="4">
        <v>0.14000000000000001</v>
      </c>
      <c r="C265" s="58">
        <v>1.9300306143892207E-2</v>
      </c>
      <c r="D265" s="58">
        <v>9.9147523513664506</v>
      </c>
      <c r="E265" s="64">
        <v>5.5767741935483865</v>
      </c>
      <c r="F265" s="64">
        <v>7.2815990349340582</v>
      </c>
      <c r="G265" s="69">
        <v>2.7980372498461392</v>
      </c>
      <c r="H265" s="69">
        <v>8.5981756931502549</v>
      </c>
    </row>
    <row r="266" spans="1:8" x14ac:dyDescent="0.2">
      <c r="A266" s="3" t="s">
        <v>8</v>
      </c>
      <c r="B266" s="4">
        <v>0.16</v>
      </c>
      <c r="C266" s="58">
        <v>-0.23857957290733012</v>
      </c>
      <c r="D266" s="58">
        <v>9.8748121906804567</v>
      </c>
      <c r="E266" s="64">
        <v>5.202145161290324</v>
      </c>
      <c r="F266" s="64">
        <v>7.4872706310893369</v>
      </c>
      <c r="G266" s="69">
        <v>2.4817827941914969</v>
      </c>
      <c r="H266" s="69">
        <v>8.6810414108848963</v>
      </c>
    </row>
    <row r="267" spans="1:8" x14ac:dyDescent="0.2">
      <c r="A267" s="3" t="s">
        <v>8</v>
      </c>
      <c r="B267" s="4">
        <v>0.18</v>
      </c>
      <c r="C267" s="58">
        <v>-0.38012809383771307</v>
      </c>
      <c r="D267" s="58">
        <v>9.8414178154506686</v>
      </c>
      <c r="E267" s="64">
        <v>4.837338709677419</v>
      </c>
      <c r="F267" s="64">
        <v>7.5978686462298262</v>
      </c>
      <c r="G267" s="69">
        <v>2.2286053079198531</v>
      </c>
      <c r="H267" s="69">
        <v>8.7196432308402478</v>
      </c>
    </row>
    <row r="268" spans="1:8" x14ac:dyDescent="0.2">
      <c r="A268" s="3" t="s">
        <v>8</v>
      </c>
      <c r="B268" s="4">
        <v>0.2</v>
      </c>
      <c r="C268" s="58">
        <v>-0.56824660460288423</v>
      </c>
      <c r="D268" s="58">
        <v>9.8442754191685538</v>
      </c>
      <c r="E268" s="64">
        <v>4.5320483870967729</v>
      </c>
      <c r="F268" s="64">
        <v>7.5595018363655253</v>
      </c>
      <c r="G268" s="69">
        <v>1.9819008912469442</v>
      </c>
      <c r="H268" s="69">
        <v>8.7018886277670404</v>
      </c>
    </row>
    <row r="269" spans="1:8" x14ac:dyDescent="0.2">
      <c r="A269" s="3" t="s">
        <v>8</v>
      </c>
      <c r="B269" s="4">
        <v>0.22</v>
      </c>
      <c r="C269" s="58">
        <v>-0.87724611836587463</v>
      </c>
      <c r="D269" s="58">
        <v>9.8871952230703322</v>
      </c>
      <c r="E269" s="64">
        <v>4.3060806451612894</v>
      </c>
      <c r="F269" s="64">
        <v>7.4340748667562728</v>
      </c>
      <c r="G269" s="69">
        <v>1.7144172633977073</v>
      </c>
      <c r="H269" s="69">
        <v>8.6606350449133025</v>
      </c>
    </row>
    <row r="270" spans="1:8" x14ac:dyDescent="0.2">
      <c r="A270" s="3" t="s">
        <v>8</v>
      </c>
      <c r="B270" s="4">
        <v>0.24</v>
      </c>
      <c r="C270" s="58">
        <v>-1.2366829537524409</v>
      </c>
      <c r="D270" s="58">
        <v>9.9365621759475946</v>
      </c>
      <c r="E270" s="64">
        <v>4.1850000000000005</v>
      </c>
      <c r="F270" s="64">
        <v>7.2968449840538252</v>
      </c>
      <c r="G270" s="69">
        <v>1.4741585231237799</v>
      </c>
      <c r="H270" s="69">
        <v>8.6167035800007099</v>
      </c>
    </row>
    <row r="271" spans="1:8" x14ac:dyDescent="0.2">
      <c r="A271" s="3" t="s">
        <v>8</v>
      </c>
      <c r="B271" s="4">
        <v>0.26</v>
      </c>
      <c r="C271" s="58">
        <v>-1.519086927872453</v>
      </c>
      <c r="D271" s="58">
        <v>9.9684155739150082</v>
      </c>
      <c r="E271" s="64">
        <v>4.1995322580645178</v>
      </c>
      <c r="F271" s="64">
        <v>7.2118943277078253</v>
      </c>
      <c r="G271" s="69">
        <v>1.3402226650960323</v>
      </c>
      <c r="H271" s="69">
        <v>8.5901549508114172</v>
      </c>
    </row>
    <row r="272" spans="1:8" x14ac:dyDescent="0.2">
      <c r="A272" s="3" t="s">
        <v>8</v>
      </c>
      <c r="B272" s="4">
        <v>0.28000000000000003</v>
      </c>
      <c r="C272" s="58">
        <v>-1.6550373241943159</v>
      </c>
      <c r="D272" s="58">
        <v>9.986798290315555</v>
      </c>
      <c r="E272" s="64">
        <v>4.3219354838709672</v>
      </c>
      <c r="F272" s="64">
        <v>7.1617112248331116</v>
      </c>
      <c r="G272" s="69">
        <v>1.3334490798383256</v>
      </c>
      <c r="H272" s="69">
        <v>8.5742547575743338</v>
      </c>
    </row>
    <row r="273" spans="1:8" x14ac:dyDescent="0.2">
      <c r="A273" s="3" t="s">
        <v>8</v>
      </c>
      <c r="B273" s="4">
        <v>0.3</v>
      </c>
      <c r="C273" s="58">
        <v>-1.6708036757105209</v>
      </c>
      <c r="D273" s="58">
        <v>10.000884649408786</v>
      </c>
      <c r="E273" s="64">
        <v>4.5269354838709699</v>
      </c>
      <c r="F273" s="64">
        <v>7.1506302803043518</v>
      </c>
      <c r="G273" s="69">
        <v>1.4280659040802246</v>
      </c>
      <c r="H273" s="69">
        <v>8.5757574648565686</v>
      </c>
    </row>
    <row r="274" spans="1:8" x14ac:dyDescent="0.2">
      <c r="A274" s="3" t="s">
        <v>8</v>
      </c>
      <c r="B274" s="4">
        <v>0.32</v>
      </c>
      <c r="C274" s="58">
        <v>-1.643801278857685</v>
      </c>
      <c r="D274" s="58">
        <v>10.021227168910158</v>
      </c>
      <c r="E274" s="64">
        <v>4.7683870967741937</v>
      </c>
      <c r="F274" s="64">
        <v>7.178413495105727</v>
      </c>
      <c r="G274" s="69">
        <v>1.5622929089582542</v>
      </c>
      <c r="H274" s="69">
        <v>8.5998203320079423</v>
      </c>
    </row>
    <row r="275" spans="1:8" x14ac:dyDescent="0.2">
      <c r="A275" s="3" t="s">
        <v>8</v>
      </c>
      <c r="B275" s="4">
        <v>0.34</v>
      </c>
      <c r="C275" s="58">
        <v>-1.6215583227362702</v>
      </c>
      <c r="D275" s="58">
        <v>10.021590383480962</v>
      </c>
      <c r="E275" s="64">
        <v>4.9546774193548391</v>
      </c>
      <c r="F275" s="64">
        <v>7.2319783289203485</v>
      </c>
      <c r="G275" s="69">
        <v>1.6665595483092845</v>
      </c>
      <c r="H275" s="69">
        <v>8.6267843562006554</v>
      </c>
    </row>
    <row r="276" spans="1:8" x14ac:dyDescent="0.2">
      <c r="A276" s="3" t="s">
        <v>8</v>
      </c>
      <c r="B276" s="4">
        <v>0.36</v>
      </c>
      <c r="C276" s="58">
        <v>-1.654790752398966</v>
      </c>
      <c r="D276" s="58">
        <v>10.010234867850089</v>
      </c>
      <c r="E276" s="64">
        <v>5.0290322580645155</v>
      </c>
      <c r="F276" s="64">
        <v>7.2849763908564462</v>
      </c>
      <c r="G276" s="69">
        <v>1.6871207528327747</v>
      </c>
      <c r="H276" s="69">
        <v>8.6476056293532686</v>
      </c>
    </row>
    <row r="277" spans="1:8" x14ac:dyDescent="0.2">
      <c r="A277" s="3" t="s">
        <v>8</v>
      </c>
      <c r="B277" s="4">
        <v>0.38</v>
      </c>
      <c r="C277" s="58">
        <v>-1.7494142304543241</v>
      </c>
      <c r="D277" s="58">
        <v>10.01831248548948</v>
      </c>
      <c r="E277" s="64">
        <v>4.9327419354838709</v>
      </c>
      <c r="F277" s="64">
        <v>7.3200970094250053</v>
      </c>
      <c r="G277" s="69">
        <v>1.5916638525147735</v>
      </c>
      <c r="H277" s="69">
        <v>8.6692047474572433</v>
      </c>
    </row>
    <row r="278" spans="1:8" x14ac:dyDescent="0.2">
      <c r="A278" s="3" t="s">
        <v>8</v>
      </c>
      <c r="B278" s="4">
        <v>0.4</v>
      </c>
      <c r="C278" s="58">
        <v>-1.8640745147667084</v>
      </c>
      <c r="D278" s="58">
        <v>10.050064581522971</v>
      </c>
      <c r="E278" s="64">
        <v>4.634000000000003</v>
      </c>
      <c r="F278" s="64">
        <v>7.3021247660089079</v>
      </c>
      <c r="G278" s="69">
        <v>1.3849627426166473</v>
      </c>
      <c r="H278" s="69">
        <v>8.6760946737659399</v>
      </c>
    </row>
    <row r="279" spans="1:8" x14ac:dyDescent="0.2">
      <c r="A279" s="3" t="s">
        <v>8</v>
      </c>
      <c r="B279" s="4">
        <v>0.42</v>
      </c>
      <c r="C279" s="58">
        <v>-1.9991619741576405</v>
      </c>
      <c r="D279" s="58">
        <v>10.053138371556429</v>
      </c>
      <c r="E279" s="64">
        <v>4.1740645161290315</v>
      </c>
      <c r="F279" s="64">
        <v>7.2832872236823576</v>
      </c>
      <c r="G279" s="69">
        <v>1.0874512709856954</v>
      </c>
      <c r="H279" s="69">
        <v>8.6682127976193932</v>
      </c>
    </row>
    <row r="280" spans="1:8" x14ac:dyDescent="0.2">
      <c r="A280" s="3" t="s">
        <v>8</v>
      </c>
      <c r="B280" s="4">
        <v>0.44</v>
      </c>
      <c r="C280" s="58">
        <v>-2.1846358798662751</v>
      </c>
      <c r="D280" s="58">
        <v>10.00338880461114</v>
      </c>
      <c r="E280" s="64">
        <v>3.6412903225806437</v>
      </c>
      <c r="F280" s="64">
        <v>7.2858165567036899</v>
      </c>
      <c r="G280" s="69">
        <v>0.72832722135718431</v>
      </c>
      <c r="H280" s="69">
        <v>8.6446026806574139</v>
      </c>
    </row>
    <row r="281" spans="1:8" x14ac:dyDescent="0.2">
      <c r="A281" s="3" t="s">
        <v>8</v>
      </c>
      <c r="B281" s="4">
        <v>0.46</v>
      </c>
      <c r="C281" s="58">
        <v>-2.4260182518071489</v>
      </c>
      <c r="D281" s="58">
        <v>9.9249169402284707</v>
      </c>
      <c r="E281" s="64">
        <v>3.1221290322580639</v>
      </c>
      <c r="F281" s="64">
        <v>7.3090642389194738</v>
      </c>
      <c r="G281" s="69">
        <v>0.34805539022545751</v>
      </c>
      <c r="H281" s="69">
        <v>8.6169905895739731</v>
      </c>
    </row>
    <row r="282" spans="1:8" x14ac:dyDescent="0.2">
      <c r="A282" s="3" t="s">
        <v>8</v>
      </c>
      <c r="B282" s="4">
        <v>0.48</v>
      </c>
      <c r="C282" s="58">
        <v>-2.7298310809277342</v>
      </c>
      <c r="D282" s="58">
        <v>9.8664946267619111</v>
      </c>
      <c r="E282" s="64">
        <v>2.6928548387096782</v>
      </c>
      <c r="F282" s="64">
        <v>7.3889575826980254</v>
      </c>
      <c r="G282" s="69">
        <v>-1.8488121109027977E-2</v>
      </c>
      <c r="H282" s="69">
        <v>8.6277261047299678</v>
      </c>
    </row>
    <row r="283" spans="1:8" x14ac:dyDescent="0.2">
      <c r="A283" s="3" t="s">
        <v>8</v>
      </c>
      <c r="B283" s="4">
        <v>0.5</v>
      </c>
      <c r="C283" s="58">
        <v>-3.1118373946511695</v>
      </c>
      <c r="D283" s="58">
        <v>9.8329733510546298</v>
      </c>
      <c r="E283" s="64">
        <v>2.4032258064516125</v>
      </c>
      <c r="F283" s="64">
        <v>7.5062150804131296</v>
      </c>
      <c r="G283" s="69">
        <v>-0.35430579409977847</v>
      </c>
      <c r="H283" s="69">
        <v>8.6695942157338806</v>
      </c>
    </row>
    <row r="284" spans="1:8" x14ac:dyDescent="0.2">
      <c r="A284" s="3" t="s">
        <v>8</v>
      </c>
      <c r="B284" s="4">
        <v>0.52</v>
      </c>
      <c r="C284" s="58">
        <v>-3.5829989016985255</v>
      </c>
      <c r="D284" s="58">
        <v>9.7969044610011284</v>
      </c>
      <c r="E284" s="64">
        <v>2.2646048387096775</v>
      </c>
      <c r="F284" s="64">
        <v>7.6585142328797762</v>
      </c>
      <c r="G284" s="69">
        <v>-0.65919703149442399</v>
      </c>
      <c r="H284" s="69">
        <v>8.7277093469404523</v>
      </c>
    </row>
    <row r="285" spans="1:8" x14ac:dyDescent="0.2">
      <c r="A285" s="3" t="s">
        <v>8</v>
      </c>
      <c r="B285" s="4">
        <v>0.54</v>
      </c>
      <c r="C285" s="58">
        <v>-4.0801810991440846</v>
      </c>
      <c r="D285" s="58">
        <v>9.7467763208590021</v>
      </c>
      <c r="E285" s="64">
        <v>2.2925161290322582</v>
      </c>
      <c r="F285" s="64">
        <v>7.8011170947477195</v>
      </c>
      <c r="G285" s="69">
        <v>-0.89383248505591317</v>
      </c>
      <c r="H285" s="69">
        <v>8.7739467078033613</v>
      </c>
    </row>
    <row r="286" spans="1:8" x14ac:dyDescent="0.2">
      <c r="A286" s="3" t="s">
        <v>8</v>
      </c>
      <c r="B286" s="4">
        <v>0.56000000000000005</v>
      </c>
      <c r="C286" s="58">
        <v>-4.51370259600351</v>
      </c>
      <c r="D286" s="58">
        <v>9.7034776364355153</v>
      </c>
      <c r="E286" s="64">
        <v>2.4159999999999999</v>
      </c>
      <c r="F286" s="64">
        <v>7.845742577357731</v>
      </c>
      <c r="G286" s="69">
        <v>-1.048851298001755</v>
      </c>
      <c r="H286" s="69">
        <v>8.774610106896624</v>
      </c>
    </row>
    <row r="287" spans="1:8" x14ac:dyDescent="0.2">
      <c r="A287" s="3" t="s">
        <v>8</v>
      </c>
      <c r="B287" s="4">
        <v>0.57999999999999996</v>
      </c>
      <c r="C287" s="58">
        <v>-4.8208952058582453</v>
      </c>
      <c r="D287" s="58">
        <v>9.68577985698691</v>
      </c>
      <c r="E287" s="64">
        <v>2.5206451612903225</v>
      </c>
      <c r="F287" s="64">
        <v>7.7527247184812369</v>
      </c>
      <c r="G287" s="69">
        <v>-1.1501250222839614</v>
      </c>
      <c r="H287" s="69">
        <v>8.7192522877340739</v>
      </c>
    </row>
    <row r="288" spans="1:8" x14ac:dyDescent="0.2">
      <c r="A288" s="3" t="s">
        <v>8</v>
      </c>
      <c r="B288" s="4">
        <v>0.6</v>
      </c>
      <c r="C288" s="58">
        <v>-5.0354184338099977</v>
      </c>
      <c r="D288" s="58">
        <v>9.6646321271006173</v>
      </c>
      <c r="E288" s="64">
        <v>2.421725806451613</v>
      </c>
      <c r="F288" s="64">
        <v>7.487053136000192</v>
      </c>
      <c r="G288" s="69">
        <v>-1.3068463136791924</v>
      </c>
      <c r="H288" s="69">
        <v>8.5758426315504046</v>
      </c>
    </row>
    <row r="289" spans="1:8" x14ac:dyDescent="0.2">
      <c r="A289" s="3" t="s">
        <v>8</v>
      </c>
      <c r="B289" s="4">
        <v>0.62</v>
      </c>
      <c r="C289" s="58">
        <v>-5.194421780673693</v>
      </c>
      <c r="D289" s="58">
        <v>9.5823807962186436</v>
      </c>
      <c r="E289" s="64">
        <v>2.0619354838709683</v>
      </c>
      <c r="F289" s="64">
        <v>7.0800284427301428</v>
      </c>
      <c r="G289" s="69">
        <v>-1.5662431484013624</v>
      </c>
      <c r="H289" s="69">
        <v>8.3312046194743932</v>
      </c>
    </row>
    <row r="290" spans="1:8" x14ac:dyDescent="0.2">
      <c r="A290" s="3" t="s">
        <v>8</v>
      </c>
      <c r="B290" s="4">
        <v>0.64</v>
      </c>
      <c r="C290" s="58">
        <v>-5.2535055275660678</v>
      </c>
      <c r="D290" s="58">
        <v>9.4256220769923367</v>
      </c>
      <c r="E290" s="64">
        <v>1.5608064516129034</v>
      </c>
      <c r="F290" s="64">
        <v>6.6128058324979069</v>
      </c>
      <c r="G290" s="69">
        <v>-1.8463495379765822</v>
      </c>
      <c r="H290" s="69">
        <v>8.0192139547451227</v>
      </c>
    </row>
    <row r="291" spans="1:8" x14ac:dyDescent="0.2">
      <c r="A291" s="3" t="s">
        <v>8</v>
      </c>
      <c r="B291" s="4">
        <v>0.66</v>
      </c>
      <c r="C291" s="58">
        <v>-5.0843124916900155</v>
      </c>
      <c r="D291" s="58">
        <v>9.2776266873276985</v>
      </c>
      <c r="E291" s="64">
        <v>1.211483870967742</v>
      </c>
      <c r="F291" s="64">
        <v>6.2265446743521231</v>
      </c>
      <c r="G291" s="69">
        <v>-1.9364143103611369</v>
      </c>
      <c r="H291" s="69">
        <v>7.7520856808399108</v>
      </c>
    </row>
    <row r="292" spans="1:8" x14ac:dyDescent="0.2">
      <c r="A292" s="3" t="s">
        <v>8</v>
      </c>
      <c r="B292" s="4">
        <v>0.68</v>
      </c>
      <c r="C292" s="58">
        <v>-4.5864365692290612</v>
      </c>
      <c r="D292" s="58">
        <v>9.2218641055620587</v>
      </c>
      <c r="E292" s="64">
        <v>1.3460806451612901</v>
      </c>
      <c r="F292" s="64">
        <v>6.0474329963918372</v>
      </c>
      <c r="G292" s="69">
        <v>-1.6201779620338854</v>
      </c>
      <c r="H292" s="69">
        <v>7.6346485509769479</v>
      </c>
    </row>
    <row r="293" spans="1:8" x14ac:dyDescent="0.2">
      <c r="A293" s="3" t="s">
        <v>8</v>
      </c>
      <c r="B293" s="4">
        <v>0.7</v>
      </c>
      <c r="C293" s="58">
        <v>-3.7685614400485683</v>
      </c>
      <c r="D293" s="58">
        <v>9.2548308261578605</v>
      </c>
      <c r="E293" s="64">
        <v>2.1412741935483872</v>
      </c>
      <c r="F293" s="64">
        <v>6.1156185166848163</v>
      </c>
      <c r="G293" s="69">
        <v>-0.81364362325009054</v>
      </c>
      <c r="H293" s="69">
        <v>7.6852246714213379</v>
      </c>
    </row>
    <row r="294" spans="1:8" x14ac:dyDescent="0.2">
      <c r="A294" s="3" t="s">
        <v>8</v>
      </c>
      <c r="B294" s="4">
        <v>0.72</v>
      </c>
      <c r="C294" s="58">
        <v>-2.7158598348614031</v>
      </c>
      <c r="D294" s="58">
        <v>9.3622103164362844</v>
      </c>
      <c r="E294" s="64">
        <v>3.5372741935483871</v>
      </c>
      <c r="F294" s="64">
        <v>6.3940826901265178</v>
      </c>
      <c r="G294" s="69">
        <v>0.41070717934349199</v>
      </c>
      <c r="H294" s="69">
        <v>7.8781465032814015</v>
      </c>
    </row>
    <row r="295" spans="1:8" x14ac:dyDescent="0.2">
      <c r="A295" s="3" t="s">
        <v>8</v>
      </c>
      <c r="B295" s="4">
        <v>0.74</v>
      </c>
      <c r="C295" s="58">
        <v>-1.5467079157081223</v>
      </c>
      <c r="D295" s="58">
        <v>9.5165925440028847</v>
      </c>
      <c r="E295" s="64">
        <v>5.2656451612903208</v>
      </c>
      <c r="F295" s="64">
        <v>6.7237608087296641</v>
      </c>
      <c r="G295" s="69">
        <v>1.8594686227910993</v>
      </c>
      <c r="H295" s="69">
        <v>8.1201766763662739</v>
      </c>
    </row>
    <row r="296" spans="1:8" x14ac:dyDescent="0.2">
      <c r="A296" s="3" t="s">
        <v>8</v>
      </c>
      <c r="B296" s="4">
        <v>0.76</v>
      </c>
      <c r="C296" s="58">
        <v>-0.38942640908188608</v>
      </c>
      <c r="D296" s="58">
        <v>9.6696964478831866</v>
      </c>
      <c r="E296" s="64">
        <v>7.0029032258064507</v>
      </c>
      <c r="F296" s="64">
        <v>7.0126191611036441</v>
      </c>
      <c r="G296" s="69">
        <v>3.3067384083622824</v>
      </c>
      <c r="H296" s="69">
        <v>8.3411578044934149</v>
      </c>
    </row>
    <row r="297" spans="1:8" x14ac:dyDescent="0.2">
      <c r="A297" s="3" t="s">
        <v>8</v>
      </c>
      <c r="B297" s="4">
        <v>0.78</v>
      </c>
      <c r="C297" s="58">
        <v>0.59659406709611418</v>
      </c>
      <c r="D297" s="58">
        <v>9.7437080519610717</v>
      </c>
      <c r="E297" s="64">
        <v>8.4111290322580636</v>
      </c>
      <c r="F297" s="64">
        <v>7.1759685711336161</v>
      </c>
      <c r="G297" s="69">
        <v>4.5038615496770893</v>
      </c>
      <c r="H297" s="69">
        <v>8.4598383115473439</v>
      </c>
    </row>
    <row r="298" spans="1:8" x14ac:dyDescent="0.2">
      <c r="A298" s="3" t="s">
        <v>8</v>
      </c>
      <c r="B298" s="4">
        <v>0.8</v>
      </c>
      <c r="C298" s="58">
        <v>1.2355784246532753</v>
      </c>
      <c r="D298" s="58">
        <v>9.7095762084956405</v>
      </c>
      <c r="E298" s="64">
        <v>9.1782258064516142</v>
      </c>
      <c r="F298" s="64">
        <v>7.173228123980679</v>
      </c>
      <c r="G298" s="69">
        <v>5.2069021155524444</v>
      </c>
      <c r="H298" s="69">
        <v>8.4414021662381593</v>
      </c>
    </row>
    <row r="299" spans="1:8" x14ac:dyDescent="0.2">
      <c r="A299" s="3" t="s">
        <v>8</v>
      </c>
      <c r="B299" s="4">
        <v>0.82</v>
      </c>
      <c r="C299" s="58">
        <v>1.3817266000731609</v>
      </c>
      <c r="D299" s="58">
        <v>9.6020589163102716</v>
      </c>
      <c r="E299" s="64">
        <v>9.0880645161290303</v>
      </c>
      <c r="F299" s="64">
        <v>7.0356688052205163</v>
      </c>
      <c r="G299" s="69">
        <v>5.2348955581010959</v>
      </c>
      <c r="H299" s="69">
        <v>8.3188638607653935</v>
      </c>
    </row>
    <row r="300" spans="1:8" x14ac:dyDescent="0.2">
      <c r="A300" s="3" t="s">
        <v>8</v>
      </c>
      <c r="B300" s="4">
        <v>0.84</v>
      </c>
      <c r="C300" s="58">
        <v>0.94364667922141476</v>
      </c>
      <c r="D300" s="58">
        <v>9.4954974322166006</v>
      </c>
      <c r="E300" s="64">
        <v>8.0322580645161317</v>
      </c>
      <c r="F300" s="64">
        <v>6.8234173495216863</v>
      </c>
      <c r="G300" s="69">
        <v>4.487952371868773</v>
      </c>
      <c r="H300" s="69">
        <v>8.159457390869143</v>
      </c>
    </row>
    <row r="301" spans="1:8" x14ac:dyDescent="0.2">
      <c r="A301" s="3" t="s">
        <v>8</v>
      </c>
      <c r="B301" s="4">
        <v>0.86</v>
      </c>
      <c r="C301" s="58">
        <v>-3.2373053769362004E-2</v>
      </c>
      <c r="D301" s="58">
        <v>9.4150020167618429</v>
      </c>
      <c r="E301" s="64">
        <v>6.1300806451612901</v>
      </c>
      <c r="F301" s="64">
        <v>6.6632080401884766</v>
      </c>
      <c r="G301" s="69">
        <v>3.048853795695964</v>
      </c>
      <c r="H301" s="69">
        <v>8.0391050284751593</v>
      </c>
    </row>
    <row r="302" spans="1:8" x14ac:dyDescent="0.2">
      <c r="A302" s="3" t="s">
        <v>8</v>
      </c>
      <c r="B302" s="4">
        <v>0.88</v>
      </c>
      <c r="C302" s="58">
        <v>-1.3468152244145959</v>
      </c>
      <c r="D302" s="58">
        <v>9.3624046922931576</v>
      </c>
      <c r="E302" s="64">
        <v>3.7652419354838709</v>
      </c>
      <c r="F302" s="64">
        <v>6.5541129889295622</v>
      </c>
      <c r="G302" s="69">
        <v>1.2092133555346374</v>
      </c>
      <c r="H302" s="69">
        <v>7.9582588406113599</v>
      </c>
    </row>
    <row r="303" spans="1:8" x14ac:dyDescent="0.2">
      <c r="A303" s="3" t="s">
        <v>8</v>
      </c>
      <c r="B303" s="4">
        <v>0.9</v>
      </c>
      <c r="C303" s="58">
        <v>-2.6448799664489386</v>
      </c>
      <c r="D303" s="58">
        <v>9.3223675322270818</v>
      </c>
      <c r="E303" s="64">
        <v>1.4433870967741935</v>
      </c>
      <c r="F303" s="64">
        <v>6.4279849081066738</v>
      </c>
      <c r="G303" s="69">
        <v>-0.60074643483737256</v>
      </c>
      <c r="H303" s="69">
        <v>7.8751762201668782</v>
      </c>
    </row>
    <row r="304" spans="1:8" x14ac:dyDescent="0.2">
      <c r="A304" s="3" t="s">
        <v>8</v>
      </c>
      <c r="B304" s="4">
        <v>0.92</v>
      </c>
      <c r="C304" s="58">
        <v>-3.5371968224882266</v>
      </c>
      <c r="D304" s="58">
        <v>9.3267746166324077</v>
      </c>
      <c r="E304" s="64">
        <v>-0.37129032258064498</v>
      </c>
      <c r="F304" s="64">
        <v>6.333184650392754</v>
      </c>
      <c r="G304" s="69">
        <v>-1.9542435725344358</v>
      </c>
      <c r="H304" s="69">
        <v>7.8299796335125809</v>
      </c>
    </row>
    <row r="305" spans="1:8" x14ac:dyDescent="0.2">
      <c r="A305" s="3" t="s">
        <v>8</v>
      </c>
      <c r="B305" s="4">
        <v>0.94</v>
      </c>
      <c r="C305" s="58">
        <v>-3.8198717289198778</v>
      </c>
      <c r="D305" s="58">
        <v>9.3662092122339704</v>
      </c>
      <c r="E305" s="64">
        <v>-1.4641935483870965</v>
      </c>
      <c r="F305" s="64">
        <v>6.3679480567705768</v>
      </c>
      <c r="G305" s="69">
        <v>-2.6420326386534869</v>
      </c>
      <c r="H305" s="69">
        <v>7.8670786345022741</v>
      </c>
    </row>
    <row r="306" spans="1:8" x14ac:dyDescent="0.2">
      <c r="A306" s="3" t="s">
        <v>8</v>
      </c>
      <c r="B306" s="4">
        <v>0.96</v>
      </c>
      <c r="C306" s="58">
        <v>-3.6531622911855974</v>
      </c>
      <c r="D306" s="58">
        <v>9.4054639823165402</v>
      </c>
      <c r="E306" s="64">
        <v>-1.8904838709677418</v>
      </c>
      <c r="F306" s="64">
        <v>6.4881855877469388</v>
      </c>
      <c r="G306" s="69">
        <v>-2.7718230810766697</v>
      </c>
      <c r="H306" s="69">
        <v>7.9468247850317395</v>
      </c>
    </row>
    <row r="307" spans="1:8" x14ac:dyDescent="0.2">
      <c r="A307" s="3" t="s">
        <v>8</v>
      </c>
      <c r="B307" s="4">
        <v>0.98</v>
      </c>
      <c r="C307" s="58">
        <v>-3.3565867460460725</v>
      </c>
      <c r="D307" s="58">
        <v>9.3396169695514448</v>
      </c>
      <c r="E307" s="64">
        <v>-1.8475806451612902</v>
      </c>
      <c r="F307" s="64">
        <v>6.5947362729515717</v>
      </c>
      <c r="G307" s="69">
        <v>-2.6020836956036812</v>
      </c>
      <c r="H307" s="69">
        <v>7.9671766212515083</v>
      </c>
    </row>
    <row r="308" spans="1:8" x14ac:dyDescent="0.2">
      <c r="A308" s="3" t="s">
        <v>8</v>
      </c>
      <c r="B308" s="4">
        <v>1</v>
      </c>
      <c r="C308" s="58">
        <v>-3.1410969912223976</v>
      </c>
      <c r="D308" s="58">
        <v>9.1947867880803766</v>
      </c>
      <c r="E308" s="64">
        <v>-1.4224354838709683</v>
      </c>
      <c r="F308" s="64">
        <v>6.657494523605334</v>
      </c>
      <c r="G308" s="69">
        <v>-2.281766237546683</v>
      </c>
      <c r="H308" s="69">
        <v>7.9261406558428558</v>
      </c>
    </row>
    <row r="309" spans="1:8" x14ac:dyDescent="0.2">
      <c r="A309" s="3" t="s">
        <v>9</v>
      </c>
      <c r="B309" s="4">
        <v>0</v>
      </c>
      <c r="C309" s="58">
        <v>5.490645294227166</v>
      </c>
      <c r="D309" s="58">
        <v>5.2397056667600017</v>
      </c>
      <c r="E309" s="64">
        <v>6.7929032258064499</v>
      </c>
      <c r="F309" s="64">
        <v>4.4832216852399611</v>
      </c>
      <c r="G309" s="69">
        <v>6.1417742600168079</v>
      </c>
      <c r="H309" s="69">
        <v>4.8614636759999819</v>
      </c>
    </row>
    <row r="310" spans="1:8" x14ac:dyDescent="0.2">
      <c r="A310" s="3" t="s">
        <v>9</v>
      </c>
      <c r="B310" s="4">
        <v>0.02</v>
      </c>
      <c r="C310" s="58">
        <v>7.8208547224957341</v>
      </c>
      <c r="D310" s="58">
        <v>5.246336059927823</v>
      </c>
      <c r="E310" s="64">
        <v>9.9925806451612882</v>
      </c>
      <c r="F310" s="64">
        <v>4.5344987018408522</v>
      </c>
      <c r="G310" s="69">
        <v>8.9067176838285107</v>
      </c>
      <c r="H310" s="69">
        <v>4.8904173808843376</v>
      </c>
    </row>
    <row r="311" spans="1:8" x14ac:dyDescent="0.2">
      <c r="A311" s="3" t="s">
        <v>9</v>
      </c>
      <c r="B311" s="4">
        <v>0.04</v>
      </c>
      <c r="C311" s="58">
        <v>10.934558642609</v>
      </c>
      <c r="D311" s="58">
        <v>5.5734512330345156</v>
      </c>
      <c r="E311" s="64">
        <v>13.429354838709678</v>
      </c>
      <c r="F311" s="64">
        <v>4.7797046588804744</v>
      </c>
      <c r="G311" s="69">
        <v>12.181956740659338</v>
      </c>
      <c r="H311" s="69">
        <v>5.1765779459574954</v>
      </c>
    </row>
    <row r="312" spans="1:8" x14ac:dyDescent="0.2">
      <c r="A312" s="3" t="s">
        <v>9</v>
      </c>
      <c r="B312" s="4">
        <v>0.06</v>
      </c>
      <c r="C312" s="58">
        <v>14.296968989291313</v>
      </c>
      <c r="D312" s="58">
        <v>6.0401571767185116</v>
      </c>
      <c r="E312" s="64">
        <v>16.486129032258063</v>
      </c>
      <c r="F312" s="64">
        <v>5.1539382856152134</v>
      </c>
      <c r="G312" s="69">
        <v>15.391549010774689</v>
      </c>
      <c r="H312" s="69">
        <v>5.5970477311668621</v>
      </c>
    </row>
    <row r="313" spans="1:8" x14ac:dyDescent="0.2">
      <c r="A313" s="3" t="s">
        <v>9</v>
      </c>
      <c r="B313" s="4">
        <v>0.08</v>
      </c>
      <c r="C313" s="58">
        <v>17.081355010514628</v>
      </c>
      <c r="D313" s="58">
        <v>6.4544549336925794</v>
      </c>
      <c r="E313" s="64">
        <v>18.733870967741932</v>
      </c>
      <c r="F313" s="64">
        <v>5.5658815320647577</v>
      </c>
      <c r="G313" s="69">
        <v>17.907612989128282</v>
      </c>
      <c r="H313" s="69">
        <v>6.0101682328786685</v>
      </c>
    </row>
    <row r="314" spans="1:8" x14ac:dyDescent="0.2">
      <c r="A314" s="3" t="s">
        <v>9</v>
      </c>
      <c r="B314" s="4">
        <v>0.1</v>
      </c>
      <c r="C314" s="58">
        <v>18.804410673646558</v>
      </c>
      <c r="D314" s="58">
        <v>6.7486794838241542</v>
      </c>
      <c r="E314" s="64">
        <v>19.949838709677426</v>
      </c>
      <c r="F314" s="64">
        <v>5.9364548928523222</v>
      </c>
      <c r="G314" s="69">
        <v>19.37712469166199</v>
      </c>
      <c r="H314" s="69">
        <v>6.3425671883382382</v>
      </c>
    </row>
    <row r="315" spans="1:8" x14ac:dyDescent="0.2">
      <c r="A315" s="3" t="s">
        <v>9</v>
      </c>
      <c r="B315" s="4">
        <v>0.12</v>
      </c>
      <c r="C315" s="58">
        <v>19.51834498905815</v>
      </c>
      <c r="D315" s="58">
        <v>6.8928580722679129</v>
      </c>
      <c r="E315" s="64">
        <v>20.179032258064506</v>
      </c>
      <c r="F315" s="64">
        <v>6.1987269210351323</v>
      </c>
      <c r="G315" s="69">
        <v>19.84868862356133</v>
      </c>
      <c r="H315" s="69">
        <v>6.5457924966515222</v>
      </c>
    </row>
    <row r="316" spans="1:8" x14ac:dyDescent="0.2">
      <c r="A316" s="3" t="s">
        <v>9</v>
      </c>
      <c r="B316" s="4">
        <v>0.14000000000000001</v>
      </c>
      <c r="C316" s="58">
        <v>19.424691032378355</v>
      </c>
      <c r="D316" s="58">
        <v>6.8691760598245715</v>
      </c>
      <c r="E316" s="64">
        <v>19.579838709677414</v>
      </c>
      <c r="F316" s="64">
        <v>6.3315627501277367</v>
      </c>
      <c r="G316" s="69">
        <v>19.502264871027883</v>
      </c>
      <c r="H316" s="69">
        <v>6.6003694049761545</v>
      </c>
    </row>
    <row r="317" spans="1:8" x14ac:dyDescent="0.2">
      <c r="A317" s="3" t="s">
        <v>9</v>
      </c>
      <c r="B317" s="4">
        <v>0.16</v>
      </c>
      <c r="C317" s="58">
        <v>18.796717823941936</v>
      </c>
      <c r="D317" s="58">
        <v>6.7274988578017876</v>
      </c>
      <c r="E317" s="64">
        <v>18.382580645161291</v>
      </c>
      <c r="F317" s="64">
        <v>6.3612162295915677</v>
      </c>
      <c r="G317" s="69">
        <v>18.589649234551615</v>
      </c>
      <c r="H317" s="69">
        <v>6.5443575436966777</v>
      </c>
    </row>
    <row r="318" spans="1:8" x14ac:dyDescent="0.2">
      <c r="A318" s="3" t="s">
        <v>9</v>
      </c>
      <c r="B318" s="4">
        <v>0.18</v>
      </c>
      <c r="C318" s="58">
        <v>17.884212350080112</v>
      </c>
      <c r="D318" s="58">
        <v>6.5173322066261621</v>
      </c>
      <c r="E318" s="64">
        <v>16.861451612903224</v>
      </c>
      <c r="F318" s="64">
        <v>6.2953130748784112</v>
      </c>
      <c r="G318" s="69">
        <v>17.372831981491668</v>
      </c>
      <c r="H318" s="69">
        <v>6.4063226407522862</v>
      </c>
    </row>
    <row r="319" spans="1:8" x14ac:dyDescent="0.2">
      <c r="A319" s="3" t="s">
        <v>9</v>
      </c>
      <c r="B319" s="4">
        <v>0.2</v>
      </c>
      <c r="C319" s="58">
        <v>16.813078793595619</v>
      </c>
      <c r="D319" s="58">
        <v>6.2801179077466331</v>
      </c>
      <c r="E319" s="64">
        <v>15.231774193548388</v>
      </c>
      <c r="F319" s="64">
        <v>6.1834028310572116</v>
      </c>
      <c r="G319" s="69">
        <v>16.022426493572002</v>
      </c>
      <c r="H319" s="69">
        <v>6.2317603694019219</v>
      </c>
    </row>
    <row r="320" spans="1:8" x14ac:dyDescent="0.2">
      <c r="A320" s="3" t="s">
        <v>9</v>
      </c>
      <c r="B320" s="4">
        <v>0.22</v>
      </c>
      <c r="C320" s="58">
        <v>15.625956094035027</v>
      </c>
      <c r="D320" s="58">
        <v>6.055561337003768</v>
      </c>
      <c r="E320" s="64">
        <v>13.627096774193548</v>
      </c>
      <c r="F320" s="64">
        <v>6.0964726127778226</v>
      </c>
      <c r="G320" s="69">
        <v>14.626526434114288</v>
      </c>
      <c r="H320" s="69">
        <v>6.0760169748907948</v>
      </c>
    </row>
    <row r="321" spans="1:8" x14ac:dyDescent="0.2">
      <c r="A321" s="3" t="s">
        <v>9</v>
      </c>
      <c r="B321" s="4">
        <v>0.24</v>
      </c>
      <c r="C321" s="58">
        <v>14.376434817260492</v>
      </c>
      <c r="D321" s="58">
        <v>5.8639294433932303</v>
      </c>
      <c r="E321" s="64">
        <v>12.088548387096775</v>
      </c>
      <c r="F321" s="64">
        <v>6.0514791165152584</v>
      </c>
      <c r="G321" s="69">
        <v>13.232491602178634</v>
      </c>
      <c r="H321" s="69">
        <v>5.9577042799542443</v>
      </c>
    </row>
    <row r="322" spans="1:8" x14ac:dyDescent="0.2">
      <c r="A322" s="3" t="s">
        <v>9</v>
      </c>
      <c r="B322" s="4">
        <v>0.26</v>
      </c>
      <c r="C322" s="58">
        <v>13.119675888907928</v>
      </c>
      <c r="D322" s="58">
        <v>5.6959768239025372</v>
      </c>
      <c r="E322" s="64">
        <v>10.650322580645163</v>
      </c>
      <c r="F322" s="64">
        <v>6.0360588509070094</v>
      </c>
      <c r="G322" s="69">
        <v>11.884999234776545</v>
      </c>
      <c r="H322" s="69">
        <v>5.8660178374047733</v>
      </c>
    </row>
    <row r="323" spans="1:8" x14ac:dyDescent="0.2">
      <c r="A323" s="3" t="s">
        <v>9</v>
      </c>
      <c r="B323" s="4">
        <v>0.28000000000000003</v>
      </c>
      <c r="C323" s="58">
        <v>11.904527753363572</v>
      </c>
      <c r="D323" s="58">
        <v>5.5602740962913337</v>
      </c>
      <c r="E323" s="64">
        <v>9.3267741935483865</v>
      </c>
      <c r="F323" s="64">
        <v>6.0197951531493565</v>
      </c>
      <c r="G323" s="69">
        <v>10.615650973455979</v>
      </c>
      <c r="H323" s="69">
        <v>5.7900346247203451</v>
      </c>
    </row>
    <row r="324" spans="1:8" x14ac:dyDescent="0.2">
      <c r="A324" s="3" t="s">
        <v>9</v>
      </c>
      <c r="B324" s="4">
        <v>0.3</v>
      </c>
      <c r="C324" s="58">
        <v>10.757786950839311</v>
      </c>
      <c r="D324" s="58">
        <v>5.4891449848491805</v>
      </c>
      <c r="E324" s="64">
        <v>8.1503225806451614</v>
      </c>
      <c r="F324" s="64">
        <v>5.9885133127942982</v>
      </c>
      <c r="G324" s="69">
        <v>9.4540547657422351</v>
      </c>
      <c r="H324" s="69">
        <v>5.7388291488217398</v>
      </c>
    </row>
    <row r="325" spans="1:8" x14ac:dyDescent="0.2">
      <c r="A325" s="3" t="s">
        <v>9</v>
      </c>
      <c r="B325" s="4">
        <v>0.32</v>
      </c>
      <c r="C325" s="58">
        <v>9.6900431270440723</v>
      </c>
      <c r="D325" s="58">
        <v>5.499644322558277</v>
      </c>
      <c r="E325" s="64">
        <v>7.1316129032258049</v>
      </c>
      <c r="F325" s="64">
        <v>5.9512933416076512</v>
      </c>
      <c r="G325" s="69">
        <v>8.4108280151349391</v>
      </c>
      <c r="H325" s="69">
        <v>5.7254688320829636</v>
      </c>
    </row>
    <row r="326" spans="1:8" x14ac:dyDescent="0.2">
      <c r="A326" s="3" t="s">
        <v>9</v>
      </c>
      <c r="B326" s="4">
        <v>0.34</v>
      </c>
      <c r="C326" s="58">
        <v>8.7112896343866488</v>
      </c>
      <c r="D326" s="58">
        <v>5.574817567955443</v>
      </c>
      <c r="E326" s="64">
        <v>6.2970000000000015</v>
      </c>
      <c r="F326" s="64">
        <v>5.9259047839293464</v>
      </c>
      <c r="G326" s="69">
        <v>7.5041448171933247</v>
      </c>
      <c r="H326" s="69">
        <v>5.7503611759423947</v>
      </c>
    </row>
    <row r="327" spans="1:8" x14ac:dyDescent="0.2">
      <c r="A327" s="3" t="s">
        <v>9</v>
      </c>
      <c r="B327" s="4">
        <v>0.36</v>
      </c>
      <c r="C327" s="58">
        <v>7.8574472497208534</v>
      </c>
      <c r="D327" s="58">
        <v>5.675386126837294</v>
      </c>
      <c r="E327" s="64">
        <v>5.6719193548387121</v>
      </c>
      <c r="F327" s="64">
        <v>5.9016169118062525</v>
      </c>
      <c r="G327" s="69">
        <v>6.7646833022797832</v>
      </c>
      <c r="H327" s="69">
        <v>5.7885015193217733</v>
      </c>
    </row>
    <row r="328" spans="1:8" x14ac:dyDescent="0.2">
      <c r="A328" s="3" t="s">
        <v>9</v>
      </c>
      <c r="B328" s="4">
        <v>0.38</v>
      </c>
      <c r="C328" s="58">
        <v>7.1813076821744648</v>
      </c>
      <c r="D328" s="58">
        <v>5.7616635080585636</v>
      </c>
      <c r="E328" s="64">
        <v>5.3011290322580642</v>
      </c>
      <c r="F328" s="64">
        <v>5.8344764201967454</v>
      </c>
      <c r="G328" s="69">
        <v>6.2412183572162645</v>
      </c>
      <c r="H328" s="69">
        <v>5.7980699641276541</v>
      </c>
    </row>
    <row r="329" spans="1:8" x14ac:dyDescent="0.2">
      <c r="A329" s="3" t="s">
        <v>9</v>
      </c>
      <c r="B329" s="4">
        <v>0.4</v>
      </c>
      <c r="C329" s="58">
        <v>6.7576896002350813</v>
      </c>
      <c r="D329" s="58">
        <v>5.8099629496822169</v>
      </c>
      <c r="E329" s="64">
        <v>5.2783225806451588</v>
      </c>
      <c r="F329" s="64">
        <v>5.7378386568125928</v>
      </c>
      <c r="G329" s="69">
        <v>6.01800609044012</v>
      </c>
      <c r="H329" s="69">
        <v>5.7739008032474048</v>
      </c>
    </row>
    <row r="330" spans="1:8" x14ac:dyDescent="0.2">
      <c r="A330" s="3" t="s">
        <v>9</v>
      </c>
      <c r="B330" s="4">
        <v>0.42</v>
      </c>
      <c r="C330" s="58">
        <v>6.6977624234464654</v>
      </c>
      <c r="D330" s="58">
        <v>5.8169691987890779</v>
      </c>
      <c r="E330" s="64">
        <v>5.6722580645161278</v>
      </c>
      <c r="F330" s="64">
        <v>5.6028495148816297</v>
      </c>
      <c r="G330" s="69">
        <v>6.1850102439812966</v>
      </c>
      <c r="H330" s="69">
        <v>5.7099093568353538</v>
      </c>
    </row>
    <row r="331" spans="1:8" x14ac:dyDescent="0.2">
      <c r="A331" s="3" t="s">
        <v>9</v>
      </c>
      <c r="B331" s="4">
        <v>0.44</v>
      </c>
      <c r="C331" s="58">
        <v>7.1059528894321522</v>
      </c>
      <c r="D331" s="58">
        <v>5.7923428163146236</v>
      </c>
      <c r="E331" s="64">
        <v>6.566451612903224</v>
      </c>
      <c r="F331" s="64">
        <v>5.4587595710928127</v>
      </c>
      <c r="G331" s="69">
        <v>6.8362022511676876</v>
      </c>
      <c r="H331" s="69">
        <v>5.6255511937037177</v>
      </c>
    </row>
    <row r="332" spans="1:8" x14ac:dyDescent="0.2">
      <c r="A332" s="3" t="s">
        <v>9</v>
      </c>
      <c r="B332" s="4">
        <v>0.46</v>
      </c>
      <c r="C332" s="58">
        <v>8.0346527792403748</v>
      </c>
      <c r="D332" s="58">
        <v>5.7487797364579043</v>
      </c>
      <c r="E332" s="64">
        <v>8.0527419354838727</v>
      </c>
      <c r="F332" s="64">
        <v>5.3567249504343639</v>
      </c>
      <c r="G332" s="69">
        <v>8.0436973573621238</v>
      </c>
      <c r="H332" s="69">
        <v>5.5527523434461337</v>
      </c>
    </row>
    <row r="333" spans="1:8" x14ac:dyDescent="0.2">
      <c r="A333" s="3" t="s">
        <v>9</v>
      </c>
      <c r="B333" s="4">
        <v>0.48</v>
      </c>
      <c r="C333" s="58">
        <v>9.5245705555284115</v>
      </c>
      <c r="D333" s="58">
        <v>5.7167410350850885</v>
      </c>
      <c r="E333" s="64">
        <v>10.228387096774197</v>
      </c>
      <c r="F333" s="64">
        <v>5.361034336690544</v>
      </c>
      <c r="G333" s="69">
        <v>9.8764788261513043</v>
      </c>
      <c r="H333" s="69">
        <v>5.5388876858878167</v>
      </c>
    </row>
    <row r="334" spans="1:8" x14ac:dyDescent="0.2">
      <c r="A334" s="3" t="s">
        <v>9</v>
      </c>
      <c r="B334" s="4">
        <v>0.5</v>
      </c>
      <c r="C334" s="58">
        <v>11.634629010625874</v>
      </c>
      <c r="D334" s="58">
        <v>5.7368774345164191</v>
      </c>
      <c r="E334" s="64">
        <v>13.188870967741938</v>
      </c>
      <c r="F334" s="64">
        <v>5.47920183993525</v>
      </c>
      <c r="G334" s="69">
        <v>12.411749989183907</v>
      </c>
      <c r="H334" s="69">
        <v>5.6080396372258345</v>
      </c>
    </row>
    <row r="335" spans="1:8" x14ac:dyDescent="0.2">
      <c r="A335" s="3" t="s">
        <v>9</v>
      </c>
      <c r="B335" s="4">
        <v>0.52</v>
      </c>
      <c r="C335" s="58">
        <v>14.450152207235991</v>
      </c>
      <c r="D335" s="58">
        <v>5.8388139972678221</v>
      </c>
      <c r="E335" s="64">
        <v>17.012096774193548</v>
      </c>
      <c r="F335" s="64">
        <v>5.695903082471431</v>
      </c>
      <c r="G335" s="69">
        <v>15.73112449071477</v>
      </c>
      <c r="H335" s="69">
        <v>5.7673585398696261</v>
      </c>
    </row>
    <row r="336" spans="1:8" x14ac:dyDescent="0.2">
      <c r="A336" s="3" t="s">
        <v>9</v>
      </c>
      <c r="B336" s="4">
        <v>0.54</v>
      </c>
      <c r="C336" s="58">
        <v>18.097202677423049</v>
      </c>
      <c r="D336" s="58">
        <v>6.0427897519650253</v>
      </c>
      <c r="E336" s="64">
        <v>21.723064516129032</v>
      </c>
      <c r="F336" s="64">
        <v>5.979245412314782</v>
      </c>
      <c r="G336" s="69">
        <v>19.910133596776042</v>
      </c>
      <c r="H336" s="69">
        <v>6.0110175821399032</v>
      </c>
    </row>
    <row r="337" spans="1:8" x14ac:dyDescent="0.2">
      <c r="A337" s="3" t="s">
        <v>9</v>
      </c>
      <c r="B337" s="4">
        <v>0.56000000000000005</v>
      </c>
      <c r="C337" s="58">
        <v>22.650937537772858</v>
      </c>
      <c r="D337" s="58">
        <v>6.3274536202633556</v>
      </c>
      <c r="E337" s="64">
        <v>27.306451612903235</v>
      </c>
      <c r="F337" s="64">
        <v>6.2880545342330487</v>
      </c>
      <c r="G337" s="69">
        <v>24.978694575338046</v>
      </c>
      <c r="H337" s="69">
        <v>6.3077540772482017</v>
      </c>
    </row>
    <row r="338" spans="1:8" x14ac:dyDescent="0.2">
      <c r="A338" s="3" t="s">
        <v>9</v>
      </c>
      <c r="B338" s="4">
        <v>0.57999999999999996</v>
      </c>
      <c r="C338" s="58">
        <v>28.072270800946246</v>
      </c>
      <c r="D338" s="58">
        <v>6.6278809921215354</v>
      </c>
      <c r="E338" s="64">
        <v>33.62096774193548</v>
      </c>
      <c r="F338" s="64">
        <v>6.578532825037045</v>
      </c>
      <c r="G338" s="69">
        <v>30.846619271440865</v>
      </c>
      <c r="H338" s="69">
        <v>6.6032069085792902</v>
      </c>
    </row>
    <row r="339" spans="1:8" x14ac:dyDescent="0.2">
      <c r="A339" s="3" t="s">
        <v>9</v>
      </c>
      <c r="B339" s="4">
        <v>0.6</v>
      </c>
      <c r="C339" s="58">
        <v>34.188903078031132</v>
      </c>
      <c r="D339" s="58">
        <v>6.8730625108657684</v>
      </c>
      <c r="E339" s="64">
        <v>40.354838709677409</v>
      </c>
      <c r="F339" s="64">
        <v>6.795193031416817</v>
      </c>
      <c r="G339" s="69">
        <v>37.27187089385427</v>
      </c>
      <c r="H339" s="69">
        <v>6.8341277711412927</v>
      </c>
    </row>
    <row r="340" spans="1:8" x14ac:dyDescent="0.2">
      <c r="A340" s="3" t="s">
        <v>9</v>
      </c>
      <c r="B340" s="4">
        <v>0.62</v>
      </c>
      <c r="C340" s="58">
        <v>40.679056464756094</v>
      </c>
      <c r="D340" s="58">
        <v>6.9610733919137093</v>
      </c>
      <c r="E340" s="64">
        <v>47.064516129032263</v>
      </c>
      <c r="F340" s="64">
        <v>6.8299028333388216</v>
      </c>
      <c r="G340" s="69">
        <v>43.871786296894179</v>
      </c>
      <c r="H340" s="69">
        <v>6.8954881126262659</v>
      </c>
    </row>
    <row r="341" spans="1:8" x14ac:dyDescent="0.2">
      <c r="A341" s="3" t="s">
        <v>9</v>
      </c>
      <c r="B341" s="4">
        <v>0.64</v>
      </c>
      <c r="C341" s="58">
        <v>47.018273731493558</v>
      </c>
      <c r="D341" s="58">
        <v>6.7628996099195158</v>
      </c>
      <c r="E341" s="64">
        <v>53.15</v>
      </c>
      <c r="F341" s="64">
        <v>6.6721036572519834</v>
      </c>
      <c r="G341" s="69">
        <v>50.084136865746778</v>
      </c>
      <c r="H341" s="69">
        <v>6.7175016335857496</v>
      </c>
    </row>
    <row r="342" spans="1:8" x14ac:dyDescent="0.2">
      <c r="A342" s="3" t="s">
        <v>9</v>
      </c>
      <c r="B342" s="4">
        <v>0.66</v>
      </c>
      <c r="C342" s="58">
        <v>52.559217559003685</v>
      </c>
      <c r="D342" s="58">
        <v>6.3221399576030484</v>
      </c>
      <c r="E342" s="64">
        <v>57.999999999999993</v>
      </c>
      <c r="F342" s="64">
        <v>6.455217739594457</v>
      </c>
      <c r="G342" s="69">
        <v>55.279608779501842</v>
      </c>
      <c r="H342" s="69">
        <v>6.3886788485987527</v>
      </c>
    </row>
    <row r="343" spans="1:8" x14ac:dyDescent="0.2">
      <c r="A343" s="3" t="s">
        <v>9</v>
      </c>
      <c r="B343" s="4">
        <v>0.68</v>
      </c>
      <c r="C343" s="58">
        <v>56.766366248461928</v>
      </c>
      <c r="D343" s="58">
        <v>5.8772254668625292</v>
      </c>
      <c r="E343" s="64">
        <v>61.241935483870961</v>
      </c>
      <c r="F343" s="64">
        <v>6.4087938658879136</v>
      </c>
      <c r="G343" s="69">
        <v>59.004150866166441</v>
      </c>
      <c r="H343" s="69">
        <v>6.1430096663752209</v>
      </c>
    </row>
    <row r="344" spans="1:8" x14ac:dyDescent="0.2">
      <c r="A344" s="3" t="s">
        <v>9</v>
      </c>
      <c r="B344" s="4">
        <v>0.7</v>
      </c>
      <c r="C344" s="58">
        <v>59.392178221735776</v>
      </c>
      <c r="D344" s="58">
        <v>5.6767987339184725</v>
      </c>
      <c r="E344" s="64">
        <v>62.685483870967744</v>
      </c>
      <c r="F344" s="64">
        <v>6.6979528747856971</v>
      </c>
      <c r="G344" s="69">
        <v>61.03883104635176</v>
      </c>
      <c r="H344" s="69">
        <v>6.1873758043520848</v>
      </c>
    </row>
    <row r="345" spans="1:8" x14ac:dyDescent="0.2">
      <c r="A345" s="3" t="s">
        <v>9</v>
      </c>
      <c r="B345" s="4">
        <v>0.72</v>
      </c>
      <c r="C345" s="58">
        <v>60.414238764540563</v>
      </c>
      <c r="D345" s="58">
        <v>5.8109009936406331</v>
      </c>
      <c r="E345" s="64">
        <v>62.366129032258058</v>
      </c>
      <c r="F345" s="64">
        <v>7.2979661111933449</v>
      </c>
      <c r="G345" s="69">
        <v>61.390183898399314</v>
      </c>
      <c r="H345" s="69">
        <v>6.554433552416989</v>
      </c>
    </row>
    <row r="346" spans="1:8" x14ac:dyDescent="0.2">
      <c r="A346" s="3" t="s">
        <v>9</v>
      </c>
      <c r="B346" s="4">
        <v>0.74</v>
      </c>
      <c r="C346" s="58">
        <v>59.916645096283595</v>
      </c>
      <c r="D346" s="58">
        <v>6.224539643606569</v>
      </c>
      <c r="E346" s="64">
        <v>60.479032258064514</v>
      </c>
      <c r="F346" s="64">
        <v>8.0716491722322488</v>
      </c>
      <c r="G346" s="69">
        <v>60.197838677174055</v>
      </c>
      <c r="H346" s="69">
        <v>7.1480944079194089</v>
      </c>
    </row>
    <row r="347" spans="1:8" x14ac:dyDescent="0.2">
      <c r="A347" s="3" t="s">
        <v>9</v>
      </c>
      <c r="B347" s="4">
        <v>0.76</v>
      </c>
      <c r="C347" s="58">
        <v>58.007279884583632</v>
      </c>
      <c r="D347" s="58">
        <v>6.7922790439052267</v>
      </c>
      <c r="E347" s="64">
        <v>57.212903225806443</v>
      </c>
      <c r="F347" s="64">
        <v>8.8847536359096466</v>
      </c>
      <c r="G347" s="69">
        <v>57.610091555195041</v>
      </c>
      <c r="H347" s="69">
        <v>7.8385163399074367</v>
      </c>
    </row>
    <row r="348" spans="1:8" x14ac:dyDescent="0.2">
      <c r="A348" s="3" t="s">
        <v>9</v>
      </c>
      <c r="B348" s="4">
        <v>0.78</v>
      </c>
      <c r="C348" s="58">
        <v>54.820796851150263</v>
      </c>
      <c r="D348" s="58">
        <v>7.4222142904634403</v>
      </c>
      <c r="E348" s="64">
        <v>52.743548387096773</v>
      </c>
      <c r="F348" s="64">
        <v>9.6059172502646355</v>
      </c>
      <c r="G348" s="69">
        <v>53.782172619123514</v>
      </c>
      <c r="H348" s="69">
        <v>8.5140657703640379</v>
      </c>
    </row>
    <row r="349" spans="1:8" x14ac:dyDescent="0.2">
      <c r="A349" s="3" t="s">
        <v>9</v>
      </c>
      <c r="B349" s="4">
        <v>0.8</v>
      </c>
      <c r="C349" s="58">
        <v>50.50736230717186</v>
      </c>
      <c r="D349" s="58">
        <v>8.0370652415866921</v>
      </c>
      <c r="E349" s="64">
        <v>47.262903225806461</v>
      </c>
      <c r="F349" s="64">
        <v>10.117137447006836</v>
      </c>
      <c r="G349" s="69">
        <v>48.885132766489164</v>
      </c>
      <c r="H349" s="69">
        <v>9.0771013442967643</v>
      </c>
    </row>
    <row r="350" spans="1:8" x14ac:dyDescent="0.2">
      <c r="A350" s="3" t="s">
        <v>9</v>
      </c>
      <c r="B350" s="4">
        <v>0.82</v>
      </c>
      <c r="C350" s="58">
        <v>45.242703501060959</v>
      </c>
      <c r="D350" s="58">
        <v>8.5533895244396554</v>
      </c>
      <c r="E350" s="64">
        <v>40.959677419354833</v>
      </c>
      <c r="F350" s="64">
        <v>10.35368722912272</v>
      </c>
      <c r="G350" s="69">
        <v>43.101190460207896</v>
      </c>
      <c r="H350" s="69">
        <v>9.4535383767811876</v>
      </c>
    </row>
    <row r="351" spans="1:8" x14ac:dyDescent="0.2">
      <c r="A351" s="3" t="s">
        <v>9</v>
      </c>
      <c r="B351" s="4">
        <v>0.84</v>
      </c>
      <c r="C351" s="58">
        <v>39.211971376000918</v>
      </c>
      <c r="D351" s="58">
        <v>8.9020837836208404</v>
      </c>
      <c r="E351" s="64">
        <v>34.073387096774191</v>
      </c>
      <c r="F351" s="64">
        <v>10.233702107805692</v>
      </c>
      <c r="G351" s="69">
        <v>36.642679236387551</v>
      </c>
      <c r="H351" s="69">
        <v>9.5678929457132664</v>
      </c>
    </row>
    <row r="352" spans="1:8" x14ac:dyDescent="0.2">
      <c r="A352" s="3" t="s">
        <v>9</v>
      </c>
      <c r="B352" s="4">
        <v>0.86</v>
      </c>
      <c r="C352" s="58">
        <v>32.613175280198668</v>
      </c>
      <c r="D352" s="58">
        <v>9.0339947560041534</v>
      </c>
      <c r="E352" s="64">
        <v>26.892903225806453</v>
      </c>
      <c r="F352" s="64">
        <v>9.7638002187566695</v>
      </c>
      <c r="G352" s="69">
        <v>29.753039253002562</v>
      </c>
      <c r="H352" s="69">
        <v>9.3988974873804114</v>
      </c>
    </row>
    <row r="353" spans="1:8" x14ac:dyDescent="0.2">
      <c r="A353" s="3" t="s">
        <v>9</v>
      </c>
      <c r="B353" s="4">
        <v>0.88</v>
      </c>
      <c r="C353" s="58">
        <v>25.67658975247658</v>
      </c>
      <c r="D353" s="58">
        <v>8.8795366711986699</v>
      </c>
      <c r="E353" s="64">
        <v>19.83161290322581</v>
      </c>
      <c r="F353" s="64">
        <v>8.944817199526522</v>
      </c>
      <c r="G353" s="69">
        <v>22.754101327851195</v>
      </c>
      <c r="H353" s="69">
        <v>8.912176935362595</v>
      </c>
    </row>
    <row r="354" spans="1:8" x14ac:dyDescent="0.2">
      <c r="A354" s="3" t="s">
        <v>9</v>
      </c>
      <c r="B354" s="4">
        <v>0.9</v>
      </c>
      <c r="C354" s="58">
        <v>18.758573802291725</v>
      </c>
      <c r="D354" s="58">
        <v>8.3794578003709432</v>
      </c>
      <c r="E354" s="64">
        <v>13.401290322580643</v>
      </c>
      <c r="F354" s="64">
        <v>7.8807893596215663</v>
      </c>
      <c r="G354" s="69">
        <v>16.079932062436185</v>
      </c>
      <c r="H354" s="69">
        <v>8.1301235799962548</v>
      </c>
    </row>
    <row r="355" spans="1:8" x14ac:dyDescent="0.2">
      <c r="A355" s="3" t="s">
        <v>9</v>
      </c>
      <c r="B355" s="4">
        <v>0.92</v>
      </c>
      <c r="C355" s="58">
        <v>12.406871301184253</v>
      </c>
      <c r="D355" s="58">
        <v>7.5657467795215254</v>
      </c>
      <c r="E355" s="64">
        <v>8.2197258064516099</v>
      </c>
      <c r="F355" s="64">
        <v>6.7464915524921389</v>
      </c>
      <c r="G355" s="69">
        <v>10.313298553817932</v>
      </c>
      <c r="H355" s="69">
        <v>7.1561191660068317</v>
      </c>
    </row>
    <row r="356" spans="1:8" x14ac:dyDescent="0.2">
      <c r="A356" s="3" t="s">
        <v>9</v>
      </c>
      <c r="B356" s="4">
        <v>0.94</v>
      </c>
      <c r="C356" s="58">
        <v>7.3529027345390023</v>
      </c>
      <c r="D356" s="58">
        <v>6.6030418659026013</v>
      </c>
      <c r="E356" s="64">
        <v>4.8244354838709675</v>
      </c>
      <c r="F356" s="64">
        <v>5.8078014310909873</v>
      </c>
      <c r="G356" s="69">
        <v>6.0886691092049849</v>
      </c>
      <c r="H356" s="69">
        <v>6.2054216484967943</v>
      </c>
    </row>
    <row r="357" spans="1:8" x14ac:dyDescent="0.2">
      <c r="A357" s="3" t="s">
        <v>9</v>
      </c>
      <c r="B357" s="4">
        <v>0.96</v>
      </c>
      <c r="C357" s="58">
        <v>4.3345882994905951</v>
      </c>
      <c r="D357" s="58">
        <v>5.782586100339981</v>
      </c>
      <c r="E357" s="64">
        <v>3.5461290322580648</v>
      </c>
      <c r="F357" s="64">
        <v>5.3085030321263016</v>
      </c>
      <c r="G357" s="69">
        <v>3.9403586658743297</v>
      </c>
      <c r="H357" s="69">
        <v>5.5455445662331417</v>
      </c>
    </row>
    <row r="358" spans="1:8" x14ac:dyDescent="0.2">
      <c r="A358" s="3" t="s">
        <v>9</v>
      </c>
      <c r="B358" s="4">
        <v>0.98</v>
      </c>
      <c r="C358" s="58">
        <v>3.6936732158051502</v>
      </c>
      <c r="D358" s="58">
        <v>5.3528760616941353</v>
      </c>
      <c r="E358" s="64">
        <v>4.307903225806454</v>
      </c>
      <c r="F358" s="64">
        <v>5.291068297441087</v>
      </c>
      <c r="G358" s="69">
        <v>4.0007882208058021</v>
      </c>
      <c r="H358" s="69">
        <v>5.3219721795676111</v>
      </c>
    </row>
    <row r="359" spans="1:8" x14ac:dyDescent="0.2">
      <c r="A359" s="3" t="s">
        <v>9</v>
      </c>
      <c r="B359" s="4">
        <v>1</v>
      </c>
      <c r="C359" s="58">
        <v>5.0483727327973389</v>
      </c>
      <c r="D359" s="58">
        <v>5.3516617701205087</v>
      </c>
      <c r="E359" s="64">
        <v>6.6422580645161267</v>
      </c>
      <c r="F359" s="64">
        <v>5.5574880572144689</v>
      </c>
      <c r="G359" s="69">
        <v>5.8453153986567328</v>
      </c>
      <c r="H359" s="69">
        <v>5.4545749136674893</v>
      </c>
    </row>
    <row r="360" spans="1:8" x14ac:dyDescent="0.2">
      <c r="A360" s="3" t="s">
        <v>10</v>
      </c>
      <c r="B360" s="4">
        <v>0</v>
      </c>
      <c r="C360" s="58">
        <v>-2.1147323407370737</v>
      </c>
      <c r="D360" s="58">
        <v>5.1909977920759793</v>
      </c>
      <c r="E360" s="64">
        <v>-2.391161290322581</v>
      </c>
      <c r="F360" s="64">
        <v>4.4828586100635892</v>
      </c>
      <c r="G360" s="69">
        <v>-2.2529468155298273</v>
      </c>
      <c r="H360" s="69">
        <v>4.8369282010697843</v>
      </c>
    </row>
    <row r="361" spans="1:8" x14ac:dyDescent="0.2">
      <c r="A361" s="3" t="s">
        <v>10</v>
      </c>
      <c r="B361" s="4">
        <v>0.02</v>
      </c>
      <c r="C361" s="58">
        <v>-4.038444788652912</v>
      </c>
      <c r="D361" s="58">
        <v>5.0576507474479815</v>
      </c>
      <c r="E361" s="64">
        <v>-4.1675806451612889</v>
      </c>
      <c r="F361" s="64">
        <v>4.3152462025325624</v>
      </c>
      <c r="G361" s="69">
        <v>-4.1030127169071005</v>
      </c>
      <c r="H361" s="69">
        <v>4.6864484749902715</v>
      </c>
    </row>
    <row r="362" spans="1:8" x14ac:dyDescent="0.2">
      <c r="A362" s="3" t="s">
        <v>10</v>
      </c>
      <c r="B362" s="4">
        <v>0.04</v>
      </c>
      <c r="C362" s="58">
        <v>-5.76058732488125</v>
      </c>
      <c r="D362" s="58">
        <v>4.7562691342037464</v>
      </c>
      <c r="E362" s="64">
        <v>-5.0232258064516122</v>
      </c>
      <c r="F362" s="64">
        <v>4.0393019094131466</v>
      </c>
      <c r="G362" s="69">
        <v>-5.3919065656664316</v>
      </c>
      <c r="H362" s="69">
        <v>4.3977855218084461</v>
      </c>
    </row>
    <row r="363" spans="1:8" x14ac:dyDescent="0.2">
      <c r="A363" s="3" t="s">
        <v>10</v>
      </c>
      <c r="B363" s="4">
        <v>0.06</v>
      </c>
      <c r="C363" s="58">
        <v>-5.7949206393979313</v>
      </c>
      <c r="D363" s="58">
        <v>4.2170987721291784</v>
      </c>
      <c r="E363" s="64">
        <v>-4.5977419354838718</v>
      </c>
      <c r="F363" s="64">
        <v>3.7679034564199099</v>
      </c>
      <c r="G363" s="69">
        <v>-5.196331287440902</v>
      </c>
      <c r="H363" s="69">
        <v>3.9925011142745443</v>
      </c>
    </row>
    <row r="364" spans="1:8" x14ac:dyDescent="0.2">
      <c r="A364" s="3" t="s">
        <v>10</v>
      </c>
      <c r="B364" s="4">
        <v>0.08</v>
      </c>
      <c r="C364" s="58">
        <v>-4.3116443723780673</v>
      </c>
      <c r="D364" s="58">
        <v>3.8361084320490866</v>
      </c>
      <c r="E364" s="64">
        <v>-3.1706451612903219</v>
      </c>
      <c r="F364" s="64">
        <v>3.577097399631664</v>
      </c>
      <c r="G364" s="69">
        <v>-3.7411447668341946</v>
      </c>
      <c r="H364" s="69">
        <v>3.7066029158403753</v>
      </c>
    </row>
    <row r="365" spans="1:8" x14ac:dyDescent="0.2">
      <c r="A365" s="3" t="s">
        <v>10</v>
      </c>
      <c r="B365" s="4">
        <v>0.1</v>
      </c>
      <c r="C365" s="58">
        <v>-2.2670195620853195</v>
      </c>
      <c r="D365" s="58">
        <v>3.75785634436712</v>
      </c>
      <c r="E365" s="64">
        <v>-1.2759677419354836</v>
      </c>
      <c r="F365" s="64">
        <v>3.4951364145508554</v>
      </c>
      <c r="G365" s="69">
        <v>-1.7714936520104017</v>
      </c>
      <c r="H365" s="69">
        <v>3.6264963794589877</v>
      </c>
    </row>
    <row r="366" spans="1:8" x14ac:dyDescent="0.2">
      <c r="A366" s="3" t="s">
        <v>10</v>
      </c>
      <c r="B366" s="4">
        <v>0.12</v>
      </c>
      <c r="C366" s="58">
        <v>-0.28296499109116208</v>
      </c>
      <c r="D366" s="58">
        <v>3.7853789709970398</v>
      </c>
      <c r="E366" s="64">
        <v>0.6385935483870967</v>
      </c>
      <c r="F366" s="64">
        <v>3.4698164915746768</v>
      </c>
      <c r="G366" s="69">
        <v>0.17781427864796731</v>
      </c>
      <c r="H366" s="69">
        <v>3.6275977312858583</v>
      </c>
    </row>
    <row r="367" spans="1:8" x14ac:dyDescent="0.2">
      <c r="A367" s="3" t="s">
        <v>10</v>
      </c>
      <c r="B367" s="4">
        <v>0.14000000000000001</v>
      </c>
      <c r="C367" s="58">
        <v>1.4223681016906331</v>
      </c>
      <c r="D367" s="58">
        <v>3.8013491824363008</v>
      </c>
      <c r="E367" s="64">
        <v>2.3109677419354835</v>
      </c>
      <c r="F367" s="64">
        <v>3.477682340001564</v>
      </c>
      <c r="G367" s="69">
        <v>1.8666679218130584</v>
      </c>
      <c r="H367" s="69">
        <v>3.6395157612189326</v>
      </c>
    </row>
    <row r="368" spans="1:8" x14ac:dyDescent="0.2">
      <c r="A368" s="3" t="s">
        <v>10</v>
      </c>
      <c r="B368" s="4">
        <v>0.16</v>
      </c>
      <c r="C368" s="58">
        <v>2.8786859371842275</v>
      </c>
      <c r="D368" s="58">
        <v>3.782386670226153</v>
      </c>
      <c r="E368" s="64">
        <v>3.6764516129032252</v>
      </c>
      <c r="F368" s="64">
        <v>3.4649727824134797</v>
      </c>
      <c r="G368" s="69">
        <v>3.2775687750437266</v>
      </c>
      <c r="H368" s="69">
        <v>3.6236797263198164</v>
      </c>
    </row>
    <row r="369" spans="1:8" x14ac:dyDescent="0.2">
      <c r="A369" s="3" t="s">
        <v>10</v>
      </c>
      <c r="B369" s="4">
        <v>0.18</v>
      </c>
      <c r="C369" s="58">
        <v>4.149364772245824</v>
      </c>
      <c r="D369" s="58">
        <v>3.728132469632921</v>
      </c>
      <c r="E369" s="64">
        <v>4.7778064516129044</v>
      </c>
      <c r="F369" s="64">
        <v>3.3872716369155813</v>
      </c>
      <c r="G369" s="69">
        <v>4.4635856119293642</v>
      </c>
      <c r="H369" s="69">
        <v>3.5577020532742512</v>
      </c>
    </row>
    <row r="370" spans="1:8" x14ac:dyDescent="0.2">
      <c r="A370" s="3" t="s">
        <v>10</v>
      </c>
      <c r="B370" s="4">
        <v>0.2</v>
      </c>
      <c r="C370" s="58">
        <v>5.2362162598728288</v>
      </c>
      <c r="D370" s="58">
        <v>3.649275008830287</v>
      </c>
      <c r="E370" s="64">
        <v>5.6897903225806452</v>
      </c>
      <c r="F370" s="64">
        <v>3.2479616868505508</v>
      </c>
      <c r="G370" s="69">
        <v>5.4630032912267374</v>
      </c>
      <c r="H370" s="69">
        <v>3.4486183478404189</v>
      </c>
    </row>
    <row r="371" spans="1:8" x14ac:dyDescent="0.2">
      <c r="A371" s="3" t="s">
        <v>10</v>
      </c>
      <c r="B371" s="4">
        <v>0.22</v>
      </c>
      <c r="C371" s="58">
        <v>6.1289906425353911</v>
      </c>
      <c r="D371" s="58">
        <v>3.5978902105691271</v>
      </c>
      <c r="E371" s="64">
        <v>6.4812903225806462</v>
      </c>
      <c r="F371" s="64">
        <v>3.0990498194097298</v>
      </c>
      <c r="G371" s="69">
        <v>6.3051404825580182</v>
      </c>
      <c r="H371" s="69">
        <v>3.3484700149894282</v>
      </c>
    </row>
    <row r="372" spans="1:8" x14ac:dyDescent="0.2">
      <c r="A372" s="3" t="s">
        <v>10</v>
      </c>
      <c r="B372" s="4">
        <v>0.24</v>
      </c>
      <c r="C372" s="58">
        <v>6.8558886219303643</v>
      </c>
      <c r="D372" s="58">
        <v>3.6264832548739236</v>
      </c>
      <c r="E372" s="64">
        <v>7.2004838709677399</v>
      </c>
      <c r="F372" s="64">
        <v>2.9793411238934184</v>
      </c>
      <c r="G372" s="69">
        <v>7.0281862464490521</v>
      </c>
      <c r="H372" s="69">
        <v>3.302912189383671</v>
      </c>
    </row>
    <row r="373" spans="1:8" x14ac:dyDescent="0.2">
      <c r="A373" s="3" t="s">
        <v>10</v>
      </c>
      <c r="B373" s="4">
        <v>0.26</v>
      </c>
      <c r="C373" s="58">
        <v>7.467514705733846</v>
      </c>
      <c r="D373" s="58">
        <v>3.7372085480893511</v>
      </c>
      <c r="E373" s="64">
        <v>7.881612903225804</v>
      </c>
      <c r="F373" s="64">
        <v>2.8835793976898985</v>
      </c>
      <c r="G373" s="69">
        <v>7.674563804479825</v>
      </c>
      <c r="H373" s="69">
        <v>3.3103939728896248</v>
      </c>
    </row>
    <row r="374" spans="1:8" x14ac:dyDescent="0.2">
      <c r="A374" s="3" t="s">
        <v>10</v>
      </c>
      <c r="B374" s="4">
        <v>0.28000000000000003</v>
      </c>
      <c r="C374" s="58">
        <v>8.0172497837310068</v>
      </c>
      <c r="D374" s="58">
        <v>3.9020919638332603</v>
      </c>
      <c r="E374" s="64">
        <v>8.5609999999999999</v>
      </c>
      <c r="F374" s="64">
        <v>2.80086796266127</v>
      </c>
      <c r="G374" s="69">
        <v>8.2891248918655034</v>
      </c>
      <c r="H374" s="69">
        <v>3.3514799632472654</v>
      </c>
    </row>
    <row r="375" spans="1:8" x14ac:dyDescent="0.2">
      <c r="A375" s="3" t="s">
        <v>10</v>
      </c>
      <c r="B375" s="4">
        <v>0.3</v>
      </c>
      <c r="C375" s="58">
        <v>8.5429298543453456</v>
      </c>
      <c r="D375" s="58">
        <v>4.0968786600208329</v>
      </c>
      <c r="E375" s="64">
        <v>9.2314516129032249</v>
      </c>
      <c r="F375" s="64">
        <v>2.7233494605917805</v>
      </c>
      <c r="G375" s="69">
        <v>8.8871907336242852</v>
      </c>
      <c r="H375" s="69">
        <v>3.4101140603063067</v>
      </c>
    </row>
    <row r="376" spans="1:8" x14ac:dyDescent="0.2">
      <c r="A376" s="3" t="s">
        <v>10</v>
      </c>
      <c r="B376" s="4">
        <v>0.32</v>
      </c>
      <c r="C376" s="58">
        <v>9.0592408795108561</v>
      </c>
      <c r="D376" s="58">
        <v>4.3060540042994431</v>
      </c>
      <c r="E376" s="64">
        <v>9.8909677419354836</v>
      </c>
      <c r="F376" s="64">
        <v>2.6864637672436404</v>
      </c>
      <c r="G376" s="69">
        <v>9.4751043107231698</v>
      </c>
      <c r="H376" s="69">
        <v>3.4962588857715415</v>
      </c>
    </row>
    <row r="377" spans="1:8" x14ac:dyDescent="0.2">
      <c r="A377" s="3" t="s">
        <v>10</v>
      </c>
      <c r="B377" s="4">
        <v>0.34</v>
      </c>
      <c r="C377" s="58">
        <v>9.5527311143018334</v>
      </c>
      <c r="D377" s="58">
        <v>4.5218594905084295</v>
      </c>
      <c r="E377" s="64">
        <v>10.525806451612899</v>
      </c>
      <c r="F377" s="64">
        <v>2.700014297707817</v>
      </c>
      <c r="G377" s="69">
        <v>10.039268782957366</v>
      </c>
      <c r="H377" s="69">
        <v>3.6109368941081232</v>
      </c>
    </row>
    <row r="378" spans="1:8" x14ac:dyDescent="0.2">
      <c r="A378" s="3" t="s">
        <v>10</v>
      </c>
      <c r="B378" s="4">
        <v>0.36</v>
      </c>
      <c r="C378" s="58">
        <v>10.015155965142382</v>
      </c>
      <c r="D378" s="58">
        <v>4.7491270911529799</v>
      </c>
      <c r="E378" s="64">
        <v>11.158709677419358</v>
      </c>
      <c r="F378" s="64">
        <v>2.7835891937527122</v>
      </c>
      <c r="G378" s="69">
        <v>10.58693282128087</v>
      </c>
      <c r="H378" s="69">
        <v>3.7663581424528463</v>
      </c>
    </row>
    <row r="379" spans="1:8" x14ac:dyDescent="0.2">
      <c r="A379" s="3" t="s">
        <v>10</v>
      </c>
      <c r="B379" s="4">
        <v>0.38</v>
      </c>
      <c r="C379" s="58">
        <v>10.435475093123221</v>
      </c>
      <c r="D379" s="58">
        <v>4.9812577024468636</v>
      </c>
      <c r="E379" s="64">
        <v>11.794677419354837</v>
      </c>
      <c r="F379" s="64">
        <v>2.9124130706745399</v>
      </c>
      <c r="G379" s="69">
        <v>11.115076256239028</v>
      </c>
      <c r="H379" s="69">
        <v>3.9468353865607018</v>
      </c>
    </row>
    <row r="380" spans="1:8" x14ac:dyDescent="0.2">
      <c r="A380" s="3" t="s">
        <v>10</v>
      </c>
      <c r="B380" s="4">
        <v>0.4</v>
      </c>
      <c r="C380" s="58">
        <v>10.810190880591852</v>
      </c>
      <c r="D380" s="58">
        <v>5.2160985875905137</v>
      </c>
      <c r="E380" s="64">
        <v>12.433064516129036</v>
      </c>
      <c r="F380" s="64">
        <v>3.0469412712626034</v>
      </c>
      <c r="G380" s="69">
        <v>11.621627698360445</v>
      </c>
      <c r="H380" s="69">
        <v>4.1315199294265588</v>
      </c>
    </row>
    <row r="381" spans="1:8" x14ac:dyDescent="0.2">
      <c r="A381" s="3" t="s">
        <v>10</v>
      </c>
      <c r="B381" s="4">
        <v>0.42</v>
      </c>
      <c r="C381" s="58">
        <v>11.132517121131324</v>
      </c>
      <c r="D381" s="58">
        <v>5.4534047557922145</v>
      </c>
      <c r="E381" s="64">
        <v>12.997258064516133</v>
      </c>
      <c r="F381" s="64">
        <v>3.2019958782674864</v>
      </c>
      <c r="G381" s="69">
        <v>12.064887592823728</v>
      </c>
      <c r="H381" s="69">
        <v>4.3277003170298505</v>
      </c>
    </row>
    <row r="382" spans="1:8" x14ac:dyDescent="0.2">
      <c r="A382" s="3" t="s">
        <v>10</v>
      </c>
      <c r="B382" s="4">
        <v>0.44</v>
      </c>
      <c r="C382" s="58">
        <v>11.359139193031291</v>
      </c>
      <c r="D382" s="58">
        <v>5.7248642960933243</v>
      </c>
      <c r="E382" s="64">
        <v>13.341129032258065</v>
      </c>
      <c r="F382" s="64">
        <v>3.374124345342334</v>
      </c>
      <c r="G382" s="69">
        <v>12.350134112644678</v>
      </c>
      <c r="H382" s="69">
        <v>4.5494943207178293</v>
      </c>
    </row>
    <row r="383" spans="1:8" x14ac:dyDescent="0.2">
      <c r="A383" s="3" t="s">
        <v>10</v>
      </c>
      <c r="B383" s="4">
        <v>0.46</v>
      </c>
      <c r="C383" s="58">
        <v>11.369407943923109</v>
      </c>
      <c r="D383" s="58">
        <v>6.0620793654077048</v>
      </c>
      <c r="E383" s="64">
        <v>13.219193548387098</v>
      </c>
      <c r="F383" s="64">
        <v>3.6825482527804043</v>
      </c>
      <c r="G383" s="69">
        <v>12.294300746155104</v>
      </c>
      <c r="H383" s="69">
        <v>4.8723138090940541</v>
      </c>
    </row>
    <row r="384" spans="1:8" x14ac:dyDescent="0.2">
      <c r="A384" s="3" t="s">
        <v>10</v>
      </c>
      <c r="B384" s="4">
        <v>0.48</v>
      </c>
      <c r="C384" s="58">
        <v>10.984105440873806</v>
      </c>
      <c r="D384" s="58">
        <v>6.5024964446513325</v>
      </c>
      <c r="E384" s="64">
        <v>12.302580645161294</v>
      </c>
      <c r="F384" s="64">
        <v>4.2841250748926694</v>
      </c>
      <c r="G384" s="69">
        <v>11.64334304301755</v>
      </c>
      <c r="H384" s="69">
        <v>5.3933107597720014</v>
      </c>
    </row>
    <row r="385" spans="1:8" x14ac:dyDescent="0.2">
      <c r="A385" s="3" t="s">
        <v>10</v>
      </c>
      <c r="B385" s="4">
        <v>0.5</v>
      </c>
      <c r="C385" s="58">
        <v>9.9569359689358627</v>
      </c>
      <c r="D385" s="58">
        <v>7.1021722714994624</v>
      </c>
      <c r="E385" s="64">
        <v>10.138709677419355</v>
      </c>
      <c r="F385" s="64">
        <v>5.3271412946670926</v>
      </c>
      <c r="G385" s="69">
        <v>10.047822823177608</v>
      </c>
      <c r="H385" s="69">
        <v>6.214656783083278</v>
      </c>
    </row>
    <row r="386" spans="1:8" x14ac:dyDescent="0.2">
      <c r="A386" s="3" t="s">
        <v>10</v>
      </c>
      <c r="B386" s="4">
        <v>0.52</v>
      </c>
      <c r="C386" s="58">
        <v>7.9414805674396405</v>
      </c>
      <c r="D386" s="58">
        <v>7.9282230208701625</v>
      </c>
      <c r="E386" s="64">
        <v>6.3849999999999989</v>
      </c>
      <c r="F386" s="64">
        <v>6.6663177709250272</v>
      </c>
      <c r="G386" s="69">
        <v>7.1632402837198192</v>
      </c>
      <c r="H386" s="69">
        <v>7.2972703958975949</v>
      </c>
    </row>
    <row r="387" spans="1:8" x14ac:dyDescent="0.2">
      <c r="A387" s="3" t="s">
        <v>10</v>
      </c>
      <c r="B387" s="4">
        <v>0.54</v>
      </c>
      <c r="C387" s="58">
        <v>4.5214240367567768</v>
      </c>
      <c r="D387" s="58">
        <v>9.0086912316033114</v>
      </c>
      <c r="E387" s="64">
        <v>1.0887096774193548</v>
      </c>
      <c r="F387" s="64">
        <v>7.8056130463330771</v>
      </c>
      <c r="G387" s="69">
        <v>2.8050668570880659</v>
      </c>
      <c r="H387" s="69">
        <v>8.4071521389681934</v>
      </c>
    </row>
    <row r="388" spans="1:8" x14ac:dyDescent="0.2">
      <c r="A388" s="3" t="s">
        <v>10</v>
      </c>
      <c r="B388" s="4">
        <v>0.56000000000000005</v>
      </c>
      <c r="C388" s="58">
        <v>-0.60415308534827106</v>
      </c>
      <c r="D388" s="58">
        <v>10.181101301763048</v>
      </c>
      <c r="E388" s="64">
        <v>-5.0879193548387089</v>
      </c>
      <c r="F388" s="64">
        <v>8.0452757266597104</v>
      </c>
      <c r="G388" s="69">
        <v>-2.8460362200934899</v>
      </c>
      <c r="H388" s="69">
        <v>9.1131885142113802</v>
      </c>
    </row>
    <row r="389" spans="1:8" x14ac:dyDescent="0.2">
      <c r="A389" s="3" t="s">
        <v>10</v>
      </c>
      <c r="B389" s="4">
        <v>0.57999999999999996</v>
      </c>
      <c r="C389" s="58">
        <v>-7.1977161870356205</v>
      </c>
      <c r="D389" s="58">
        <v>10.926904858454931</v>
      </c>
      <c r="E389" s="64">
        <v>-10.836672580645162</v>
      </c>
      <c r="F389" s="64">
        <v>7.2003048788403552</v>
      </c>
      <c r="G389" s="69">
        <v>-9.0171943838403905</v>
      </c>
      <c r="H389" s="69">
        <v>9.0636048686476425</v>
      </c>
    </row>
    <row r="390" spans="1:8" x14ac:dyDescent="0.2">
      <c r="A390" s="3" t="s">
        <v>10</v>
      </c>
      <c r="B390" s="4">
        <v>0.6</v>
      </c>
      <c r="C390" s="58">
        <v>-14.004223760028742</v>
      </c>
      <c r="D390" s="58">
        <v>10.683349261868157</v>
      </c>
      <c r="E390" s="64">
        <v>-14.755645161290319</v>
      </c>
      <c r="F390" s="64">
        <v>6.141943842718482</v>
      </c>
      <c r="G390" s="69">
        <v>-14.379934460659531</v>
      </c>
      <c r="H390" s="69">
        <v>8.4126465522933191</v>
      </c>
    </row>
    <row r="391" spans="1:8" x14ac:dyDescent="0.2">
      <c r="A391" s="3" t="s">
        <v>10</v>
      </c>
      <c r="B391" s="4">
        <v>0.62</v>
      </c>
      <c r="C391" s="58">
        <v>-18.978946533201281</v>
      </c>
      <c r="D391" s="58">
        <v>9.6619392651645679</v>
      </c>
      <c r="E391" s="64">
        <v>-16.101129032258065</v>
      </c>
      <c r="F391" s="64">
        <v>6.0612705222365202</v>
      </c>
      <c r="G391" s="69">
        <v>-17.540037782729673</v>
      </c>
      <c r="H391" s="69">
        <v>7.8616048937005445</v>
      </c>
    </row>
    <row r="392" spans="1:8" x14ac:dyDescent="0.2">
      <c r="A392" s="3" t="s">
        <v>10</v>
      </c>
      <c r="B392" s="4">
        <v>0.64</v>
      </c>
      <c r="C392" s="58">
        <v>-20.632812708644519</v>
      </c>
      <c r="D392" s="58">
        <v>8.6206702910132389</v>
      </c>
      <c r="E392" s="64">
        <v>-15.02919354838709</v>
      </c>
      <c r="F392" s="64">
        <v>6.5149058089607168</v>
      </c>
      <c r="G392" s="69">
        <v>-17.831003128515803</v>
      </c>
      <c r="H392" s="69">
        <v>7.5677880499869783</v>
      </c>
    </row>
    <row r="393" spans="1:8" x14ac:dyDescent="0.2">
      <c r="A393" s="3" t="s">
        <v>10</v>
      </c>
      <c r="B393" s="4">
        <v>0.66</v>
      </c>
      <c r="C393" s="58">
        <v>-19.231451946240032</v>
      </c>
      <c r="D393" s="58">
        <v>8.0843120089597775</v>
      </c>
      <c r="E393" s="64">
        <v>-12.381774193548392</v>
      </c>
      <c r="F393" s="64">
        <v>6.6030535718533736</v>
      </c>
      <c r="G393" s="69">
        <v>-15.806613069894212</v>
      </c>
      <c r="H393" s="69">
        <v>7.3436827904065751</v>
      </c>
    </row>
    <row r="394" spans="1:8" x14ac:dyDescent="0.2">
      <c r="A394" s="3" t="s">
        <v>10</v>
      </c>
      <c r="B394" s="4">
        <v>0.68</v>
      </c>
      <c r="C394" s="58">
        <v>-16.169395261619098</v>
      </c>
      <c r="D394" s="58">
        <v>7.9302741483598762</v>
      </c>
      <c r="E394" s="64">
        <v>-9.1590322580645189</v>
      </c>
      <c r="F394" s="64">
        <v>6.2604398603328155</v>
      </c>
      <c r="G394" s="69">
        <v>-12.664213759841807</v>
      </c>
      <c r="H394" s="69">
        <v>7.0953570043463454</v>
      </c>
    </row>
    <row r="395" spans="1:8" x14ac:dyDescent="0.2">
      <c r="A395" s="3" t="s">
        <v>10</v>
      </c>
      <c r="B395" s="4">
        <v>0.7</v>
      </c>
      <c r="C395" s="58">
        <v>-12.650957800081757</v>
      </c>
      <c r="D395" s="58">
        <v>7.6782702237155247</v>
      </c>
      <c r="E395" s="64">
        <v>-6.0710000000000006</v>
      </c>
      <c r="F395" s="64">
        <v>5.6930428378941915</v>
      </c>
      <c r="G395" s="69">
        <v>-9.3609789000408785</v>
      </c>
      <c r="H395" s="69">
        <v>6.6856565308048577</v>
      </c>
    </row>
    <row r="396" spans="1:8" x14ac:dyDescent="0.2">
      <c r="A396" s="3" t="s">
        <v>10</v>
      </c>
      <c r="B396" s="4">
        <v>0.72</v>
      </c>
      <c r="C396" s="58">
        <v>-9.2472192385911853</v>
      </c>
      <c r="D396" s="58">
        <v>7.2054633390048162</v>
      </c>
      <c r="E396" s="64">
        <v>-3.486370967741935</v>
      </c>
      <c r="F396" s="64">
        <v>5.1355563946935421</v>
      </c>
      <c r="G396" s="69">
        <v>-6.3667951031665604</v>
      </c>
      <c r="H396" s="69">
        <v>6.1705098668491791</v>
      </c>
    </row>
    <row r="397" spans="1:8" x14ac:dyDescent="0.2">
      <c r="A397" s="3" t="s">
        <v>10</v>
      </c>
      <c r="B397" s="4">
        <v>0.74</v>
      </c>
      <c r="C397" s="58">
        <v>-6.1890285476210858</v>
      </c>
      <c r="D397" s="58">
        <v>6.6847738477317078</v>
      </c>
      <c r="E397" s="64">
        <v>-1.5012419354838709</v>
      </c>
      <c r="F397" s="64">
        <v>4.7218796503416884</v>
      </c>
      <c r="G397" s="69">
        <v>-3.8451352415524784</v>
      </c>
      <c r="H397" s="69">
        <v>5.7033267490366981</v>
      </c>
    </row>
    <row r="398" spans="1:8" x14ac:dyDescent="0.2">
      <c r="A398" s="3" t="s">
        <v>10</v>
      </c>
      <c r="B398" s="4">
        <v>0.76</v>
      </c>
      <c r="C398" s="58">
        <v>-3.6043548404296826</v>
      </c>
      <c r="D398" s="58">
        <v>6.1930324759922355</v>
      </c>
      <c r="E398" s="64">
        <v>-6.079032258064531E-2</v>
      </c>
      <c r="F398" s="64">
        <v>4.4401009851796545</v>
      </c>
      <c r="G398" s="69">
        <v>-1.8325725815051639</v>
      </c>
      <c r="H398" s="69">
        <v>5.3165667305859454</v>
      </c>
    </row>
    <row r="399" spans="1:8" x14ac:dyDescent="0.2">
      <c r="A399" s="3" t="s">
        <v>10</v>
      </c>
      <c r="B399" s="4">
        <v>0.78</v>
      </c>
      <c r="C399" s="58">
        <v>-1.5273556000334778</v>
      </c>
      <c r="D399" s="58">
        <v>5.7498070732489115</v>
      </c>
      <c r="E399" s="64">
        <v>0.92038709677419372</v>
      </c>
      <c r="F399" s="64">
        <v>4.2589751070479069</v>
      </c>
      <c r="G399" s="69">
        <v>-0.30348425162964204</v>
      </c>
      <c r="H399" s="69">
        <v>5.0043910901484097</v>
      </c>
    </row>
    <row r="400" spans="1:8" x14ac:dyDescent="0.2">
      <c r="A400" s="3" t="s">
        <v>10</v>
      </c>
      <c r="B400" s="4">
        <v>0.8</v>
      </c>
      <c r="C400" s="58">
        <v>3.8580063985925513E-2</v>
      </c>
      <c r="D400" s="58">
        <v>5.3628583711029867</v>
      </c>
      <c r="E400" s="64">
        <v>1.4845161290322582</v>
      </c>
      <c r="F400" s="64">
        <v>4.1306585341764928</v>
      </c>
      <c r="G400" s="69">
        <v>0.76154809650909183</v>
      </c>
      <c r="H400" s="69">
        <v>4.7467584526397397</v>
      </c>
    </row>
    <row r="401" spans="1:8" x14ac:dyDescent="0.2">
      <c r="A401" s="3" t="s">
        <v>10</v>
      </c>
      <c r="B401" s="4">
        <v>0.82</v>
      </c>
      <c r="C401" s="58">
        <v>1.0834137290132257</v>
      </c>
      <c r="D401" s="58">
        <v>5.0292981155856324</v>
      </c>
      <c r="E401" s="64">
        <v>1.6791935483870968</v>
      </c>
      <c r="F401" s="64">
        <v>3.9961691895405411</v>
      </c>
      <c r="G401" s="69">
        <v>1.3813036387001612</v>
      </c>
      <c r="H401" s="69">
        <v>4.512733652563087</v>
      </c>
    </row>
    <row r="402" spans="1:8" x14ac:dyDescent="0.2">
      <c r="A402" s="3" t="s">
        <v>10</v>
      </c>
      <c r="B402" s="4">
        <v>0.84</v>
      </c>
      <c r="C402" s="58">
        <v>1.609636106714369</v>
      </c>
      <c r="D402" s="58">
        <v>4.7430596818714577</v>
      </c>
      <c r="E402" s="64">
        <v>1.5958064516129031</v>
      </c>
      <c r="F402" s="64">
        <v>3.8250513972276381</v>
      </c>
      <c r="G402" s="69">
        <v>1.602721279163636</v>
      </c>
      <c r="H402" s="69">
        <v>4.2840555395495477</v>
      </c>
    </row>
    <row r="403" spans="1:8" x14ac:dyDescent="0.2">
      <c r="A403" s="3" t="s">
        <v>10</v>
      </c>
      <c r="B403" s="4">
        <v>0.86</v>
      </c>
      <c r="C403" s="58">
        <v>1.626479922739819</v>
      </c>
      <c r="D403" s="58">
        <v>4.5176304861019343</v>
      </c>
      <c r="E403" s="64">
        <v>1.4151612903225803</v>
      </c>
      <c r="F403" s="64">
        <v>3.6466489184201301</v>
      </c>
      <c r="G403" s="69">
        <v>1.5208206065311995</v>
      </c>
      <c r="H403" s="69">
        <v>4.0821397022610322</v>
      </c>
    </row>
    <row r="404" spans="1:8" x14ac:dyDescent="0.2">
      <c r="A404" s="3" t="s">
        <v>10</v>
      </c>
      <c r="B404" s="4">
        <v>0.88</v>
      </c>
      <c r="C404" s="58">
        <v>1.2021469811589225</v>
      </c>
      <c r="D404" s="58">
        <v>4.4328071627138579</v>
      </c>
      <c r="E404" s="64">
        <v>1.3100806451612899</v>
      </c>
      <c r="F404" s="64">
        <v>3.4899361744287618</v>
      </c>
      <c r="G404" s="69">
        <v>1.2561138131601062</v>
      </c>
      <c r="H404" s="69">
        <v>3.9613716685713101</v>
      </c>
    </row>
    <row r="405" spans="1:8" x14ac:dyDescent="0.2">
      <c r="A405" s="3" t="s">
        <v>10</v>
      </c>
      <c r="B405" s="4">
        <v>0.9</v>
      </c>
      <c r="C405" s="58">
        <v>0.50786828952702501</v>
      </c>
      <c r="D405" s="58">
        <v>4.5780397693857058</v>
      </c>
      <c r="E405" s="64">
        <v>1.3396129032258068</v>
      </c>
      <c r="F405" s="64">
        <v>3.3965382731749476</v>
      </c>
      <c r="G405" s="69">
        <v>0.92374059637641592</v>
      </c>
      <c r="H405" s="69">
        <v>3.9872890212803265</v>
      </c>
    </row>
    <row r="406" spans="1:8" x14ac:dyDescent="0.2">
      <c r="A406" s="3" t="s">
        <v>10</v>
      </c>
      <c r="B406" s="4">
        <v>0.92</v>
      </c>
      <c r="C406" s="58">
        <v>-0.25670085932996578</v>
      </c>
      <c r="D406" s="58">
        <v>4.8911161687757962</v>
      </c>
      <c r="E406" s="64">
        <v>1.3828548387096771</v>
      </c>
      <c r="F406" s="64">
        <v>3.4106503002193054</v>
      </c>
      <c r="G406" s="69">
        <v>0.56307698968985564</v>
      </c>
      <c r="H406" s="69">
        <v>4.1508832344975506</v>
      </c>
    </row>
    <row r="407" spans="1:8" x14ac:dyDescent="0.2">
      <c r="A407" s="3" t="s">
        <v>10</v>
      </c>
      <c r="B407" s="4">
        <v>0.94</v>
      </c>
      <c r="C407" s="58">
        <v>-0.90952199099001962</v>
      </c>
      <c r="D407" s="58">
        <v>5.170997929165309</v>
      </c>
      <c r="E407" s="64">
        <v>1.1996822580645163</v>
      </c>
      <c r="F407" s="64">
        <v>3.4902166362151288</v>
      </c>
      <c r="G407" s="69">
        <v>0.14508013353724836</v>
      </c>
      <c r="H407" s="69">
        <v>4.3306072826902184</v>
      </c>
    </row>
    <row r="408" spans="1:8" x14ac:dyDescent="0.2">
      <c r="A408" s="3" t="s">
        <v>10</v>
      </c>
      <c r="B408" s="4">
        <v>0.96</v>
      </c>
      <c r="C408" s="58">
        <v>-1.3545416539417034</v>
      </c>
      <c r="D408" s="58">
        <v>5.3448516201409983</v>
      </c>
      <c r="E408" s="64">
        <v>0.53941935483870973</v>
      </c>
      <c r="F408" s="64">
        <v>3.5916228468086131</v>
      </c>
      <c r="G408" s="69">
        <v>-0.40756114955149686</v>
      </c>
      <c r="H408" s="69">
        <v>4.4682372334748059</v>
      </c>
    </row>
    <row r="409" spans="1:8" x14ac:dyDescent="0.2">
      <c r="A409" s="3" t="s">
        <v>10</v>
      </c>
      <c r="B409" s="4">
        <v>0.98</v>
      </c>
      <c r="C409" s="58">
        <v>-1.7601364607904806</v>
      </c>
      <c r="D409" s="58">
        <v>5.416993664751141</v>
      </c>
      <c r="E409" s="64">
        <v>-0.71849838709677405</v>
      </c>
      <c r="F409" s="64">
        <v>3.6991889080189559</v>
      </c>
      <c r="G409" s="69">
        <v>-1.2393174239436273</v>
      </c>
      <c r="H409" s="69">
        <v>4.5580912863850482</v>
      </c>
    </row>
    <row r="410" spans="1:8" x14ac:dyDescent="0.2">
      <c r="A410" s="3" t="s">
        <v>10</v>
      </c>
      <c r="B410" s="4">
        <v>1</v>
      </c>
      <c r="C410" s="58">
        <v>-2.7609807517563487</v>
      </c>
      <c r="D410" s="58">
        <v>5.3076452658315247</v>
      </c>
      <c r="E410" s="64">
        <v>-2.3890322580645171</v>
      </c>
      <c r="F410" s="64">
        <v>3.7630998338601245</v>
      </c>
      <c r="G410" s="69">
        <v>-2.5750065049104327</v>
      </c>
      <c r="H410" s="69">
        <v>4.5353725498458246</v>
      </c>
    </row>
    <row r="411" spans="1:8" x14ac:dyDescent="0.2">
      <c r="A411" s="3" t="s">
        <v>11</v>
      </c>
      <c r="B411" s="4">
        <v>0</v>
      </c>
      <c r="C411" s="58">
        <v>-8.5427982305854933</v>
      </c>
      <c r="D411" s="58">
        <v>6.5230203177500483</v>
      </c>
      <c r="E411" s="64">
        <v>-11.76532258064516</v>
      </c>
      <c r="F411" s="64">
        <v>6.3656683467483033</v>
      </c>
      <c r="G411" s="69">
        <v>-10.154060405615326</v>
      </c>
      <c r="H411" s="69">
        <v>6.4443443322491758</v>
      </c>
    </row>
    <row r="412" spans="1:8" x14ac:dyDescent="0.2">
      <c r="A412" s="3" t="s">
        <v>11</v>
      </c>
      <c r="B412" s="4">
        <v>0.02</v>
      </c>
      <c r="C412" s="58">
        <v>-7.7280570321800184</v>
      </c>
      <c r="D412" s="58">
        <v>6.457743513474373</v>
      </c>
      <c r="E412" s="64">
        <v>-10.551774193548386</v>
      </c>
      <c r="F412" s="64">
        <v>6.3126187764689252</v>
      </c>
      <c r="G412" s="69">
        <v>-9.1399156128642023</v>
      </c>
      <c r="H412" s="69">
        <v>6.3851811449716491</v>
      </c>
    </row>
    <row r="413" spans="1:8" x14ac:dyDescent="0.2">
      <c r="A413" s="3" t="s">
        <v>11</v>
      </c>
      <c r="B413" s="4">
        <v>0.04</v>
      </c>
      <c r="C413" s="58">
        <v>-6.5305682689930791</v>
      </c>
      <c r="D413" s="58">
        <v>6.4711766491518921</v>
      </c>
      <c r="E413" s="64">
        <v>-9.1912903225806435</v>
      </c>
      <c r="F413" s="64">
        <v>6.3097188848739023</v>
      </c>
      <c r="G413" s="69">
        <v>-7.8609292957868613</v>
      </c>
      <c r="H413" s="69">
        <v>6.3904477670128976</v>
      </c>
    </row>
    <row r="414" spans="1:8" x14ac:dyDescent="0.2">
      <c r="A414" s="3" t="s">
        <v>11</v>
      </c>
      <c r="B414" s="4">
        <v>0.06</v>
      </c>
      <c r="C414" s="58">
        <v>-5.4550904349177944</v>
      </c>
      <c r="D414" s="58">
        <v>6.4896787267937865</v>
      </c>
      <c r="E414" s="64">
        <v>-7.9560483870967751</v>
      </c>
      <c r="F414" s="64">
        <v>6.2818974329637101</v>
      </c>
      <c r="G414" s="69">
        <v>-6.7055694110072848</v>
      </c>
      <c r="H414" s="69">
        <v>6.3857880798787487</v>
      </c>
    </row>
    <row r="415" spans="1:8" x14ac:dyDescent="0.2">
      <c r="A415" s="3" t="s">
        <v>11</v>
      </c>
      <c r="B415" s="4">
        <v>0.08</v>
      </c>
      <c r="C415" s="58">
        <v>-4.8971677745307458</v>
      </c>
      <c r="D415" s="58">
        <v>6.5053412627045262</v>
      </c>
      <c r="E415" s="64">
        <v>-7.0503225806451617</v>
      </c>
      <c r="F415" s="64">
        <v>6.2363227310420095</v>
      </c>
      <c r="G415" s="69">
        <v>-5.9737451775879542</v>
      </c>
      <c r="H415" s="69">
        <v>6.3708319968732674</v>
      </c>
    </row>
    <row r="416" spans="1:8" x14ac:dyDescent="0.2">
      <c r="A416" s="3" t="s">
        <v>11</v>
      </c>
      <c r="B416" s="4">
        <v>0.1</v>
      </c>
      <c r="C416" s="58">
        <v>-4.7499627157179534</v>
      </c>
      <c r="D416" s="58">
        <v>6.5292938399202383</v>
      </c>
      <c r="E416" s="64">
        <v>-6.5656290322580633</v>
      </c>
      <c r="F416" s="64">
        <v>6.2000230254301991</v>
      </c>
      <c r="G416" s="69">
        <v>-5.6577958739880083</v>
      </c>
      <c r="H416" s="69">
        <v>6.3646584326752187</v>
      </c>
    </row>
    <row r="417" spans="1:8" x14ac:dyDescent="0.2">
      <c r="A417" s="3" t="s">
        <v>11</v>
      </c>
      <c r="B417" s="4">
        <v>0.12</v>
      </c>
      <c r="C417" s="58">
        <v>-4.7844893710843834</v>
      </c>
      <c r="D417" s="58">
        <v>6.5703812406181026</v>
      </c>
      <c r="E417" s="64">
        <v>-6.4237096774193549</v>
      </c>
      <c r="F417" s="64">
        <v>6.1703684386290432</v>
      </c>
      <c r="G417" s="69">
        <v>-5.6040995242518692</v>
      </c>
      <c r="H417" s="69">
        <v>6.3703748396235724</v>
      </c>
    </row>
    <row r="418" spans="1:8" x14ac:dyDescent="0.2">
      <c r="A418" s="3" t="s">
        <v>11</v>
      </c>
      <c r="B418" s="4">
        <v>0.14000000000000001</v>
      </c>
      <c r="C418" s="58">
        <v>-4.8704566167112828</v>
      </c>
      <c r="D418" s="58">
        <v>6.6276132155362513</v>
      </c>
      <c r="E418" s="64">
        <v>-6.4861290322580638</v>
      </c>
      <c r="F418" s="64">
        <v>6.1551253745574002</v>
      </c>
      <c r="G418" s="69">
        <v>-5.6782928244846733</v>
      </c>
      <c r="H418" s="69">
        <v>6.3913692950468253</v>
      </c>
    </row>
    <row r="419" spans="1:8" x14ac:dyDescent="0.2">
      <c r="A419" s="3" t="s">
        <v>11</v>
      </c>
      <c r="B419" s="4">
        <v>0.16</v>
      </c>
      <c r="C419" s="58">
        <v>-4.9639572865203876</v>
      </c>
      <c r="D419" s="58">
        <v>6.6985582053797854</v>
      </c>
      <c r="E419" s="64">
        <v>-6.6202258064516109</v>
      </c>
      <c r="F419" s="64">
        <v>6.161239327159449</v>
      </c>
      <c r="G419" s="69">
        <v>-5.7920915464859988</v>
      </c>
      <c r="H419" s="69">
        <v>6.4298987662696172</v>
      </c>
    </row>
    <row r="420" spans="1:8" x14ac:dyDescent="0.2">
      <c r="A420" s="3" t="s">
        <v>11</v>
      </c>
      <c r="B420" s="4">
        <v>0.18</v>
      </c>
      <c r="C420" s="58">
        <v>-5.0652828775184391</v>
      </c>
      <c r="D420" s="58">
        <v>6.7707313903158717</v>
      </c>
      <c r="E420" s="64">
        <v>-6.770048387096776</v>
      </c>
      <c r="F420" s="64">
        <v>6.1873251574632535</v>
      </c>
      <c r="G420" s="69">
        <v>-5.9176656323076076</v>
      </c>
      <c r="H420" s="69">
        <v>6.479028273889563</v>
      </c>
    </row>
    <row r="421" spans="1:8" x14ac:dyDescent="0.2">
      <c r="A421" s="3" t="s">
        <v>11</v>
      </c>
      <c r="B421" s="4">
        <v>0.2</v>
      </c>
      <c r="C421" s="58">
        <v>-5.1916728762652493</v>
      </c>
      <c r="D421" s="58">
        <v>6.8307974002760794</v>
      </c>
      <c r="E421" s="64">
        <v>-6.9493548387096746</v>
      </c>
      <c r="F421" s="64">
        <v>6.2184010044667657</v>
      </c>
      <c r="G421" s="69">
        <v>-6.0705138574874624</v>
      </c>
      <c r="H421" s="69">
        <v>6.524599202371423</v>
      </c>
    </row>
    <row r="422" spans="1:8" x14ac:dyDescent="0.2">
      <c r="A422" s="3" t="s">
        <v>11</v>
      </c>
      <c r="B422" s="4">
        <v>0.22</v>
      </c>
      <c r="C422" s="58">
        <v>-5.356112053527367</v>
      </c>
      <c r="D422" s="58">
        <v>6.8850743572440329</v>
      </c>
      <c r="E422" s="64">
        <v>-7.1546774193548428</v>
      </c>
      <c r="F422" s="64">
        <v>6.2460420825923428</v>
      </c>
      <c r="G422" s="69">
        <v>-6.2553947364411044</v>
      </c>
      <c r="H422" s="69">
        <v>6.5655582199181879</v>
      </c>
    </row>
    <row r="423" spans="1:8" x14ac:dyDescent="0.2">
      <c r="A423" s="3" t="s">
        <v>11</v>
      </c>
      <c r="B423" s="4">
        <v>0.24</v>
      </c>
      <c r="C423" s="58">
        <v>-5.563110730475378</v>
      </c>
      <c r="D423" s="58">
        <v>6.9463404554619492</v>
      </c>
      <c r="E423" s="64">
        <v>-7.403870967741935</v>
      </c>
      <c r="F423" s="64">
        <v>6.2682788065139929</v>
      </c>
      <c r="G423" s="69">
        <v>-6.4834908491086569</v>
      </c>
      <c r="H423" s="69">
        <v>6.6073096309879711</v>
      </c>
    </row>
    <row r="424" spans="1:8" x14ac:dyDescent="0.2">
      <c r="A424" s="3" t="s">
        <v>11</v>
      </c>
      <c r="B424" s="4">
        <v>0.26</v>
      </c>
      <c r="C424" s="58">
        <v>-5.8119048152749357</v>
      </c>
      <c r="D424" s="58">
        <v>7.0041038310999024</v>
      </c>
      <c r="E424" s="64">
        <v>-7.697903225806451</v>
      </c>
      <c r="F424" s="64">
        <v>6.3077891315568051</v>
      </c>
      <c r="G424" s="69">
        <v>-6.7549040205406934</v>
      </c>
      <c r="H424" s="69">
        <v>6.6559464813283533</v>
      </c>
    </row>
    <row r="425" spans="1:8" x14ac:dyDescent="0.2">
      <c r="A425" s="3" t="s">
        <v>11</v>
      </c>
      <c r="B425" s="4">
        <v>0.28000000000000003</v>
      </c>
      <c r="C425" s="58">
        <v>-6.1084538919808482</v>
      </c>
      <c r="D425" s="58">
        <v>7.0376989208621037</v>
      </c>
      <c r="E425" s="64">
        <v>-8.0179516129032251</v>
      </c>
      <c r="F425" s="64">
        <v>6.3478010247706509</v>
      </c>
      <c r="G425" s="69">
        <v>-7.0632027524420362</v>
      </c>
      <c r="H425" s="69">
        <v>6.6927499728163777</v>
      </c>
    </row>
    <row r="426" spans="1:8" x14ac:dyDescent="0.2">
      <c r="A426" s="3" t="s">
        <v>11</v>
      </c>
      <c r="B426" s="4">
        <v>0.3</v>
      </c>
      <c r="C426" s="58">
        <v>-6.4526764929958018</v>
      </c>
      <c r="D426" s="58">
        <v>7.0425504728722963</v>
      </c>
      <c r="E426" s="64">
        <v>-8.3685483870967747</v>
      </c>
      <c r="F426" s="64">
        <v>6.4091386717728129</v>
      </c>
      <c r="G426" s="69">
        <v>-7.4106124400462878</v>
      </c>
      <c r="H426" s="69">
        <v>6.7258445723225542</v>
      </c>
    </row>
    <row r="427" spans="1:8" x14ac:dyDescent="0.2">
      <c r="A427" s="3" t="s">
        <v>11</v>
      </c>
      <c r="B427" s="4">
        <v>0.32</v>
      </c>
      <c r="C427" s="58">
        <v>-6.8287840742770154</v>
      </c>
      <c r="D427" s="58">
        <v>7.0372777875997761</v>
      </c>
      <c r="E427" s="64">
        <v>-8.7476935483870957</v>
      </c>
      <c r="F427" s="64">
        <v>6.4833918960925327</v>
      </c>
      <c r="G427" s="69">
        <v>-7.7882388113320555</v>
      </c>
      <c r="H427" s="69">
        <v>6.760334841846154</v>
      </c>
    </row>
    <row r="428" spans="1:8" x14ac:dyDescent="0.2">
      <c r="A428" s="3" t="s">
        <v>11</v>
      </c>
      <c r="B428" s="4">
        <v>0.34</v>
      </c>
      <c r="C428" s="58">
        <v>-7.2219933941360281</v>
      </c>
      <c r="D428" s="58">
        <v>7.0560817539332641</v>
      </c>
      <c r="E428" s="64">
        <v>-9.1674193548387102</v>
      </c>
      <c r="F428" s="64">
        <v>6.5504038007138288</v>
      </c>
      <c r="G428" s="69">
        <v>-8.1947063744873692</v>
      </c>
      <c r="H428" s="69">
        <v>6.8032427773235469</v>
      </c>
    </row>
    <row r="429" spans="1:8" x14ac:dyDescent="0.2">
      <c r="A429" s="3" t="s">
        <v>11</v>
      </c>
      <c r="B429" s="4">
        <v>0.36</v>
      </c>
      <c r="C429" s="58">
        <v>-7.6169016955823601</v>
      </c>
      <c r="D429" s="58">
        <v>7.0982201027132454</v>
      </c>
      <c r="E429" s="64">
        <v>-9.6058064516129011</v>
      </c>
      <c r="F429" s="64">
        <v>6.6146160931898068</v>
      </c>
      <c r="G429" s="69">
        <v>-8.6113540735976315</v>
      </c>
      <c r="H429" s="69">
        <v>6.8564180979515257</v>
      </c>
    </row>
    <row r="430" spans="1:8" x14ac:dyDescent="0.2">
      <c r="A430" s="3" t="s">
        <v>11</v>
      </c>
      <c r="B430" s="4">
        <v>0.38</v>
      </c>
      <c r="C430" s="58">
        <v>-7.9886507594582508</v>
      </c>
      <c r="D430" s="58">
        <v>7.1421561454355675</v>
      </c>
      <c r="E430" s="64">
        <v>-10.021290322580647</v>
      </c>
      <c r="F430" s="64">
        <v>6.6641885597747441</v>
      </c>
      <c r="G430" s="69">
        <v>-9.0049705410194498</v>
      </c>
      <c r="H430" s="69">
        <v>6.9031723526051554</v>
      </c>
    </row>
    <row r="431" spans="1:8" x14ac:dyDescent="0.2">
      <c r="A431" s="3" t="s">
        <v>11</v>
      </c>
      <c r="B431" s="4">
        <v>0.4</v>
      </c>
      <c r="C431" s="58">
        <v>-8.2857010783966505</v>
      </c>
      <c r="D431" s="58">
        <v>7.1735833953916242</v>
      </c>
      <c r="E431" s="64">
        <v>-10.365161290322581</v>
      </c>
      <c r="F431" s="64">
        <v>6.741284535359247</v>
      </c>
      <c r="G431" s="69">
        <v>-9.3254311843596156</v>
      </c>
      <c r="H431" s="69">
        <v>6.9574339653754356</v>
      </c>
    </row>
    <row r="432" spans="1:8" x14ac:dyDescent="0.2">
      <c r="A432" s="3" t="s">
        <v>11</v>
      </c>
      <c r="B432" s="4">
        <v>0.42</v>
      </c>
      <c r="C432" s="58">
        <v>-8.4325308275195408</v>
      </c>
      <c r="D432" s="58">
        <v>7.2015642323730695</v>
      </c>
      <c r="E432" s="64">
        <v>-10.550274193548386</v>
      </c>
      <c r="F432" s="64">
        <v>6.8293200251234829</v>
      </c>
      <c r="G432" s="69">
        <v>-9.4914025105339626</v>
      </c>
      <c r="H432" s="69">
        <v>7.0154421287482762</v>
      </c>
    </row>
    <row r="433" spans="1:8" x14ac:dyDescent="0.2">
      <c r="A433" s="3" t="s">
        <v>11</v>
      </c>
      <c r="B433" s="4">
        <v>0.44</v>
      </c>
      <c r="C433" s="58">
        <v>-8.357361178762881</v>
      </c>
      <c r="D433" s="58">
        <v>7.2338181802472068</v>
      </c>
      <c r="E433" s="64">
        <v>-10.562741935483869</v>
      </c>
      <c r="F433" s="64">
        <v>6.9339895003761978</v>
      </c>
      <c r="G433" s="69">
        <v>-9.460051557123375</v>
      </c>
      <c r="H433" s="69">
        <v>7.0839038403117023</v>
      </c>
    </row>
    <row r="434" spans="1:8" x14ac:dyDescent="0.2">
      <c r="A434" s="3" t="s">
        <v>11</v>
      </c>
      <c r="B434" s="4">
        <v>0.46</v>
      </c>
      <c r="C434" s="58">
        <v>-8.0317492832458619</v>
      </c>
      <c r="D434" s="58">
        <v>7.2773829190448645</v>
      </c>
      <c r="E434" s="64">
        <v>-10.42225806451613</v>
      </c>
      <c r="F434" s="64">
        <v>7.0330664951892476</v>
      </c>
      <c r="G434" s="69">
        <v>-9.2270036738809971</v>
      </c>
      <c r="H434" s="69">
        <v>7.155224707117056</v>
      </c>
    </row>
    <row r="435" spans="1:8" x14ac:dyDescent="0.2">
      <c r="A435" s="3" t="s">
        <v>11</v>
      </c>
      <c r="B435" s="4">
        <v>0.48</v>
      </c>
      <c r="C435" s="58">
        <v>-7.4841690805751444</v>
      </c>
      <c r="D435" s="58">
        <v>7.3427164757751999</v>
      </c>
      <c r="E435" s="64">
        <v>-10.183258064516128</v>
      </c>
      <c r="F435" s="64">
        <v>7.1067721868593443</v>
      </c>
      <c r="G435" s="69">
        <v>-8.833713572545637</v>
      </c>
      <c r="H435" s="69">
        <v>7.2247443313172717</v>
      </c>
    </row>
    <row r="436" spans="1:8" x14ac:dyDescent="0.2">
      <c r="A436" s="3" t="s">
        <v>11</v>
      </c>
      <c r="B436" s="4">
        <v>0.5</v>
      </c>
      <c r="C436" s="58">
        <v>-6.7669378313524371</v>
      </c>
      <c r="D436" s="58">
        <v>7.4174079163879947</v>
      </c>
      <c r="E436" s="64">
        <v>-9.873548387096772</v>
      </c>
      <c r="F436" s="64">
        <v>7.1535947851467911</v>
      </c>
      <c r="G436" s="69">
        <v>-8.3202431092246041</v>
      </c>
      <c r="H436" s="69">
        <v>7.2855013507673929</v>
      </c>
    </row>
    <row r="437" spans="1:8" x14ac:dyDescent="0.2">
      <c r="A437" s="3" t="s">
        <v>11</v>
      </c>
      <c r="B437" s="4">
        <v>0.52</v>
      </c>
      <c r="C437" s="58">
        <v>-5.9099848105023636</v>
      </c>
      <c r="D437" s="58">
        <v>7.4802171936812645</v>
      </c>
      <c r="E437" s="64">
        <v>-9.4927419354838687</v>
      </c>
      <c r="F437" s="64">
        <v>7.1688847634749369</v>
      </c>
      <c r="G437" s="69">
        <v>-7.7013633729931161</v>
      </c>
      <c r="H437" s="69">
        <v>7.3245509785781007</v>
      </c>
    </row>
    <row r="438" spans="1:8" x14ac:dyDescent="0.2">
      <c r="A438" s="3" t="s">
        <v>11</v>
      </c>
      <c r="B438" s="4">
        <v>0.54</v>
      </c>
      <c r="C438" s="58">
        <v>-4.9402409232985942</v>
      </c>
      <c r="D438" s="58">
        <v>7.5328005540105485</v>
      </c>
      <c r="E438" s="64">
        <v>-9.0091935483870955</v>
      </c>
      <c r="F438" s="64">
        <v>7.1227010207348602</v>
      </c>
      <c r="G438" s="69">
        <v>-6.9747172358428449</v>
      </c>
      <c r="H438" s="69">
        <v>7.3277507873727039</v>
      </c>
    </row>
    <row r="439" spans="1:8" x14ac:dyDescent="0.2">
      <c r="A439" s="3" t="s">
        <v>11</v>
      </c>
      <c r="B439" s="4">
        <v>0.56000000000000005</v>
      </c>
      <c r="C439" s="58">
        <v>-3.88557580062177</v>
      </c>
      <c r="D439" s="58">
        <v>7.5885988182619162</v>
      </c>
      <c r="E439" s="64">
        <v>-8.4645161290322601</v>
      </c>
      <c r="F439" s="64">
        <v>7.0056276388693144</v>
      </c>
      <c r="G439" s="69">
        <v>-6.1750459648270155</v>
      </c>
      <c r="H439" s="69">
        <v>7.2971132285656157</v>
      </c>
    </row>
    <row r="440" spans="1:8" x14ac:dyDescent="0.2">
      <c r="A440" s="3" t="s">
        <v>11</v>
      </c>
      <c r="B440" s="4">
        <v>0.57999999999999996</v>
      </c>
      <c r="C440" s="58">
        <v>-2.8215381252056511</v>
      </c>
      <c r="D440" s="58">
        <v>7.6375201030538395</v>
      </c>
      <c r="E440" s="64">
        <v>-8.06</v>
      </c>
      <c r="F440" s="64">
        <v>6.8494941778063616</v>
      </c>
      <c r="G440" s="69">
        <v>-5.4407690626028256</v>
      </c>
      <c r="H440" s="69">
        <v>7.2435071404301006</v>
      </c>
    </row>
    <row r="441" spans="1:8" x14ac:dyDescent="0.2">
      <c r="A441" s="3" t="s">
        <v>11</v>
      </c>
      <c r="B441" s="4">
        <v>0.6</v>
      </c>
      <c r="C441" s="58">
        <v>-2.0005336144034458</v>
      </c>
      <c r="D441" s="58">
        <v>7.6838877609396503</v>
      </c>
      <c r="E441" s="64">
        <v>-8.143483870967744</v>
      </c>
      <c r="F441" s="64">
        <v>6.779284723965211</v>
      </c>
      <c r="G441" s="69">
        <v>-5.0720087426855951</v>
      </c>
      <c r="H441" s="69">
        <v>7.2315862424524306</v>
      </c>
    </row>
    <row r="442" spans="1:8" x14ac:dyDescent="0.2">
      <c r="A442" s="3" t="s">
        <v>11</v>
      </c>
      <c r="B442" s="4">
        <v>0.62</v>
      </c>
      <c r="C442" s="58">
        <v>-1.8460395287145246</v>
      </c>
      <c r="D442" s="58">
        <v>7.7874783001419674</v>
      </c>
      <c r="E442" s="64">
        <v>-8.980000000000004</v>
      </c>
      <c r="F442" s="64">
        <v>6.8035836747755285</v>
      </c>
      <c r="G442" s="69">
        <v>-5.413019764357264</v>
      </c>
      <c r="H442" s="69">
        <v>7.295530987458748</v>
      </c>
    </row>
    <row r="443" spans="1:8" x14ac:dyDescent="0.2">
      <c r="A443" s="3" t="s">
        <v>11</v>
      </c>
      <c r="B443" s="4">
        <v>0.64</v>
      </c>
      <c r="C443" s="58">
        <v>-2.6650133204012834</v>
      </c>
      <c r="D443" s="58">
        <v>8.0191497276999435</v>
      </c>
      <c r="E443" s="64">
        <v>-10.574016129032259</v>
      </c>
      <c r="F443" s="64">
        <v>6.8647387458603228</v>
      </c>
      <c r="G443" s="69">
        <v>-6.6195147247167707</v>
      </c>
      <c r="H443" s="69">
        <v>7.4419442367801327</v>
      </c>
    </row>
    <row r="444" spans="1:8" x14ac:dyDescent="0.2">
      <c r="A444" s="3" t="s">
        <v>11</v>
      </c>
      <c r="B444" s="4">
        <v>0.66</v>
      </c>
      <c r="C444" s="58">
        <v>-4.348423475480522</v>
      </c>
      <c r="D444" s="58">
        <v>8.3305454394938447</v>
      </c>
      <c r="E444" s="64">
        <v>-12.598548387096766</v>
      </c>
      <c r="F444" s="64">
        <v>6.9899097878214986</v>
      </c>
      <c r="G444" s="69">
        <v>-8.4734859312886446</v>
      </c>
      <c r="H444" s="69">
        <v>7.6602276136576712</v>
      </c>
    </row>
    <row r="445" spans="1:8" x14ac:dyDescent="0.2">
      <c r="A445" s="3" t="s">
        <v>11</v>
      </c>
      <c r="B445" s="4">
        <v>0.68</v>
      </c>
      <c r="C445" s="58">
        <v>-6.3989553815187836</v>
      </c>
      <c r="D445" s="58">
        <v>8.5775583560162065</v>
      </c>
      <c r="E445" s="64">
        <v>-14.600161290322585</v>
      </c>
      <c r="F445" s="64">
        <v>7.2411740493446954</v>
      </c>
      <c r="G445" s="69">
        <v>-10.499558335920685</v>
      </c>
      <c r="H445" s="69">
        <v>7.9093662026804505</v>
      </c>
    </row>
    <row r="446" spans="1:8" x14ac:dyDescent="0.2">
      <c r="A446" s="3" t="s">
        <v>11</v>
      </c>
      <c r="B446" s="4">
        <v>0.7</v>
      </c>
      <c r="C446" s="58">
        <v>-8.3018234709324155</v>
      </c>
      <c r="D446" s="58">
        <v>8.6582889561131466</v>
      </c>
      <c r="E446" s="64">
        <v>-16.223709677419357</v>
      </c>
      <c r="F446" s="64">
        <v>7.531137164884087</v>
      </c>
      <c r="G446" s="69">
        <v>-12.262766574175886</v>
      </c>
      <c r="H446" s="69">
        <v>8.0947130604986164</v>
      </c>
    </row>
    <row r="447" spans="1:8" x14ac:dyDescent="0.2">
      <c r="A447" s="3" t="s">
        <v>11</v>
      </c>
      <c r="B447" s="4">
        <v>0.72</v>
      </c>
      <c r="C447" s="58">
        <v>-9.8459330672344496</v>
      </c>
      <c r="D447" s="58">
        <v>8.5342997308112398</v>
      </c>
      <c r="E447" s="64">
        <v>-17.340967741935479</v>
      </c>
      <c r="F447" s="64">
        <v>7.7295404630181261</v>
      </c>
      <c r="G447" s="69">
        <v>-13.593450404584964</v>
      </c>
      <c r="H447" s="69">
        <v>8.1319200969146834</v>
      </c>
    </row>
    <row r="448" spans="1:8" x14ac:dyDescent="0.2">
      <c r="A448" s="3" t="s">
        <v>11</v>
      </c>
      <c r="B448" s="4">
        <v>0.74</v>
      </c>
      <c r="C448" s="58">
        <v>-11.072601653465965</v>
      </c>
      <c r="D448" s="58">
        <v>8.2637467565793177</v>
      </c>
      <c r="E448" s="64">
        <v>-18.023225806451617</v>
      </c>
      <c r="F448" s="64">
        <v>7.7961305606478453</v>
      </c>
      <c r="G448" s="69">
        <v>-14.54791372995879</v>
      </c>
      <c r="H448" s="69">
        <v>8.029938658613581</v>
      </c>
    </row>
    <row r="449" spans="1:8" x14ac:dyDescent="0.2">
      <c r="A449" s="3" t="s">
        <v>11</v>
      </c>
      <c r="B449" s="4">
        <v>0.76</v>
      </c>
      <c r="C449" s="58">
        <v>-12.087742971044264</v>
      </c>
      <c r="D449" s="58">
        <v>7.952336107344478</v>
      </c>
      <c r="E449" s="64">
        <v>-18.449516129032265</v>
      </c>
      <c r="F449" s="64">
        <v>7.7701248861029875</v>
      </c>
      <c r="G449" s="69">
        <v>-15.268629550038264</v>
      </c>
      <c r="H449" s="69">
        <v>7.8612304967237332</v>
      </c>
    </row>
    <row r="450" spans="1:8" x14ac:dyDescent="0.2">
      <c r="A450" s="3" t="s">
        <v>11</v>
      </c>
      <c r="B450" s="4">
        <v>0.78</v>
      </c>
      <c r="C450" s="58">
        <v>-12.954596102139703</v>
      </c>
      <c r="D450" s="58">
        <v>7.6503631937294134</v>
      </c>
      <c r="E450" s="64">
        <v>-18.754193548387097</v>
      </c>
      <c r="F450" s="64">
        <v>7.6794547168930007</v>
      </c>
      <c r="G450" s="69">
        <v>-15.8543948252634</v>
      </c>
      <c r="H450" s="69">
        <v>7.6649089553112066</v>
      </c>
    </row>
    <row r="451" spans="1:8" x14ac:dyDescent="0.2">
      <c r="A451" s="3" t="s">
        <v>11</v>
      </c>
      <c r="B451" s="4">
        <v>0.8</v>
      </c>
      <c r="C451" s="58">
        <v>-13.63822069934135</v>
      </c>
      <c r="D451" s="58">
        <v>7.3772525039374148</v>
      </c>
      <c r="E451" s="64">
        <v>-18.926129032258057</v>
      </c>
      <c r="F451" s="64">
        <v>7.531972148255349</v>
      </c>
      <c r="G451" s="69">
        <v>-16.282174865799703</v>
      </c>
      <c r="H451" s="69">
        <v>7.4546123260963819</v>
      </c>
    </row>
    <row r="452" spans="1:8" x14ac:dyDescent="0.2">
      <c r="A452" s="3" t="s">
        <v>11</v>
      </c>
      <c r="B452" s="4">
        <v>0.82</v>
      </c>
      <c r="C452" s="58">
        <v>-14.020260209967793</v>
      </c>
      <c r="D452" s="58">
        <v>7.1465505745629594</v>
      </c>
      <c r="E452" s="64">
        <v>-18.898225806451613</v>
      </c>
      <c r="F452" s="64">
        <v>7.4017229992760223</v>
      </c>
      <c r="G452" s="69">
        <v>-16.459243008209704</v>
      </c>
      <c r="H452" s="69">
        <v>7.2741367869194908</v>
      </c>
    </row>
    <row r="453" spans="1:8" x14ac:dyDescent="0.2">
      <c r="A453" s="3" t="s">
        <v>11</v>
      </c>
      <c r="B453" s="4">
        <v>0.84</v>
      </c>
      <c r="C453" s="58">
        <v>-13.988375979998734</v>
      </c>
      <c r="D453" s="58">
        <v>6.963600883413668</v>
      </c>
      <c r="E453" s="64">
        <v>-18.583870967741944</v>
      </c>
      <c r="F453" s="64">
        <v>7.4033544357345331</v>
      </c>
      <c r="G453" s="69">
        <v>-16.28612347387034</v>
      </c>
      <c r="H453" s="69">
        <v>7.1834776595741001</v>
      </c>
    </row>
    <row r="454" spans="1:8" x14ac:dyDescent="0.2">
      <c r="A454" s="3" t="s">
        <v>11</v>
      </c>
      <c r="B454" s="4">
        <v>0.86</v>
      </c>
      <c r="C454" s="58">
        <v>-13.50406450382282</v>
      </c>
      <c r="D454" s="58">
        <v>6.814567158421351</v>
      </c>
      <c r="E454" s="64">
        <v>-17.906935483870967</v>
      </c>
      <c r="F454" s="64">
        <v>7.5325770281022697</v>
      </c>
      <c r="G454" s="69">
        <v>-15.705499993846892</v>
      </c>
      <c r="H454" s="69">
        <v>7.1735720932618108</v>
      </c>
    </row>
    <row r="455" spans="1:8" x14ac:dyDescent="0.2">
      <c r="A455" s="3" t="s">
        <v>11</v>
      </c>
      <c r="B455" s="4">
        <v>0.88</v>
      </c>
      <c r="C455" s="58">
        <v>-12.631784321030867</v>
      </c>
      <c r="D455" s="58">
        <v>6.6899475922853693</v>
      </c>
      <c r="E455" s="64">
        <v>-16.896935483870966</v>
      </c>
      <c r="F455" s="64">
        <v>7.7111666078995924</v>
      </c>
      <c r="G455" s="69">
        <v>-14.764359902450916</v>
      </c>
      <c r="H455" s="69">
        <v>7.2005571000924808</v>
      </c>
    </row>
    <row r="456" spans="1:8" x14ac:dyDescent="0.2">
      <c r="A456" s="3" t="s">
        <v>11</v>
      </c>
      <c r="B456" s="4">
        <v>0.9</v>
      </c>
      <c r="C456" s="58">
        <v>-11.516750591691638</v>
      </c>
      <c r="D456" s="58">
        <v>6.5886630407020474</v>
      </c>
      <c r="E456" s="64">
        <v>-15.729999999999999</v>
      </c>
      <c r="F456" s="64">
        <v>7.8180769930240821</v>
      </c>
      <c r="G456" s="69">
        <v>-13.623375295845818</v>
      </c>
      <c r="H456" s="69">
        <v>7.2033700168630652</v>
      </c>
    </row>
    <row r="457" spans="1:8" x14ac:dyDescent="0.2">
      <c r="A457" s="3" t="s">
        <v>11</v>
      </c>
      <c r="B457" s="4">
        <v>0.92</v>
      </c>
      <c r="C457" s="58">
        <v>-10.407308501478171</v>
      </c>
      <c r="D457" s="58">
        <v>6.542206332853663</v>
      </c>
      <c r="E457" s="64">
        <v>-14.614032258064515</v>
      </c>
      <c r="F457" s="64">
        <v>7.7824182805876161</v>
      </c>
      <c r="G457" s="69">
        <v>-12.510670379771344</v>
      </c>
      <c r="H457" s="69">
        <v>7.16231230672064</v>
      </c>
    </row>
    <row r="458" spans="1:8" x14ac:dyDescent="0.2">
      <c r="A458" s="3" t="s">
        <v>11</v>
      </c>
      <c r="B458" s="4">
        <v>0.94</v>
      </c>
      <c r="C458" s="58">
        <v>-9.592920465798958</v>
      </c>
      <c r="D458" s="58">
        <v>6.5580301624003301</v>
      </c>
      <c r="E458" s="64">
        <v>-13.723387096774193</v>
      </c>
      <c r="F458" s="64">
        <v>7.6275209094927297</v>
      </c>
      <c r="G458" s="69">
        <v>-11.658153781286575</v>
      </c>
      <c r="H458" s="69">
        <v>7.0927755359465294</v>
      </c>
    </row>
    <row r="459" spans="1:8" x14ac:dyDescent="0.2">
      <c r="A459" s="3" t="s">
        <v>11</v>
      </c>
      <c r="B459" s="4">
        <v>0.96</v>
      </c>
      <c r="C459" s="58">
        <v>-9.1770395721873737</v>
      </c>
      <c r="D459" s="58">
        <v>6.5628640364217947</v>
      </c>
      <c r="E459" s="64">
        <v>-13.034193548387092</v>
      </c>
      <c r="F459" s="64">
        <v>7.4100128422682756</v>
      </c>
      <c r="G459" s="69">
        <v>-11.105616560287233</v>
      </c>
      <c r="H459" s="69">
        <v>6.9864384393450347</v>
      </c>
    </row>
    <row r="460" spans="1:8" x14ac:dyDescent="0.2">
      <c r="A460" s="3" t="s">
        <v>11</v>
      </c>
      <c r="B460" s="4">
        <v>0.98</v>
      </c>
      <c r="C460" s="58">
        <v>-8.9525757166070541</v>
      </c>
      <c r="D460" s="58">
        <v>6.5547169187426144</v>
      </c>
      <c r="E460" s="64">
        <v>-12.378709677419359</v>
      </c>
      <c r="F460" s="64">
        <v>7.2311989083440302</v>
      </c>
      <c r="G460" s="69">
        <v>-10.665642697013206</v>
      </c>
      <c r="H460" s="69">
        <v>6.8929579135433219</v>
      </c>
    </row>
    <row r="461" spans="1:8" ht="13.5" thickBot="1" x14ac:dyDescent="0.25">
      <c r="A461" s="6" t="s">
        <v>11</v>
      </c>
      <c r="B461" s="5">
        <v>1</v>
      </c>
      <c r="C461" s="59">
        <v>-8.5242920983122819</v>
      </c>
      <c r="D461" s="59">
        <v>6.5805546176890131</v>
      </c>
      <c r="E461" s="65">
        <v>-11.537129032258067</v>
      </c>
      <c r="F461" s="65">
        <v>7.1181656010563037</v>
      </c>
      <c r="G461" s="73">
        <v>-10.030710565285174</v>
      </c>
      <c r="H461" s="73">
        <v>6.8493601093726584</v>
      </c>
    </row>
    <row r="462" spans="1:8" x14ac:dyDescent="0.2">
      <c r="C462" s="60"/>
      <c r="D462" s="60"/>
      <c r="E462" s="66"/>
      <c r="F462" s="66"/>
    </row>
    <row r="463" spans="1:8" x14ac:dyDescent="0.2">
      <c r="C463" s="60"/>
      <c r="D463" s="60"/>
      <c r="E463" s="66"/>
      <c r="F463" s="66"/>
    </row>
    <row r="464" spans="1:8" x14ac:dyDescent="0.2">
      <c r="C464" s="60"/>
      <c r="D464" s="60"/>
      <c r="E464" s="66"/>
      <c r="F464" s="66"/>
    </row>
    <row r="465" spans="3:6" x14ac:dyDescent="0.2">
      <c r="C465" s="60"/>
      <c r="D465" s="60"/>
      <c r="E465" s="66"/>
      <c r="F465" s="66"/>
    </row>
    <row r="466" spans="3:6" x14ac:dyDescent="0.2">
      <c r="C466" s="60"/>
      <c r="D466" s="60"/>
      <c r="E466" s="66"/>
      <c r="F466" s="66"/>
    </row>
    <row r="467" spans="3:6" x14ac:dyDescent="0.2">
      <c r="C467" s="60"/>
      <c r="D467" s="60"/>
      <c r="E467" s="66"/>
      <c r="F467" s="66"/>
    </row>
    <row r="468" spans="3:6" x14ac:dyDescent="0.2">
      <c r="C468" s="60"/>
      <c r="D468" s="60"/>
      <c r="E468" s="66"/>
      <c r="F468" s="66"/>
    </row>
    <row r="469" spans="3:6" x14ac:dyDescent="0.2">
      <c r="C469" s="60"/>
      <c r="D469" s="60"/>
      <c r="E469" s="66"/>
      <c r="F469" s="66"/>
    </row>
    <row r="470" spans="3:6" x14ac:dyDescent="0.2">
      <c r="C470" s="60"/>
      <c r="D470" s="60"/>
      <c r="E470" s="66"/>
      <c r="F470" s="66"/>
    </row>
    <row r="471" spans="3:6" x14ac:dyDescent="0.2">
      <c r="C471" s="60"/>
      <c r="D471" s="60"/>
      <c r="E471" s="66"/>
      <c r="F471" s="66"/>
    </row>
    <row r="472" spans="3:6" x14ac:dyDescent="0.2">
      <c r="C472" s="60"/>
      <c r="D472" s="60"/>
      <c r="E472" s="66"/>
      <c r="F472" s="66"/>
    </row>
    <row r="473" spans="3:6" x14ac:dyDescent="0.2">
      <c r="C473" s="60"/>
      <c r="D473" s="60"/>
      <c r="E473" s="66"/>
      <c r="F473" s="66"/>
    </row>
    <row r="474" spans="3:6" x14ac:dyDescent="0.2">
      <c r="C474" s="60"/>
      <c r="D474" s="60"/>
      <c r="E474" s="66"/>
      <c r="F474" s="66"/>
    </row>
    <row r="475" spans="3:6" x14ac:dyDescent="0.2">
      <c r="C475" s="60"/>
      <c r="D475" s="60"/>
      <c r="E475" s="66"/>
      <c r="F475" s="66"/>
    </row>
    <row r="476" spans="3:6" x14ac:dyDescent="0.2">
      <c r="C476" s="60"/>
      <c r="D476" s="60"/>
      <c r="E476" s="66"/>
      <c r="F476" s="66"/>
    </row>
    <row r="477" spans="3:6" x14ac:dyDescent="0.2">
      <c r="C477" s="60"/>
      <c r="D477" s="60"/>
      <c r="E477" s="66"/>
      <c r="F477" s="66"/>
    </row>
    <row r="478" spans="3:6" x14ac:dyDescent="0.2">
      <c r="C478" s="60"/>
      <c r="D478" s="60"/>
      <c r="E478" s="66"/>
      <c r="F478" s="66"/>
    </row>
    <row r="479" spans="3:6" x14ac:dyDescent="0.2">
      <c r="C479" s="60"/>
      <c r="D479" s="60"/>
      <c r="E479" s="66"/>
      <c r="F479" s="66"/>
    </row>
    <row r="480" spans="3:6" x14ac:dyDescent="0.2">
      <c r="C480" s="60"/>
      <c r="D480" s="60"/>
      <c r="E480" s="66"/>
      <c r="F480" s="66"/>
    </row>
    <row r="481" spans="3:6" x14ac:dyDescent="0.2">
      <c r="C481" s="60"/>
      <c r="D481" s="60"/>
      <c r="E481" s="66"/>
      <c r="F481" s="66"/>
    </row>
    <row r="482" spans="3:6" x14ac:dyDescent="0.2">
      <c r="C482" s="60"/>
      <c r="D482" s="60"/>
      <c r="E482" s="66"/>
      <c r="F482" s="66"/>
    </row>
    <row r="483" spans="3:6" x14ac:dyDescent="0.2">
      <c r="C483" s="60"/>
      <c r="D483" s="60"/>
      <c r="E483" s="66"/>
      <c r="F483" s="66"/>
    </row>
    <row r="484" spans="3:6" x14ac:dyDescent="0.2">
      <c r="C484" s="60"/>
      <c r="D484" s="60"/>
      <c r="E484" s="66"/>
      <c r="F484" s="66"/>
    </row>
    <row r="485" spans="3:6" x14ac:dyDescent="0.2">
      <c r="C485" s="60"/>
      <c r="D485" s="60"/>
      <c r="E485" s="66"/>
      <c r="F485" s="66"/>
    </row>
    <row r="486" spans="3:6" x14ac:dyDescent="0.2">
      <c r="C486" s="60"/>
      <c r="D486" s="60"/>
      <c r="E486" s="66"/>
      <c r="F486" s="66"/>
    </row>
    <row r="487" spans="3:6" x14ac:dyDescent="0.2">
      <c r="C487" s="60"/>
      <c r="D487" s="60"/>
      <c r="E487" s="66"/>
      <c r="F487" s="66"/>
    </row>
    <row r="488" spans="3:6" x14ac:dyDescent="0.2">
      <c r="C488" s="60"/>
      <c r="D488" s="60"/>
      <c r="E488" s="66"/>
      <c r="F488" s="66"/>
    </row>
    <row r="489" spans="3:6" x14ac:dyDescent="0.2">
      <c r="C489" s="60"/>
      <c r="D489" s="60"/>
      <c r="E489" s="66"/>
      <c r="F489" s="66"/>
    </row>
    <row r="490" spans="3:6" x14ac:dyDescent="0.2">
      <c r="C490" s="60"/>
      <c r="D490" s="60"/>
      <c r="E490" s="66"/>
      <c r="F490" s="66"/>
    </row>
    <row r="491" spans="3:6" x14ac:dyDescent="0.2">
      <c r="C491" s="60"/>
      <c r="D491" s="60"/>
      <c r="E491" s="66"/>
      <c r="F491" s="66"/>
    </row>
    <row r="492" spans="3:6" x14ac:dyDescent="0.2">
      <c r="C492" s="60"/>
      <c r="D492" s="60"/>
      <c r="E492" s="66"/>
      <c r="F492" s="66"/>
    </row>
    <row r="493" spans="3:6" x14ac:dyDescent="0.2">
      <c r="C493" s="60"/>
      <c r="D493" s="60"/>
      <c r="E493" s="66"/>
      <c r="F493" s="66"/>
    </row>
    <row r="494" spans="3:6" x14ac:dyDescent="0.2">
      <c r="C494" s="60"/>
      <c r="D494" s="60"/>
      <c r="E494" s="66"/>
      <c r="F494" s="66"/>
    </row>
    <row r="495" spans="3:6" x14ac:dyDescent="0.2">
      <c r="C495" s="60"/>
      <c r="D495" s="60"/>
      <c r="E495" s="66"/>
      <c r="F495" s="66"/>
    </row>
    <row r="496" spans="3:6" x14ac:dyDescent="0.2">
      <c r="C496" s="60"/>
      <c r="D496" s="60"/>
      <c r="E496" s="66"/>
      <c r="F496" s="66"/>
    </row>
    <row r="497" spans="3:6" x14ac:dyDescent="0.2">
      <c r="C497" s="60"/>
      <c r="D497" s="60"/>
      <c r="E497" s="66"/>
      <c r="F497" s="66"/>
    </row>
    <row r="498" spans="3:6" x14ac:dyDescent="0.2">
      <c r="C498" s="60"/>
      <c r="D498" s="60"/>
      <c r="E498" s="66"/>
      <c r="F498" s="66"/>
    </row>
    <row r="499" spans="3:6" x14ac:dyDescent="0.2">
      <c r="C499" s="60"/>
      <c r="D499" s="60"/>
      <c r="E499" s="66"/>
      <c r="F499" s="66"/>
    </row>
    <row r="500" spans="3:6" x14ac:dyDescent="0.2">
      <c r="C500" s="60"/>
      <c r="D500" s="60"/>
      <c r="E500" s="66"/>
      <c r="F500" s="66"/>
    </row>
    <row r="501" spans="3:6" x14ac:dyDescent="0.2">
      <c r="C501" s="60"/>
      <c r="D501" s="60"/>
      <c r="E501" s="66"/>
      <c r="F501" s="66"/>
    </row>
    <row r="502" spans="3:6" x14ac:dyDescent="0.2">
      <c r="C502" s="60"/>
      <c r="D502" s="60"/>
      <c r="E502" s="66"/>
      <c r="F502" s="66"/>
    </row>
    <row r="503" spans="3:6" x14ac:dyDescent="0.2">
      <c r="C503" s="60"/>
      <c r="D503" s="60"/>
      <c r="E503" s="66"/>
      <c r="F503" s="66"/>
    </row>
    <row r="504" spans="3:6" x14ac:dyDescent="0.2">
      <c r="C504" s="60"/>
      <c r="D504" s="60"/>
      <c r="E504" s="66"/>
      <c r="F504" s="66"/>
    </row>
    <row r="505" spans="3:6" x14ac:dyDescent="0.2">
      <c r="C505" s="60"/>
      <c r="D505" s="60"/>
      <c r="E505" s="66"/>
      <c r="F505" s="66"/>
    </row>
    <row r="506" spans="3:6" x14ac:dyDescent="0.2">
      <c r="C506" s="60"/>
      <c r="D506" s="60"/>
      <c r="E506" s="66"/>
      <c r="F506" s="66"/>
    </row>
    <row r="507" spans="3:6" x14ac:dyDescent="0.2">
      <c r="C507" s="60"/>
      <c r="D507" s="60"/>
      <c r="E507" s="66"/>
      <c r="F507" s="66"/>
    </row>
    <row r="508" spans="3:6" x14ac:dyDescent="0.2">
      <c r="C508" s="60"/>
      <c r="D508" s="60"/>
      <c r="E508" s="66"/>
      <c r="F508" s="66"/>
    </row>
    <row r="509" spans="3:6" x14ac:dyDescent="0.2">
      <c r="C509" s="60"/>
      <c r="D509" s="60"/>
      <c r="E509" s="66"/>
      <c r="F509" s="66"/>
    </row>
    <row r="510" spans="3:6" x14ac:dyDescent="0.2">
      <c r="C510" s="60"/>
      <c r="D510" s="60"/>
      <c r="E510" s="66"/>
      <c r="F510" s="66"/>
    </row>
    <row r="511" spans="3:6" x14ac:dyDescent="0.2">
      <c r="C511" s="60"/>
      <c r="D511" s="60"/>
      <c r="E511" s="66"/>
      <c r="F511" s="66"/>
    </row>
    <row r="512" spans="3:6" x14ac:dyDescent="0.2">
      <c r="C512" s="60"/>
      <c r="D512" s="60"/>
      <c r="E512" s="66"/>
      <c r="F512" s="66"/>
    </row>
    <row r="513" spans="3:6" x14ac:dyDescent="0.2">
      <c r="C513" s="60"/>
      <c r="D513" s="60"/>
      <c r="E513" s="66"/>
      <c r="F513" s="66"/>
    </row>
    <row r="514" spans="3:6" x14ac:dyDescent="0.2">
      <c r="C514" s="60"/>
      <c r="D514" s="60"/>
      <c r="E514" s="66"/>
      <c r="F514" s="66"/>
    </row>
    <row r="515" spans="3:6" x14ac:dyDescent="0.2">
      <c r="C515" s="60"/>
      <c r="D515" s="60"/>
      <c r="E515" s="66"/>
      <c r="F515" s="66"/>
    </row>
    <row r="516" spans="3:6" x14ac:dyDescent="0.2">
      <c r="C516" s="60"/>
      <c r="D516" s="60"/>
      <c r="E516" s="66"/>
      <c r="F516" s="66"/>
    </row>
    <row r="517" spans="3:6" x14ac:dyDescent="0.2">
      <c r="C517" s="60"/>
      <c r="D517" s="60"/>
      <c r="E517" s="66"/>
      <c r="F517" s="66"/>
    </row>
    <row r="518" spans="3:6" x14ac:dyDescent="0.2">
      <c r="C518" s="60"/>
      <c r="D518" s="60"/>
      <c r="E518" s="66"/>
      <c r="F518" s="66"/>
    </row>
    <row r="519" spans="3:6" x14ac:dyDescent="0.2">
      <c r="C519" s="60"/>
      <c r="D519" s="60"/>
      <c r="E519" s="66"/>
      <c r="F519" s="66"/>
    </row>
    <row r="520" spans="3:6" x14ac:dyDescent="0.2">
      <c r="C520" s="60"/>
      <c r="D520" s="60"/>
      <c r="E520" s="66"/>
      <c r="F520" s="66"/>
    </row>
    <row r="521" spans="3:6" x14ac:dyDescent="0.2">
      <c r="C521" s="60"/>
      <c r="D521" s="60"/>
      <c r="E521" s="66"/>
      <c r="F521" s="66"/>
    </row>
    <row r="522" spans="3:6" x14ac:dyDescent="0.2">
      <c r="C522" s="60"/>
      <c r="D522" s="60"/>
      <c r="E522" s="66"/>
      <c r="F522" s="66"/>
    </row>
    <row r="523" spans="3:6" x14ac:dyDescent="0.2">
      <c r="C523" s="60"/>
      <c r="D523" s="60"/>
      <c r="E523" s="66"/>
      <c r="F523" s="66"/>
    </row>
    <row r="524" spans="3:6" x14ac:dyDescent="0.2">
      <c r="C524" s="60"/>
      <c r="D524" s="60"/>
      <c r="E524" s="66"/>
      <c r="F524" s="66"/>
    </row>
    <row r="525" spans="3:6" x14ac:dyDescent="0.2">
      <c r="C525" s="60"/>
      <c r="D525" s="60"/>
      <c r="E525" s="66"/>
      <c r="F525" s="66"/>
    </row>
    <row r="526" spans="3:6" x14ac:dyDescent="0.2">
      <c r="C526" s="60"/>
      <c r="D526" s="60"/>
      <c r="E526" s="66"/>
      <c r="F526" s="66"/>
    </row>
    <row r="527" spans="3:6" x14ac:dyDescent="0.2">
      <c r="C527" s="60"/>
      <c r="D527" s="60"/>
      <c r="E527" s="66"/>
      <c r="F527" s="66"/>
    </row>
    <row r="528" spans="3:6" x14ac:dyDescent="0.2">
      <c r="C528" s="60"/>
      <c r="D528" s="60"/>
      <c r="E528" s="66"/>
      <c r="F528" s="66"/>
    </row>
    <row r="529" spans="3:6" x14ac:dyDescent="0.2">
      <c r="C529" s="60"/>
      <c r="D529" s="60"/>
      <c r="E529" s="66"/>
      <c r="F529" s="66"/>
    </row>
    <row r="530" spans="3:6" x14ac:dyDescent="0.2">
      <c r="C530" s="60"/>
      <c r="D530" s="60"/>
      <c r="E530" s="66"/>
      <c r="F530" s="66"/>
    </row>
    <row r="531" spans="3:6" x14ac:dyDescent="0.2">
      <c r="C531" s="60"/>
      <c r="D531" s="60"/>
      <c r="E531" s="66"/>
      <c r="F531" s="66"/>
    </row>
    <row r="532" spans="3:6" x14ac:dyDescent="0.2">
      <c r="C532" s="60"/>
      <c r="D532" s="60"/>
      <c r="E532" s="66"/>
      <c r="F532" s="66"/>
    </row>
    <row r="533" spans="3:6" x14ac:dyDescent="0.2">
      <c r="C533" s="60"/>
      <c r="D533" s="60"/>
      <c r="E533" s="66"/>
      <c r="F533" s="66"/>
    </row>
    <row r="534" spans="3:6" x14ac:dyDescent="0.2">
      <c r="C534" s="60"/>
      <c r="D534" s="60"/>
      <c r="E534" s="66"/>
      <c r="F534" s="66"/>
    </row>
    <row r="535" spans="3:6" x14ac:dyDescent="0.2">
      <c r="C535" s="60"/>
      <c r="D535" s="60"/>
      <c r="E535" s="66"/>
      <c r="F535" s="66"/>
    </row>
    <row r="536" spans="3:6" x14ac:dyDescent="0.2">
      <c r="C536" s="60"/>
      <c r="D536" s="60"/>
      <c r="E536" s="66"/>
      <c r="F536" s="66"/>
    </row>
    <row r="537" spans="3:6" x14ac:dyDescent="0.2">
      <c r="C537" s="60"/>
      <c r="D537" s="60"/>
      <c r="E537" s="66"/>
      <c r="F537" s="66"/>
    </row>
    <row r="538" spans="3:6" x14ac:dyDescent="0.2">
      <c r="C538" s="60"/>
      <c r="D538" s="60"/>
      <c r="E538" s="66"/>
      <c r="F538" s="66"/>
    </row>
    <row r="539" spans="3:6" x14ac:dyDescent="0.2">
      <c r="C539" s="60"/>
      <c r="D539" s="60"/>
      <c r="E539" s="66"/>
      <c r="F539" s="66"/>
    </row>
    <row r="540" spans="3:6" x14ac:dyDescent="0.2">
      <c r="C540" s="60"/>
      <c r="D540" s="60"/>
      <c r="E540" s="66"/>
      <c r="F540" s="66"/>
    </row>
    <row r="541" spans="3:6" x14ac:dyDescent="0.2">
      <c r="C541" s="60"/>
      <c r="D541" s="60"/>
      <c r="E541" s="66"/>
      <c r="F541" s="66"/>
    </row>
    <row r="542" spans="3:6" x14ac:dyDescent="0.2">
      <c r="C542" s="60"/>
      <c r="D542" s="60"/>
      <c r="E542" s="66"/>
      <c r="F542" s="66"/>
    </row>
    <row r="543" spans="3:6" x14ac:dyDescent="0.2">
      <c r="C543" s="60"/>
      <c r="D543" s="60"/>
      <c r="E543" s="66"/>
      <c r="F543" s="66"/>
    </row>
    <row r="544" spans="3:6" x14ac:dyDescent="0.2">
      <c r="C544" s="60"/>
      <c r="D544" s="60"/>
      <c r="E544" s="66"/>
      <c r="F544" s="66"/>
    </row>
    <row r="545" spans="3:6" x14ac:dyDescent="0.2">
      <c r="C545" s="60"/>
      <c r="D545" s="60"/>
      <c r="E545" s="66"/>
      <c r="F545" s="66"/>
    </row>
    <row r="546" spans="3:6" x14ac:dyDescent="0.2">
      <c r="C546" s="60"/>
      <c r="D546" s="60"/>
      <c r="E546" s="66"/>
      <c r="F546" s="66"/>
    </row>
    <row r="547" spans="3:6" x14ac:dyDescent="0.2">
      <c r="C547" s="60"/>
      <c r="D547" s="60"/>
      <c r="E547" s="66"/>
      <c r="F547" s="66"/>
    </row>
    <row r="548" spans="3:6" x14ac:dyDescent="0.2">
      <c r="C548" s="60"/>
      <c r="D548" s="60"/>
      <c r="E548" s="66"/>
      <c r="F548" s="66"/>
    </row>
    <row r="549" spans="3:6" x14ac:dyDescent="0.2">
      <c r="C549" s="60"/>
      <c r="D549" s="60"/>
      <c r="E549" s="66"/>
      <c r="F549" s="66"/>
    </row>
    <row r="550" spans="3:6" x14ac:dyDescent="0.2">
      <c r="C550" s="60"/>
      <c r="D550" s="60"/>
      <c r="E550" s="66"/>
      <c r="F550" s="66"/>
    </row>
    <row r="551" spans="3:6" x14ac:dyDescent="0.2">
      <c r="C551" s="60"/>
      <c r="D551" s="60"/>
      <c r="E551" s="66"/>
      <c r="F551" s="66"/>
    </row>
    <row r="552" spans="3:6" x14ac:dyDescent="0.2">
      <c r="C552" s="60"/>
      <c r="D552" s="60"/>
      <c r="E552" s="66"/>
      <c r="F552" s="66"/>
    </row>
    <row r="553" spans="3:6" x14ac:dyDescent="0.2">
      <c r="C553" s="60"/>
      <c r="D553" s="60"/>
      <c r="E553" s="66"/>
      <c r="F553" s="66"/>
    </row>
    <row r="554" spans="3:6" x14ac:dyDescent="0.2">
      <c r="C554" s="60"/>
      <c r="D554" s="60"/>
      <c r="E554" s="66"/>
      <c r="F554" s="66"/>
    </row>
    <row r="555" spans="3:6" x14ac:dyDescent="0.2">
      <c r="C555" s="60"/>
      <c r="D555" s="60"/>
      <c r="E555" s="66"/>
      <c r="F555" s="66"/>
    </row>
    <row r="556" spans="3:6" x14ac:dyDescent="0.2">
      <c r="C556" s="60"/>
      <c r="D556" s="60"/>
      <c r="E556" s="66"/>
      <c r="F556" s="66"/>
    </row>
    <row r="557" spans="3:6" x14ac:dyDescent="0.2">
      <c r="C557" s="60"/>
      <c r="D557" s="60"/>
      <c r="E557" s="66"/>
      <c r="F557" s="66"/>
    </row>
    <row r="558" spans="3:6" x14ac:dyDescent="0.2">
      <c r="C558" s="60"/>
      <c r="D558" s="60"/>
      <c r="E558" s="66"/>
      <c r="F558" s="66"/>
    </row>
    <row r="559" spans="3:6" x14ac:dyDescent="0.2">
      <c r="C559" s="60"/>
      <c r="D559" s="60"/>
      <c r="E559" s="66"/>
      <c r="F559" s="66"/>
    </row>
    <row r="560" spans="3:6" x14ac:dyDescent="0.2">
      <c r="C560" s="60"/>
      <c r="D560" s="60"/>
      <c r="E560" s="66"/>
      <c r="F560" s="66"/>
    </row>
    <row r="561" spans="3:6" x14ac:dyDescent="0.2">
      <c r="C561" s="60"/>
      <c r="D561" s="60"/>
      <c r="E561" s="66"/>
      <c r="F561" s="66"/>
    </row>
    <row r="562" spans="3:6" x14ac:dyDescent="0.2">
      <c r="C562" s="60"/>
      <c r="D562" s="60"/>
      <c r="E562" s="66"/>
      <c r="F562" s="66"/>
    </row>
    <row r="563" spans="3:6" x14ac:dyDescent="0.2">
      <c r="C563" s="60"/>
      <c r="D563" s="60"/>
      <c r="E563" s="66"/>
      <c r="F563" s="66"/>
    </row>
    <row r="564" spans="3:6" x14ac:dyDescent="0.2">
      <c r="C564" s="60"/>
      <c r="D564" s="60"/>
      <c r="E564" s="66"/>
      <c r="F564" s="66"/>
    </row>
    <row r="565" spans="3:6" x14ac:dyDescent="0.2">
      <c r="C565" s="60"/>
      <c r="D565" s="60"/>
      <c r="E565" s="66"/>
      <c r="F565" s="66"/>
    </row>
    <row r="566" spans="3:6" x14ac:dyDescent="0.2">
      <c r="C566" s="60"/>
      <c r="D566" s="60"/>
      <c r="E566" s="66"/>
      <c r="F566" s="66"/>
    </row>
    <row r="567" spans="3:6" x14ac:dyDescent="0.2">
      <c r="C567" s="60"/>
      <c r="D567" s="60"/>
      <c r="E567" s="66"/>
      <c r="F567" s="66"/>
    </row>
    <row r="568" spans="3:6" x14ac:dyDescent="0.2">
      <c r="C568" s="60"/>
      <c r="D568" s="60"/>
      <c r="E568" s="66"/>
      <c r="F568" s="66"/>
    </row>
    <row r="569" spans="3:6" x14ac:dyDescent="0.2">
      <c r="C569" s="60"/>
      <c r="D569" s="60"/>
      <c r="E569" s="66"/>
      <c r="F569" s="66"/>
    </row>
    <row r="570" spans="3:6" x14ac:dyDescent="0.2">
      <c r="C570" s="60"/>
      <c r="D570" s="60"/>
      <c r="E570" s="66"/>
      <c r="F570" s="66"/>
    </row>
    <row r="571" spans="3:6" x14ac:dyDescent="0.2">
      <c r="C571" s="60"/>
      <c r="D571" s="60"/>
      <c r="E571" s="66"/>
      <c r="F571" s="66"/>
    </row>
    <row r="572" spans="3:6" x14ac:dyDescent="0.2">
      <c r="C572" s="60"/>
      <c r="D572" s="60"/>
      <c r="E572" s="66"/>
      <c r="F572" s="66"/>
    </row>
    <row r="573" spans="3:6" x14ac:dyDescent="0.2">
      <c r="C573" s="60"/>
      <c r="D573" s="60"/>
      <c r="E573" s="66"/>
      <c r="F573" s="66"/>
    </row>
    <row r="574" spans="3:6" x14ac:dyDescent="0.2">
      <c r="C574" s="60"/>
      <c r="D574" s="60"/>
      <c r="E574" s="66"/>
      <c r="F574" s="66"/>
    </row>
    <row r="575" spans="3:6" x14ac:dyDescent="0.2">
      <c r="C575" s="60"/>
      <c r="D575" s="60"/>
      <c r="E575" s="66"/>
      <c r="F575" s="66"/>
    </row>
    <row r="576" spans="3:6" x14ac:dyDescent="0.2">
      <c r="C576" s="60"/>
      <c r="D576" s="60"/>
      <c r="E576" s="66"/>
      <c r="F576" s="66"/>
    </row>
    <row r="577" spans="3:6" x14ac:dyDescent="0.2">
      <c r="C577" s="60"/>
      <c r="D577" s="60"/>
      <c r="E577" s="66"/>
      <c r="F577" s="66"/>
    </row>
    <row r="578" spans="3:6" x14ac:dyDescent="0.2">
      <c r="C578" s="60"/>
      <c r="D578" s="60"/>
      <c r="E578" s="66"/>
      <c r="F578" s="66"/>
    </row>
    <row r="579" spans="3:6" x14ac:dyDescent="0.2">
      <c r="C579" s="60"/>
      <c r="D579" s="60"/>
      <c r="E579" s="66"/>
      <c r="F579" s="66"/>
    </row>
    <row r="580" spans="3:6" x14ac:dyDescent="0.2">
      <c r="C580" s="60"/>
      <c r="D580" s="60"/>
      <c r="E580" s="66"/>
      <c r="F580" s="66"/>
    </row>
    <row r="581" spans="3:6" x14ac:dyDescent="0.2">
      <c r="C581" s="60"/>
      <c r="D581" s="60"/>
      <c r="E581" s="66"/>
      <c r="F581" s="66"/>
    </row>
    <row r="582" spans="3:6" x14ac:dyDescent="0.2">
      <c r="C582" s="60"/>
      <c r="D582" s="60"/>
      <c r="E582" s="66"/>
      <c r="F582" s="66"/>
    </row>
    <row r="583" spans="3:6" x14ac:dyDescent="0.2">
      <c r="C583" s="60"/>
      <c r="D583" s="60"/>
      <c r="E583" s="66"/>
      <c r="F583" s="66"/>
    </row>
    <row r="584" spans="3:6" x14ac:dyDescent="0.2">
      <c r="C584" s="60"/>
      <c r="D584" s="60"/>
      <c r="E584" s="66"/>
      <c r="F584" s="66"/>
    </row>
    <row r="585" spans="3:6" x14ac:dyDescent="0.2">
      <c r="C585" s="60"/>
      <c r="D585" s="60"/>
      <c r="E585" s="66"/>
      <c r="F585" s="66"/>
    </row>
    <row r="586" spans="3:6" x14ac:dyDescent="0.2">
      <c r="C586" s="60"/>
      <c r="D586" s="60"/>
      <c r="E586" s="66"/>
      <c r="F586" s="66"/>
    </row>
    <row r="587" spans="3:6" x14ac:dyDescent="0.2">
      <c r="C587" s="60"/>
      <c r="D587" s="60"/>
      <c r="E587" s="66"/>
      <c r="F587" s="66"/>
    </row>
    <row r="588" spans="3:6" x14ac:dyDescent="0.2">
      <c r="C588" s="60"/>
      <c r="D588" s="60"/>
      <c r="E588" s="66"/>
      <c r="F588" s="66"/>
    </row>
    <row r="589" spans="3:6" x14ac:dyDescent="0.2">
      <c r="C589" s="60"/>
      <c r="D589" s="60"/>
      <c r="E589" s="66"/>
      <c r="F589" s="66"/>
    </row>
    <row r="590" spans="3:6" x14ac:dyDescent="0.2">
      <c r="C590" s="60"/>
      <c r="D590" s="60"/>
      <c r="E590" s="66"/>
      <c r="F590" s="66"/>
    </row>
    <row r="591" spans="3:6" x14ac:dyDescent="0.2">
      <c r="C591" s="60"/>
      <c r="D591" s="60"/>
      <c r="E591" s="66"/>
      <c r="F591" s="66"/>
    </row>
    <row r="592" spans="3:6" x14ac:dyDescent="0.2">
      <c r="C592" s="60"/>
      <c r="D592" s="60"/>
      <c r="E592" s="66"/>
      <c r="F592" s="66"/>
    </row>
    <row r="593" spans="3:6" x14ac:dyDescent="0.2">
      <c r="C593" s="60"/>
      <c r="D593" s="60"/>
      <c r="E593" s="66"/>
      <c r="F593" s="66"/>
    </row>
    <row r="594" spans="3:6" x14ac:dyDescent="0.2">
      <c r="C594" s="60"/>
      <c r="D594" s="60"/>
      <c r="E594" s="66"/>
      <c r="F594" s="66"/>
    </row>
    <row r="595" spans="3:6" x14ac:dyDescent="0.2">
      <c r="C595" s="60"/>
      <c r="D595" s="60"/>
      <c r="E595" s="66"/>
      <c r="F595" s="66"/>
    </row>
    <row r="596" spans="3:6" x14ac:dyDescent="0.2">
      <c r="C596" s="60"/>
      <c r="D596" s="60"/>
      <c r="E596" s="66"/>
      <c r="F596" s="66"/>
    </row>
    <row r="597" spans="3:6" x14ac:dyDescent="0.2">
      <c r="C597" s="60"/>
      <c r="D597" s="60"/>
      <c r="E597" s="66"/>
      <c r="F597" s="66"/>
    </row>
    <row r="598" spans="3:6" x14ac:dyDescent="0.2">
      <c r="C598" s="60"/>
      <c r="D598" s="60"/>
      <c r="E598" s="66"/>
      <c r="F598" s="66"/>
    </row>
    <row r="599" spans="3:6" x14ac:dyDescent="0.2">
      <c r="C599" s="60"/>
      <c r="D599" s="60"/>
      <c r="E599" s="66"/>
      <c r="F599" s="66"/>
    </row>
    <row r="600" spans="3:6" x14ac:dyDescent="0.2">
      <c r="C600" s="60"/>
      <c r="D600" s="60"/>
      <c r="E600" s="66"/>
      <c r="F600" s="66"/>
    </row>
    <row r="601" spans="3:6" x14ac:dyDescent="0.2">
      <c r="C601" s="60"/>
      <c r="D601" s="60"/>
      <c r="E601" s="66"/>
      <c r="F601" s="66"/>
    </row>
    <row r="602" spans="3:6" x14ac:dyDescent="0.2">
      <c r="C602" s="60"/>
      <c r="D602" s="60"/>
      <c r="E602" s="66"/>
      <c r="F602" s="66"/>
    </row>
    <row r="603" spans="3:6" x14ac:dyDescent="0.2">
      <c r="C603" s="60"/>
      <c r="D603" s="60"/>
      <c r="E603" s="66"/>
      <c r="F603" s="66"/>
    </row>
    <row r="604" spans="3:6" x14ac:dyDescent="0.2">
      <c r="C604" s="60"/>
      <c r="D604" s="60"/>
      <c r="E604" s="66"/>
      <c r="F604" s="66"/>
    </row>
    <row r="605" spans="3:6" x14ac:dyDescent="0.2">
      <c r="C605" s="60"/>
      <c r="D605" s="60"/>
      <c r="E605" s="66"/>
      <c r="F605" s="66"/>
    </row>
    <row r="606" spans="3:6" x14ac:dyDescent="0.2">
      <c r="C606" s="60"/>
      <c r="D606" s="60"/>
      <c r="E606" s="66"/>
      <c r="F606" s="66"/>
    </row>
    <row r="607" spans="3:6" x14ac:dyDescent="0.2">
      <c r="C607" s="60"/>
      <c r="D607" s="60"/>
      <c r="E607" s="66"/>
      <c r="F607" s="66"/>
    </row>
    <row r="608" spans="3:6" x14ac:dyDescent="0.2">
      <c r="C608" s="60"/>
      <c r="D608" s="60"/>
      <c r="E608" s="66"/>
      <c r="F608" s="66"/>
    </row>
    <row r="609" spans="3:6" x14ac:dyDescent="0.2">
      <c r="C609" s="60"/>
      <c r="D609" s="60"/>
      <c r="E609" s="66"/>
      <c r="F609" s="66"/>
    </row>
    <row r="610" spans="3:6" x14ac:dyDescent="0.2">
      <c r="C610" s="60"/>
      <c r="D610" s="60"/>
      <c r="E610" s="66"/>
      <c r="F610" s="66"/>
    </row>
    <row r="611" spans="3:6" x14ac:dyDescent="0.2">
      <c r="C611" s="60"/>
      <c r="D611" s="60"/>
      <c r="E611" s="66"/>
      <c r="F611" s="66"/>
    </row>
    <row r="612" spans="3:6" x14ac:dyDescent="0.2">
      <c r="C612" s="60"/>
      <c r="D612" s="60"/>
      <c r="E612" s="66"/>
      <c r="F612" s="66"/>
    </row>
    <row r="613" spans="3:6" x14ac:dyDescent="0.2">
      <c r="C613" s="60"/>
      <c r="D613" s="60"/>
      <c r="E613" s="66"/>
      <c r="F613" s="66"/>
    </row>
    <row r="614" spans="3:6" x14ac:dyDescent="0.2">
      <c r="C614" s="60"/>
      <c r="D614" s="60"/>
      <c r="E614" s="66"/>
      <c r="F614" s="66"/>
    </row>
    <row r="615" spans="3:6" x14ac:dyDescent="0.2">
      <c r="C615" s="60"/>
      <c r="D615" s="60"/>
      <c r="E615" s="66"/>
      <c r="F615" s="66"/>
    </row>
    <row r="616" spans="3:6" x14ac:dyDescent="0.2">
      <c r="C616" s="60"/>
      <c r="D616" s="60"/>
      <c r="E616" s="66"/>
      <c r="F616" s="66"/>
    </row>
    <row r="617" spans="3:6" x14ac:dyDescent="0.2">
      <c r="C617" s="60"/>
      <c r="D617" s="60"/>
      <c r="E617" s="66"/>
      <c r="F617" s="66"/>
    </row>
    <row r="618" spans="3:6" x14ac:dyDescent="0.2">
      <c r="C618" s="60"/>
      <c r="D618" s="60"/>
      <c r="E618" s="66"/>
      <c r="F618" s="66"/>
    </row>
    <row r="619" spans="3:6" x14ac:dyDescent="0.2">
      <c r="C619" s="60"/>
      <c r="D619" s="60"/>
      <c r="E619" s="66"/>
      <c r="F619" s="66"/>
    </row>
    <row r="620" spans="3:6" x14ac:dyDescent="0.2">
      <c r="C620" s="60"/>
      <c r="D620" s="60"/>
      <c r="E620" s="66"/>
      <c r="F620" s="66"/>
    </row>
    <row r="621" spans="3:6" x14ac:dyDescent="0.2">
      <c r="C621" s="60"/>
      <c r="D621" s="60"/>
      <c r="E621" s="66"/>
      <c r="F621" s="66"/>
    </row>
    <row r="622" spans="3:6" x14ac:dyDescent="0.2">
      <c r="C622" s="60"/>
      <c r="D622" s="60"/>
      <c r="E622" s="66"/>
      <c r="F622" s="66"/>
    </row>
    <row r="623" spans="3:6" x14ac:dyDescent="0.2">
      <c r="C623" s="60"/>
      <c r="D623" s="60"/>
      <c r="E623" s="66"/>
      <c r="F623" s="66"/>
    </row>
    <row r="624" spans="3:6" x14ac:dyDescent="0.2">
      <c r="C624" s="60"/>
      <c r="D624" s="60"/>
      <c r="E624" s="66"/>
      <c r="F624" s="66"/>
    </row>
    <row r="625" spans="3:6" x14ac:dyDescent="0.2">
      <c r="C625" s="60"/>
      <c r="D625" s="60"/>
      <c r="E625" s="66"/>
      <c r="F625" s="66"/>
    </row>
    <row r="626" spans="3:6" x14ac:dyDescent="0.2">
      <c r="C626" s="60"/>
      <c r="D626" s="60"/>
      <c r="E626" s="66"/>
      <c r="F626" s="66"/>
    </row>
    <row r="627" spans="3:6" x14ac:dyDescent="0.2">
      <c r="C627" s="60"/>
      <c r="D627" s="60"/>
      <c r="E627" s="66"/>
      <c r="F627" s="66"/>
    </row>
    <row r="628" spans="3:6" x14ac:dyDescent="0.2">
      <c r="C628" s="60"/>
      <c r="D628" s="60"/>
      <c r="E628" s="66"/>
      <c r="F628" s="66"/>
    </row>
    <row r="629" spans="3:6" x14ac:dyDescent="0.2">
      <c r="C629" s="60"/>
      <c r="D629" s="60"/>
      <c r="E629" s="66"/>
      <c r="F629" s="66"/>
    </row>
    <row r="630" spans="3:6" x14ac:dyDescent="0.2">
      <c r="C630" s="60"/>
      <c r="D630" s="60"/>
      <c r="E630" s="66"/>
      <c r="F630" s="66"/>
    </row>
    <row r="631" spans="3:6" x14ac:dyDescent="0.2">
      <c r="C631" s="60"/>
      <c r="D631" s="60"/>
      <c r="E631" s="66"/>
      <c r="F631" s="66"/>
    </row>
    <row r="632" spans="3:6" x14ac:dyDescent="0.2">
      <c r="C632" s="60"/>
      <c r="D632" s="60"/>
      <c r="E632" s="66"/>
      <c r="F632" s="66"/>
    </row>
    <row r="633" spans="3:6" x14ac:dyDescent="0.2">
      <c r="C633" s="60"/>
      <c r="D633" s="60"/>
      <c r="E633" s="66"/>
      <c r="F633" s="66"/>
    </row>
    <row r="634" spans="3:6" x14ac:dyDescent="0.2">
      <c r="C634" s="60"/>
      <c r="D634" s="60"/>
      <c r="E634" s="66"/>
      <c r="F634" s="66"/>
    </row>
    <row r="635" spans="3:6" x14ac:dyDescent="0.2">
      <c r="C635" s="60"/>
      <c r="D635" s="60"/>
      <c r="E635" s="66"/>
      <c r="F635" s="66"/>
    </row>
    <row r="636" spans="3:6" x14ac:dyDescent="0.2">
      <c r="C636" s="60"/>
      <c r="D636" s="60"/>
      <c r="E636" s="66"/>
      <c r="F636" s="66"/>
    </row>
    <row r="637" spans="3:6" x14ac:dyDescent="0.2">
      <c r="C637" s="60"/>
      <c r="D637" s="60"/>
      <c r="E637" s="66"/>
      <c r="F637" s="66"/>
    </row>
    <row r="638" spans="3:6" x14ac:dyDescent="0.2">
      <c r="C638" s="60"/>
      <c r="D638" s="60"/>
      <c r="E638" s="66"/>
      <c r="F638" s="66"/>
    </row>
    <row r="639" spans="3:6" x14ac:dyDescent="0.2">
      <c r="C639" s="60"/>
      <c r="D639" s="60"/>
      <c r="E639" s="66"/>
      <c r="F639" s="66"/>
    </row>
    <row r="640" spans="3:6" x14ac:dyDescent="0.2">
      <c r="C640" s="60"/>
      <c r="D640" s="60"/>
      <c r="E640" s="66"/>
      <c r="F640" s="66"/>
    </row>
    <row r="641" spans="3:6" x14ac:dyDescent="0.2">
      <c r="C641" s="60"/>
      <c r="D641" s="60"/>
      <c r="E641" s="66"/>
      <c r="F641" s="66"/>
    </row>
    <row r="642" spans="3:6" x14ac:dyDescent="0.2">
      <c r="C642" s="60"/>
      <c r="D642" s="60"/>
      <c r="E642" s="66"/>
      <c r="F642" s="66"/>
    </row>
    <row r="643" spans="3:6" x14ac:dyDescent="0.2">
      <c r="C643" s="60"/>
      <c r="D643" s="60"/>
      <c r="E643" s="66"/>
      <c r="F643" s="66"/>
    </row>
    <row r="644" spans="3:6" x14ac:dyDescent="0.2">
      <c r="C644" s="60"/>
      <c r="D644" s="60"/>
      <c r="E644" s="66"/>
      <c r="F644" s="66"/>
    </row>
    <row r="645" spans="3:6" x14ac:dyDescent="0.2">
      <c r="C645" s="60"/>
      <c r="D645" s="60"/>
      <c r="E645" s="66"/>
      <c r="F645" s="66"/>
    </row>
    <row r="646" spans="3:6" x14ac:dyDescent="0.2">
      <c r="C646" s="60"/>
      <c r="D646" s="60"/>
      <c r="E646" s="66"/>
      <c r="F646" s="66"/>
    </row>
    <row r="647" spans="3:6" x14ac:dyDescent="0.2">
      <c r="C647" s="60"/>
      <c r="D647" s="60"/>
      <c r="E647" s="66"/>
      <c r="F647" s="66"/>
    </row>
    <row r="648" spans="3:6" x14ac:dyDescent="0.2">
      <c r="C648" s="60"/>
      <c r="D648" s="60"/>
      <c r="E648" s="66"/>
      <c r="F648" s="66"/>
    </row>
    <row r="649" spans="3:6" x14ac:dyDescent="0.2">
      <c r="C649" s="60"/>
      <c r="D649" s="60"/>
      <c r="E649" s="66"/>
      <c r="F649" s="66"/>
    </row>
    <row r="650" spans="3:6" x14ac:dyDescent="0.2">
      <c r="C650" s="60"/>
      <c r="D650" s="60"/>
      <c r="E650" s="66"/>
      <c r="F650" s="66"/>
    </row>
    <row r="651" spans="3:6" x14ac:dyDescent="0.2">
      <c r="C651" s="60"/>
      <c r="D651" s="60"/>
      <c r="E651" s="66"/>
      <c r="F651" s="66"/>
    </row>
    <row r="652" spans="3:6" x14ac:dyDescent="0.2">
      <c r="C652" s="60"/>
      <c r="D652" s="60"/>
      <c r="E652" s="66"/>
      <c r="F652" s="66"/>
    </row>
    <row r="653" spans="3:6" x14ac:dyDescent="0.2">
      <c r="C653" s="60"/>
      <c r="D653" s="60"/>
      <c r="E653" s="66"/>
      <c r="F653" s="66"/>
    </row>
    <row r="654" spans="3:6" x14ac:dyDescent="0.2">
      <c r="C654" s="60"/>
      <c r="D654" s="60"/>
      <c r="E654" s="66"/>
      <c r="F654" s="66"/>
    </row>
    <row r="655" spans="3:6" x14ac:dyDescent="0.2">
      <c r="C655" s="60"/>
      <c r="D655" s="60"/>
      <c r="E655" s="66"/>
      <c r="F655" s="66"/>
    </row>
    <row r="656" spans="3:6" x14ac:dyDescent="0.2">
      <c r="C656" s="60"/>
      <c r="D656" s="60"/>
      <c r="E656" s="66"/>
      <c r="F656" s="66"/>
    </row>
    <row r="657" spans="3:6" x14ac:dyDescent="0.2">
      <c r="C657" s="60"/>
      <c r="D657" s="60"/>
      <c r="E657" s="66"/>
      <c r="F657" s="66"/>
    </row>
    <row r="658" spans="3:6" x14ac:dyDescent="0.2">
      <c r="C658" s="60"/>
      <c r="D658" s="60"/>
      <c r="E658" s="66"/>
      <c r="F658" s="66"/>
    </row>
    <row r="659" spans="3:6" x14ac:dyDescent="0.2">
      <c r="C659" s="60"/>
      <c r="D659" s="60"/>
      <c r="E659" s="66"/>
      <c r="F659" s="66"/>
    </row>
    <row r="660" spans="3:6" x14ac:dyDescent="0.2">
      <c r="C660" s="60"/>
      <c r="D660" s="60"/>
      <c r="E660" s="66"/>
      <c r="F660" s="66"/>
    </row>
    <row r="661" spans="3:6" x14ac:dyDescent="0.2">
      <c r="C661" s="60"/>
      <c r="D661" s="60"/>
      <c r="E661" s="66"/>
      <c r="F661" s="66"/>
    </row>
    <row r="662" spans="3:6" x14ac:dyDescent="0.2">
      <c r="C662" s="60"/>
      <c r="D662" s="60"/>
      <c r="E662" s="66"/>
      <c r="F662" s="66"/>
    </row>
    <row r="663" spans="3:6" x14ac:dyDescent="0.2">
      <c r="C663" s="60"/>
      <c r="D663" s="60"/>
      <c r="E663" s="66"/>
      <c r="F663" s="66"/>
    </row>
    <row r="664" spans="3:6" x14ac:dyDescent="0.2">
      <c r="C664" s="60"/>
      <c r="D664" s="60"/>
      <c r="E664" s="66"/>
      <c r="F664" s="66"/>
    </row>
    <row r="665" spans="3:6" x14ac:dyDescent="0.2">
      <c r="C665" s="60"/>
      <c r="D665" s="60"/>
      <c r="E665" s="66"/>
      <c r="F665" s="66"/>
    </row>
    <row r="666" spans="3:6" x14ac:dyDescent="0.2">
      <c r="C666" s="60"/>
      <c r="D666" s="60"/>
      <c r="E666" s="66"/>
      <c r="F666" s="66"/>
    </row>
    <row r="667" spans="3:6" x14ac:dyDescent="0.2">
      <c r="C667" s="60"/>
      <c r="D667" s="60"/>
      <c r="E667" s="66"/>
      <c r="F667" s="66"/>
    </row>
    <row r="668" spans="3:6" x14ac:dyDescent="0.2">
      <c r="C668" s="60"/>
      <c r="D668" s="60"/>
      <c r="E668" s="66"/>
      <c r="F668" s="66"/>
    </row>
    <row r="669" spans="3:6" x14ac:dyDescent="0.2">
      <c r="C669" s="60"/>
      <c r="D669" s="60"/>
      <c r="E669" s="66"/>
      <c r="F669" s="66"/>
    </row>
    <row r="670" spans="3:6" x14ac:dyDescent="0.2">
      <c r="C670" s="60"/>
      <c r="D670" s="60"/>
      <c r="E670" s="66"/>
      <c r="F670" s="66"/>
    </row>
    <row r="671" spans="3:6" x14ac:dyDescent="0.2">
      <c r="C671" s="60"/>
      <c r="D671" s="60"/>
      <c r="E671" s="66"/>
      <c r="F671" s="66"/>
    </row>
    <row r="672" spans="3:6" x14ac:dyDescent="0.2">
      <c r="C672" s="60"/>
      <c r="D672" s="60"/>
      <c r="E672" s="66"/>
      <c r="F672" s="66"/>
    </row>
    <row r="673" spans="3:6" x14ac:dyDescent="0.2">
      <c r="C673" s="60"/>
      <c r="D673" s="60"/>
      <c r="E673" s="66"/>
      <c r="F673" s="66"/>
    </row>
    <row r="674" spans="3:6" x14ac:dyDescent="0.2">
      <c r="C674" s="60"/>
      <c r="D674" s="60"/>
      <c r="E674" s="66"/>
      <c r="F674" s="66"/>
    </row>
    <row r="675" spans="3:6" x14ac:dyDescent="0.2">
      <c r="C675" s="60"/>
      <c r="D675" s="60"/>
      <c r="E675" s="66"/>
      <c r="F675" s="66"/>
    </row>
    <row r="676" spans="3:6" x14ac:dyDescent="0.2">
      <c r="C676" s="60"/>
      <c r="D676" s="60"/>
      <c r="E676" s="66"/>
      <c r="F676" s="66"/>
    </row>
    <row r="677" spans="3:6" x14ac:dyDescent="0.2">
      <c r="C677" s="60"/>
      <c r="D677" s="60"/>
      <c r="E677" s="66"/>
      <c r="F677" s="66"/>
    </row>
    <row r="678" spans="3:6" x14ac:dyDescent="0.2">
      <c r="C678" s="60"/>
      <c r="D678" s="60"/>
      <c r="E678" s="66"/>
      <c r="F678" s="66"/>
    </row>
    <row r="679" spans="3:6" x14ac:dyDescent="0.2">
      <c r="C679" s="60"/>
      <c r="D679" s="60"/>
      <c r="E679" s="66"/>
      <c r="F679" s="66"/>
    </row>
    <row r="680" spans="3:6" x14ac:dyDescent="0.2">
      <c r="C680" s="60"/>
      <c r="D680" s="60"/>
      <c r="E680" s="66"/>
      <c r="F680" s="66"/>
    </row>
    <row r="681" spans="3:6" x14ac:dyDescent="0.2">
      <c r="C681" s="60"/>
      <c r="D681" s="60"/>
      <c r="E681" s="66"/>
      <c r="F681" s="66"/>
    </row>
    <row r="682" spans="3:6" x14ac:dyDescent="0.2">
      <c r="C682" s="60"/>
      <c r="D682" s="60"/>
      <c r="E682" s="66"/>
      <c r="F682" s="66"/>
    </row>
    <row r="683" spans="3:6" x14ac:dyDescent="0.2">
      <c r="C683" s="60"/>
      <c r="D683" s="60"/>
      <c r="E683" s="66"/>
      <c r="F683" s="66"/>
    </row>
    <row r="684" spans="3:6" x14ac:dyDescent="0.2">
      <c r="C684" s="60"/>
      <c r="D684" s="60"/>
      <c r="E684" s="66"/>
      <c r="F684" s="66"/>
    </row>
    <row r="685" spans="3:6" x14ac:dyDescent="0.2">
      <c r="C685" s="60"/>
      <c r="D685" s="60"/>
      <c r="E685" s="66"/>
      <c r="F685" s="66"/>
    </row>
    <row r="686" spans="3:6" x14ac:dyDescent="0.2">
      <c r="C686" s="60"/>
      <c r="D686" s="60"/>
      <c r="E686" s="66"/>
      <c r="F686" s="66"/>
    </row>
    <row r="687" spans="3:6" x14ac:dyDescent="0.2">
      <c r="C687" s="60"/>
      <c r="D687" s="60"/>
      <c r="E687" s="66"/>
      <c r="F687" s="66"/>
    </row>
    <row r="688" spans="3:6" x14ac:dyDescent="0.2">
      <c r="C688" s="60"/>
      <c r="D688" s="60"/>
      <c r="E688" s="66"/>
      <c r="F688" s="66"/>
    </row>
    <row r="689" spans="3:6" x14ac:dyDescent="0.2">
      <c r="C689" s="60"/>
      <c r="D689" s="60"/>
      <c r="E689" s="66"/>
      <c r="F689" s="66"/>
    </row>
    <row r="690" spans="3:6" x14ac:dyDescent="0.2">
      <c r="C690" s="60"/>
      <c r="D690" s="60"/>
      <c r="E690" s="66"/>
      <c r="F690" s="66"/>
    </row>
    <row r="691" spans="3:6" x14ac:dyDescent="0.2">
      <c r="C691" s="60"/>
      <c r="D691" s="60"/>
      <c r="E691" s="66"/>
      <c r="F691" s="66"/>
    </row>
    <row r="692" spans="3:6" x14ac:dyDescent="0.2">
      <c r="C692" s="60"/>
      <c r="D692" s="60"/>
      <c r="E692" s="66"/>
      <c r="F692" s="66"/>
    </row>
    <row r="693" spans="3:6" x14ac:dyDescent="0.2">
      <c r="C693" s="60"/>
      <c r="D693" s="60"/>
      <c r="E693" s="66"/>
      <c r="F693" s="66"/>
    </row>
    <row r="694" spans="3:6" x14ac:dyDescent="0.2">
      <c r="C694" s="60"/>
      <c r="D694" s="60"/>
      <c r="E694" s="66"/>
      <c r="F694" s="66"/>
    </row>
    <row r="695" spans="3:6" x14ac:dyDescent="0.2">
      <c r="C695" s="60"/>
      <c r="D695" s="60"/>
      <c r="E695" s="66"/>
      <c r="F695" s="66"/>
    </row>
    <row r="696" spans="3:6" x14ac:dyDescent="0.2">
      <c r="C696" s="60"/>
      <c r="D696" s="60"/>
      <c r="E696" s="66"/>
      <c r="F696" s="66"/>
    </row>
    <row r="697" spans="3:6" x14ac:dyDescent="0.2">
      <c r="C697" s="60"/>
      <c r="D697" s="60"/>
      <c r="E697" s="66"/>
      <c r="F697" s="66"/>
    </row>
    <row r="698" spans="3:6" x14ac:dyDescent="0.2">
      <c r="C698" s="60"/>
      <c r="D698" s="60"/>
      <c r="E698" s="66"/>
      <c r="F698" s="66"/>
    </row>
    <row r="699" spans="3:6" x14ac:dyDescent="0.2">
      <c r="C699" s="60"/>
      <c r="D699" s="60"/>
      <c r="E699" s="66"/>
      <c r="F699" s="66"/>
    </row>
    <row r="700" spans="3:6" x14ac:dyDescent="0.2">
      <c r="C700" s="60"/>
      <c r="D700" s="60"/>
      <c r="E700" s="66"/>
      <c r="F700" s="66"/>
    </row>
    <row r="701" spans="3:6" x14ac:dyDescent="0.2">
      <c r="C701" s="60"/>
      <c r="D701" s="60"/>
      <c r="E701" s="66"/>
      <c r="F701" s="66"/>
    </row>
    <row r="702" spans="3:6" x14ac:dyDescent="0.2">
      <c r="C702" s="60"/>
      <c r="D702" s="60"/>
      <c r="E702" s="66"/>
      <c r="F702" s="66"/>
    </row>
    <row r="703" spans="3:6" x14ac:dyDescent="0.2">
      <c r="C703" s="60"/>
      <c r="D703" s="60"/>
      <c r="E703" s="66"/>
      <c r="F703" s="66"/>
    </row>
    <row r="704" spans="3:6" x14ac:dyDescent="0.2">
      <c r="C704" s="60"/>
      <c r="D704" s="60"/>
      <c r="E704" s="66"/>
      <c r="F704" s="66"/>
    </row>
    <row r="705" spans="3:6" x14ac:dyDescent="0.2">
      <c r="C705" s="60"/>
      <c r="D705" s="60"/>
      <c r="E705" s="66"/>
      <c r="F705" s="66"/>
    </row>
    <row r="706" spans="3:6" x14ac:dyDescent="0.2">
      <c r="C706" s="60"/>
      <c r="D706" s="60"/>
      <c r="E706" s="66"/>
      <c r="F706" s="66"/>
    </row>
    <row r="707" spans="3:6" x14ac:dyDescent="0.2">
      <c r="C707" s="60"/>
      <c r="D707" s="60"/>
      <c r="E707" s="66"/>
      <c r="F707" s="66"/>
    </row>
    <row r="708" spans="3:6" x14ac:dyDescent="0.2">
      <c r="C708" s="60"/>
      <c r="D708" s="60"/>
      <c r="E708" s="66"/>
      <c r="F708" s="66"/>
    </row>
    <row r="709" spans="3:6" x14ac:dyDescent="0.2">
      <c r="C709" s="60"/>
      <c r="D709" s="60"/>
      <c r="E709" s="66"/>
      <c r="F709" s="66"/>
    </row>
    <row r="710" spans="3:6" x14ac:dyDescent="0.2">
      <c r="C710" s="60"/>
      <c r="D710" s="60"/>
      <c r="E710" s="66"/>
      <c r="F710" s="66"/>
    </row>
    <row r="711" spans="3:6" x14ac:dyDescent="0.2">
      <c r="C711" s="60"/>
      <c r="D711" s="60"/>
      <c r="E711" s="66"/>
      <c r="F711" s="66"/>
    </row>
    <row r="712" spans="3:6" x14ac:dyDescent="0.2">
      <c r="C712" s="60"/>
      <c r="D712" s="60"/>
      <c r="E712" s="66"/>
      <c r="F712" s="66"/>
    </row>
    <row r="713" spans="3:6" x14ac:dyDescent="0.2">
      <c r="C713" s="60"/>
      <c r="D713" s="60"/>
      <c r="E713" s="66"/>
      <c r="F713" s="66"/>
    </row>
    <row r="714" spans="3:6" x14ac:dyDescent="0.2">
      <c r="C714" s="60"/>
      <c r="D714" s="60"/>
      <c r="E714" s="66"/>
      <c r="F714" s="66"/>
    </row>
    <row r="715" spans="3:6" x14ac:dyDescent="0.2">
      <c r="C715" s="60"/>
      <c r="D715" s="60"/>
      <c r="E715" s="66"/>
      <c r="F715" s="66"/>
    </row>
    <row r="716" spans="3:6" x14ac:dyDescent="0.2">
      <c r="C716" s="60"/>
      <c r="D716" s="60"/>
      <c r="E716" s="66"/>
      <c r="F716" s="66"/>
    </row>
    <row r="717" spans="3:6" x14ac:dyDescent="0.2">
      <c r="C717" s="60"/>
      <c r="D717" s="60"/>
      <c r="E717" s="66"/>
      <c r="F717" s="66"/>
    </row>
    <row r="718" spans="3:6" x14ac:dyDescent="0.2">
      <c r="C718" s="60"/>
      <c r="D718" s="60"/>
      <c r="E718" s="66"/>
      <c r="F718" s="66"/>
    </row>
    <row r="719" spans="3:6" x14ac:dyDescent="0.2">
      <c r="C719" s="60"/>
      <c r="D719" s="60"/>
      <c r="E719" s="66"/>
      <c r="F719" s="66"/>
    </row>
    <row r="720" spans="3:6" x14ac:dyDescent="0.2">
      <c r="C720" s="60"/>
      <c r="D720" s="60"/>
      <c r="E720" s="66"/>
      <c r="F720" s="66"/>
    </row>
    <row r="721" spans="3:6" x14ac:dyDescent="0.2">
      <c r="C721" s="60"/>
      <c r="D721" s="60"/>
      <c r="E721" s="66"/>
      <c r="F721" s="66"/>
    </row>
    <row r="722" spans="3:6" x14ac:dyDescent="0.2">
      <c r="C722" s="60"/>
      <c r="D722" s="60"/>
      <c r="E722" s="66"/>
      <c r="F722" s="66"/>
    </row>
    <row r="723" spans="3:6" x14ac:dyDescent="0.2">
      <c r="C723" s="60"/>
      <c r="D723" s="60"/>
      <c r="E723" s="66"/>
      <c r="F723" s="66"/>
    </row>
    <row r="724" spans="3:6" x14ac:dyDescent="0.2">
      <c r="C724" s="60"/>
      <c r="D724" s="60"/>
      <c r="E724" s="66"/>
      <c r="F724" s="66"/>
    </row>
    <row r="725" spans="3:6" x14ac:dyDescent="0.2">
      <c r="C725" s="60"/>
      <c r="D725" s="60"/>
      <c r="E725" s="66"/>
      <c r="F725" s="66"/>
    </row>
    <row r="726" spans="3:6" x14ac:dyDescent="0.2">
      <c r="C726" s="60"/>
      <c r="D726" s="60"/>
      <c r="E726" s="66"/>
      <c r="F726" s="66"/>
    </row>
    <row r="727" spans="3:6" x14ac:dyDescent="0.2">
      <c r="C727" s="60"/>
      <c r="D727" s="60"/>
      <c r="E727" s="66"/>
      <c r="F727" s="66"/>
    </row>
    <row r="728" spans="3:6" x14ac:dyDescent="0.2">
      <c r="C728" s="60"/>
      <c r="D728" s="60"/>
      <c r="E728" s="66"/>
      <c r="F728" s="66"/>
    </row>
    <row r="729" spans="3:6" x14ac:dyDescent="0.2">
      <c r="C729" s="60"/>
      <c r="D729" s="60"/>
      <c r="E729" s="66"/>
      <c r="F729" s="66"/>
    </row>
    <row r="730" spans="3:6" x14ac:dyDescent="0.2">
      <c r="C730" s="60"/>
      <c r="D730" s="60"/>
      <c r="E730" s="66"/>
      <c r="F730" s="66"/>
    </row>
    <row r="731" spans="3:6" x14ac:dyDescent="0.2">
      <c r="C731" s="60"/>
      <c r="D731" s="60"/>
      <c r="E731" s="66"/>
      <c r="F731" s="66"/>
    </row>
    <row r="732" spans="3:6" x14ac:dyDescent="0.2">
      <c r="C732" s="60"/>
      <c r="D732" s="60"/>
      <c r="E732" s="66"/>
      <c r="F732" s="66"/>
    </row>
    <row r="733" spans="3:6" x14ac:dyDescent="0.2">
      <c r="C733" s="60"/>
      <c r="D733" s="60"/>
      <c r="E733" s="66"/>
      <c r="F733" s="66"/>
    </row>
    <row r="734" spans="3:6" x14ac:dyDescent="0.2">
      <c r="C734" s="60"/>
      <c r="D734" s="60"/>
      <c r="E734" s="66"/>
      <c r="F734" s="66"/>
    </row>
    <row r="735" spans="3:6" x14ac:dyDescent="0.2">
      <c r="C735" s="60"/>
      <c r="D735" s="60"/>
      <c r="E735" s="66"/>
      <c r="F735" s="66"/>
    </row>
    <row r="736" spans="3:6" x14ac:dyDescent="0.2">
      <c r="C736" s="60"/>
      <c r="D736" s="60"/>
      <c r="E736" s="66"/>
      <c r="F736" s="66"/>
    </row>
    <row r="737" spans="3:6" x14ac:dyDescent="0.2">
      <c r="C737" s="60"/>
      <c r="D737" s="60"/>
      <c r="E737" s="66"/>
      <c r="F737" s="66"/>
    </row>
    <row r="738" spans="3:6" x14ac:dyDescent="0.2">
      <c r="C738" s="60"/>
      <c r="D738" s="60"/>
      <c r="E738" s="66"/>
      <c r="F738" s="66"/>
    </row>
    <row r="739" spans="3:6" x14ac:dyDescent="0.2">
      <c r="C739" s="60"/>
      <c r="D739" s="60"/>
      <c r="E739" s="66"/>
      <c r="F739" s="66"/>
    </row>
    <row r="740" spans="3:6" x14ac:dyDescent="0.2">
      <c r="C740" s="60"/>
      <c r="D740" s="60"/>
      <c r="E740" s="66"/>
      <c r="F740" s="66"/>
    </row>
    <row r="741" spans="3:6" x14ac:dyDescent="0.2">
      <c r="C741" s="60"/>
      <c r="D741" s="60"/>
      <c r="E741" s="66"/>
      <c r="F741" s="66"/>
    </row>
    <row r="742" spans="3:6" x14ac:dyDescent="0.2">
      <c r="C742" s="60"/>
      <c r="D742" s="60"/>
      <c r="E742" s="66"/>
      <c r="F742" s="66"/>
    </row>
    <row r="743" spans="3:6" x14ac:dyDescent="0.2">
      <c r="C743" s="60"/>
      <c r="D743" s="60"/>
      <c r="E743" s="66"/>
      <c r="F743" s="66"/>
    </row>
    <row r="744" spans="3:6" x14ac:dyDescent="0.2">
      <c r="C744" s="60"/>
      <c r="D744" s="60"/>
      <c r="E744" s="66"/>
      <c r="F744" s="66"/>
    </row>
    <row r="745" spans="3:6" x14ac:dyDescent="0.2">
      <c r="C745" s="60"/>
      <c r="D745" s="60"/>
      <c r="E745" s="66"/>
      <c r="F745" s="66"/>
    </row>
    <row r="746" spans="3:6" x14ac:dyDescent="0.2">
      <c r="C746" s="60"/>
      <c r="D746" s="60"/>
      <c r="E746" s="66"/>
      <c r="F746" s="66"/>
    </row>
    <row r="747" spans="3:6" x14ac:dyDescent="0.2">
      <c r="C747" s="60"/>
      <c r="D747" s="60"/>
      <c r="E747" s="66"/>
      <c r="F747" s="66"/>
    </row>
    <row r="748" spans="3:6" x14ac:dyDescent="0.2">
      <c r="C748" s="60"/>
      <c r="D748" s="60"/>
      <c r="E748" s="66"/>
      <c r="F748" s="66"/>
    </row>
    <row r="749" spans="3:6" x14ac:dyDescent="0.2">
      <c r="C749" s="60"/>
      <c r="D749" s="60"/>
      <c r="E749" s="66"/>
      <c r="F749" s="66"/>
    </row>
    <row r="750" spans="3:6" x14ac:dyDescent="0.2">
      <c r="C750" s="60"/>
      <c r="D750" s="60"/>
      <c r="E750" s="66"/>
      <c r="F750" s="66"/>
    </row>
    <row r="751" spans="3:6" x14ac:dyDescent="0.2">
      <c r="C751" s="60"/>
      <c r="D751" s="60"/>
      <c r="E751" s="66"/>
      <c r="F751" s="66"/>
    </row>
    <row r="752" spans="3:6" x14ac:dyDescent="0.2">
      <c r="C752" s="60"/>
      <c r="D752" s="60"/>
      <c r="E752" s="66"/>
      <c r="F752" s="66"/>
    </row>
    <row r="753" spans="3:6" x14ac:dyDescent="0.2">
      <c r="C753" s="60"/>
      <c r="D753" s="60"/>
      <c r="E753" s="66"/>
      <c r="F753" s="66"/>
    </row>
    <row r="754" spans="3:6" x14ac:dyDescent="0.2">
      <c r="C754" s="60"/>
      <c r="D754" s="60"/>
      <c r="E754" s="66"/>
      <c r="F754" s="66"/>
    </row>
    <row r="755" spans="3:6" x14ac:dyDescent="0.2">
      <c r="C755" s="60"/>
      <c r="D755" s="60"/>
      <c r="E755" s="66"/>
      <c r="F755" s="66"/>
    </row>
    <row r="756" spans="3:6" x14ac:dyDescent="0.2">
      <c r="C756" s="60"/>
      <c r="D756" s="60"/>
      <c r="E756" s="66"/>
      <c r="F756" s="66"/>
    </row>
    <row r="757" spans="3:6" x14ac:dyDescent="0.2">
      <c r="C757" s="60"/>
      <c r="D757" s="60"/>
      <c r="E757" s="66"/>
      <c r="F757" s="66"/>
    </row>
    <row r="758" spans="3:6" x14ac:dyDescent="0.2">
      <c r="C758" s="60"/>
      <c r="D758" s="60"/>
      <c r="E758" s="66"/>
      <c r="F758" s="66"/>
    </row>
    <row r="759" spans="3:6" x14ac:dyDescent="0.2">
      <c r="C759" s="60"/>
      <c r="D759" s="60"/>
      <c r="E759" s="66"/>
      <c r="F759" s="66"/>
    </row>
    <row r="760" spans="3:6" x14ac:dyDescent="0.2">
      <c r="C760" s="60"/>
      <c r="D760" s="60"/>
      <c r="E760" s="66"/>
      <c r="F760" s="66"/>
    </row>
    <row r="761" spans="3:6" x14ac:dyDescent="0.2">
      <c r="C761" s="60"/>
      <c r="D761" s="60"/>
      <c r="E761" s="66"/>
      <c r="F761" s="66"/>
    </row>
    <row r="762" spans="3:6" x14ac:dyDescent="0.2">
      <c r="C762" s="60"/>
      <c r="D762" s="60"/>
      <c r="E762" s="66"/>
      <c r="F762" s="66"/>
    </row>
    <row r="763" spans="3:6" x14ac:dyDescent="0.2">
      <c r="C763" s="60"/>
      <c r="D763" s="60"/>
      <c r="E763" s="66"/>
      <c r="F763" s="66"/>
    </row>
    <row r="764" spans="3:6" x14ac:dyDescent="0.2">
      <c r="C764" s="60"/>
      <c r="D764" s="60"/>
      <c r="E764" s="66"/>
      <c r="F764" s="66"/>
    </row>
    <row r="765" spans="3:6" x14ac:dyDescent="0.2">
      <c r="C765" s="60"/>
      <c r="D765" s="60"/>
      <c r="E765" s="66"/>
      <c r="F765" s="66"/>
    </row>
    <row r="766" spans="3:6" x14ac:dyDescent="0.2">
      <c r="C766" s="60"/>
      <c r="D766" s="60"/>
      <c r="E766" s="66"/>
      <c r="F766" s="66"/>
    </row>
    <row r="767" spans="3:6" x14ac:dyDescent="0.2">
      <c r="C767" s="60"/>
      <c r="D767" s="60"/>
      <c r="E767" s="66"/>
      <c r="F767" s="66"/>
    </row>
    <row r="768" spans="3:6" x14ac:dyDescent="0.2">
      <c r="C768" s="60"/>
      <c r="D768" s="60"/>
      <c r="E768" s="66"/>
      <c r="F768" s="66"/>
    </row>
    <row r="769" spans="3:6" x14ac:dyDescent="0.2">
      <c r="C769" s="60"/>
      <c r="D769" s="60"/>
      <c r="E769" s="66"/>
      <c r="F769" s="66"/>
    </row>
    <row r="770" spans="3:6" x14ac:dyDescent="0.2">
      <c r="C770" s="60"/>
      <c r="D770" s="60"/>
      <c r="E770" s="66"/>
      <c r="F770" s="66"/>
    </row>
    <row r="771" spans="3:6" x14ac:dyDescent="0.2">
      <c r="C771" s="60"/>
      <c r="D771" s="60"/>
      <c r="E771" s="66"/>
      <c r="F771" s="66"/>
    </row>
    <row r="772" spans="3:6" x14ac:dyDescent="0.2">
      <c r="C772" s="60"/>
      <c r="D772" s="60"/>
      <c r="E772" s="66"/>
      <c r="F772" s="66"/>
    </row>
    <row r="773" spans="3:6" x14ac:dyDescent="0.2">
      <c r="C773" s="60"/>
      <c r="D773" s="60"/>
      <c r="E773" s="66"/>
      <c r="F773" s="66"/>
    </row>
    <row r="774" spans="3:6" x14ac:dyDescent="0.2">
      <c r="C774" s="60"/>
      <c r="D774" s="60"/>
      <c r="E774" s="66"/>
      <c r="F774" s="66"/>
    </row>
    <row r="775" spans="3:6" x14ac:dyDescent="0.2">
      <c r="C775" s="60"/>
      <c r="D775" s="60"/>
      <c r="E775" s="66"/>
      <c r="F775" s="66"/>
    </row>
    <row r="776" spans="3:6" x14ac:dyDescent="0.2">
      <c r="C776" s="60"/>
      <c r="D776" s="60"/>
      <c r="E776" s="66"/>
      <c r="F776" s="66"/>
    </row>
    <row r="777" spans="3:6" x14ac:dyDescent="0.2">
      <c r="C777" s="60"/>
      <c r="D777" s="60"/>
      <c r="E777" s="66"/>
      <c r="F777" s="66"/>
    </row>
    <row r="778" spans="3:6" x14ac:dyDescent="0.2">
      <c r="C778" s="60"/>
      <c r="D778" s="60"/>
      <c r="E778" s="66"/>
      <c r="F778" s="66"/>
    </row>
    <row r="779" spans="3:6" x14ac:dyDescent="0.2">
      <c r="C779" s="60"/>
      <c r="D779" s="60"/>
      <c r="E779" s="66"/>
      <c r="F779" s="66"/>
    </row>
    <row r="780" spans="3:6" x14ac:dyDescent="0.2">
      <c r="C780" s="60"/>
      <c r="D780" s="60"/>
      <c r="E780" s="66"/>
      <c r="F780" s="66"/>
    </row>
    <row r="781" spans="3:6" x14ac:dyDescent="0.2">
      <c r="C781" s="60"/>
      <c r="D781" s="60"/>
      <c r="E781" s="66"/>
      <c r="F781" s="66"/>
    </row>
    <row r="782" spans="3:6" x14ac:dyDescent="0.2">
      <c r="C782" s="60"/>
      <c r="D782" s="60"/>
      <c r="E782" s="66"/>
      <c r="F782" s="66"/>
    </row>
    <row r="783" spans="3:6" x14ac:dyDescent="0.2">
      <c r="C783" s="60"/>
      <c r="D783" s="60"/>
      <c r="E783" s="66"/>
      <c r="F783" s="66"/>
    </row>
    <row r="784" spans="3:6" x14ac:dyDescent="0.2">
      <c r="C784" s="60"/>
      <c r="D784" s="60"/>
      <c r="E784" s="66"/>
      <c r="F784" s="66"/>
    </row>
    <row r="785" spans="3:6" x14ac:dyDescent="0.2">
      <c r="C785" s="60"/>
      <c r="D785" s="60"/>
      <c r="E785" s="66"/>
      <c r="F785" s="66"/>
    </row>
    <row r="786" spans="3:6" x14ac:dyDescent="0.2">
      <c r="C786" s="60"/>
      <c r="D786" s="60"/>
      <c r="E786" s="66"/>
      <c r="F786" s="66"/>
    </row>
    <row r="787" spans="3:6" x14ac:dyDescent="0.2">
      <c r="C787" s="60"/>
      <c r="D787" s="60"/>
      <c r="E787" s="66"/>
      <c r="F787" s="66"/>
    </row>
    <row r="788" spans="3:6" x14ac:dyDescent="0.2">
      <c r="C788" s="60"/>
      <c r="D788" s="60"/>
      <c r="E788" s="66"/>
      <c r="F788" s="66"/>
    </row>
    <row r="789" spans="3:6" x14ac:dyDescent="0.2">
      <c r="C789" s="60"/>
      <c r="D789" s="60"/>
      <c r="E789" s="66"/>
      <c r="F789" s="66"/>
    </row>
    <row r="790" spans="3:6" x14ac:dyDescent="0.2">
      <c r="C790" s="60"/>
      <c r="D790" s="60"/>
      <c r="E790" s="66"/>
      <c r="F790" s="66"/>
    </row>
    <row r="791" spans="3:6" x14ac:dyDescent="0.2">
      <c r="C791" s="60"/>
      <c r="D791" s="60"/>
      <c r="E791" s="66"/>
      <c r="F791" s="66"/>
    </row>
    <row r="792" spans="3:6" x14ac:dyDescent="0.2">
      <c r="C792" s="60"/>
      <c r="D792" s="60"/>
      <c r="E792" s="66"/>
      <c r="F792" s="66"/>
    </row>
    <row r="793" spans="3:6" x14ac:dyDescent="0.2">
      <c r="C793" s="60"/>
      <c r="D793" s="60"/>
      <c r="E793" s="66"/>
      <c r="F793" s="66"/>
    </row>
    <row r="794" spans="3:6" x14ac:dyDescent="0.2">
      <c r="C794" s="60"/>
      <c r="D794" s="60"/>
      <c r="E794" s="66"/>
      <c r="F794" s="66"/>
    </row>
    <row r="795" spans="3:6" x14ac:dyDescent="0.2">
      <c r="C795" s="60"/>
      <c r="D795" s="60"/>
      <c r="E795" s="66"/>
      <c r="F795" s="66"/>
    </row>
    <row r="796" spans="3:6" x14ac:dyDescent="0.2">
      <c r="C796" s="60"/>
      <c r="D796" s="60"/>
      <c r="E796" s="66"/>
      <c r="F796" s="66"/>
    </row>
    <row r="797" spans="3:6" x14ac:dyDescent="0.2">
      <c r="C797" s="60"/>
      <c r="D797" s="60"/>
      <c r="E797" s="66"/>
      <c r="F797" s="66"/>
    </row>
    <row r="798" spans="3:6" x14ac:dyDescent="0.2">
      <c r="C798" s="60"/>
      <c r="D798" s="60"/>
      <c r="E798" s="66"/>
      <c r="F798" s="66"/>
    </row>
    <row r="799" spans="3:6" x14ac:dyDescent="0.2">
      <c r="C799" s="60"/>
      <c r="D799" s="60"/>
      <c r="E799" s="66"/>
      <c r="F799" s="66"/>
    </row>
    <row r="800" spans="3:6" x14ac:dyDescent="0.2">
      <c r="C800" s="60"/>
      <c r="D800" s="60"/>
      <c r="E800" s="66"/>
      <c r="F800" s="66"/>
    </row>
    <row r="801" spans="3:6" x14ac:dyDescent="0.2">
      <c r="C801" s="60"/>
      <c r="D801" s="60"/>
      <c r="E801" s="66"/>
      <c r="F801" s="66"/>
    </row>
    <row r="802" spans="3:6" x14ac:dyDescent="0.2">
      <c r="C802" s="60"/>
      <c r="D802" s="60"/>
      <c r="E802" s="66"/>
      <c r="F802" s="66"/>
    </row>
    <row r="803" spans="3:6" x14ac:dyDescent="0.2">
      <c r="C803" s="60"/>
      <c r="D803" s="60"/>
      <c r="E803" s="66"/>
      <c r="F803" s="66"/>
    </row>
    <row r="804" spans="3:6" x14ac:dyDescent="0.2">
      <c r="C804" s="60"/>
      <c r="D804" s="60"/>
      <c r="E804" s="66"/>
      <c r="F804" s="66"/>
    </row>
    <row r="805" spans="3:6" x14ac:dyDescent="0.2">
      <c r="C805" s="60"/>
      <c r="D805" s="60"/>
      <c r="E805" s="66"/>
      <c r="F805" s="66"/>
    </row>
    <row r="806" spans="3:6" x14ac:dyDescent="0.2">
      <c r="C806" s="60"/>
      <c r="D806" s="60"/>
      <c r="E806" s="66"/>
      <c r="F806" s="66"/>
    </row>
    <row r="807" spans="3:6" x14ac:dyDescent="0.2">
      <c r="C807" s="60"/>
      <c r="D807" s="60"/>
      <c r="E807" s="66"/>
      <c r="F807" s="66"/>
    </row>
    <row r="808" spans="3:6" x14ac:dyDescent="0.2">
      <c r="C808" s="60"/>
      <c r="D808" s="60"/>
      <c r="E808" s="66"/>
      <c r="F808" s="66"/>
    </row>
    <row r="809" spans="3:6" x14ac:dyDescent="0.2">
      <c r="C809" s="60"/>
      <c r="D809" s="60"/>
      <c r="E809" s="66"/>
      <c r="F809" s="66"/>
    </row>
    <row r="810" spans="3:6" x14ac:dyDescent="0.2">
      <c r="C810" s="60"/>
      <c r="D810" s="60"/>
      <c r="E810" s="66"/>
      <c r="F810" s="66"/>
    </row>
    <row r="811" spans="3:6" x14ac:dyDescent="0.2">
      <c r="C811" s="60"/>
      <c r="D811" s="60"/>
      <c r="E811" s="66"/>
      <c r="F811" s="66"/>
    </row>
    <row r="812" spans="3:6" x14ac:dyDescent="0.2">
      <c r="C812" s="60"/>
      <c r="D812" s="60"/>
      <c r="E812" s="66"/>
      <c r="F812" s="66"/>
    </row>
    <row r="813" spans="3:6" x14ac:dyDescent="0.2">
      <c r="C813" s="60"/>
      <c r="D813" s="60"/>
      <c r="E813" s="66"/>
      <c r="F813" s="66"/>
    </row>
    <row r="814" spans="3:6" x14ac:dyDescent="0.2">
      <c r="C814" s="60"/>
      <c r="D814" s="60"/>
      <c r="E814" s="66"/>
      <c r="F814" s="66"/>
    </row>
    <row r="815" spans="3:6" x14ac:dyDescent="0.2">
      <c r="C815" s="60"/>
      <c r="D815" s="60"/>
      <c r="E815" s="66"/>
      <c r="F815" s="66"/>
    </row>
    <row r="816" spans="3:6" x14ac:dyDescent="0.2">
      <c r="C816" s="60"/>
      <c r="D816" s="60"/>
      <c r="E816" s="66"/>
      <c r="F816" s="66"/>
    </row>
    <row r="817" spans="3:6" x14ac:dyDescent="0.2">
      <c r="C817" s="60"/>
      <c r="D817" s="60"/>
      <c r="E817" s="66"/>
      <c r="F817" s="66"/>
    </row>
    <row r="818" spans="3:6" x14ac:dyDescent="0.2">
      <c r="C818" s="60"/>
      <c r="D818" s="60"/>
      <c r="E818" s="66"/>
      <c r="F818" s="66"/>
    </row>
    <row r="819" spans="3:6" x14ac:dyDescent="0.2">
      <c r="C819" s="60"/>
      <c r="D819" s="60"/>
      <c r="E819" s="66"/>
      <c r="F819" s="66"/>
    </row>
    <row r="820" spans="3:6" x14ac:dyDescent="0.2">
      <c r="C820" s="60"/>
      <c r="D820" s="60"/>
      <c r="E820" s="66"/>
      <c r="F820" s="66"/>
    </row>
    <row r="821" spans="3:6" x14ac:dyDescent="0.2">
      <c r="C821" s="60"/>
      <c r="D821" s="60"/>
      <c r="E821" s="66"/>
      <c r="F821" s="66"/>
    </row>
    <row r="822" spans="3:6" x14ac:dyDescent="0.2">
      <c r="C822" s="60"/>
      <c r="D822" s="60"/>
      <c r="E822" s="66"/>
      <c r="F822" s="66"/>
    </row>
    <row r="823" spans="3:6" x14ac:dyDescent="0.2">
      <c r="C823" s="60"/>
      <c r="D823" s="60"/>
      <c r="E823" s="66"/>
      <c r="F823" s="66"/>
    </row>
    <row r="824" spans="3:6" x14ac:dyDescent="0.2">
      <c r="C824" s="60"/>
      <c r="D824" s="60"/>
      <c r="E824" s="66"/>
      <c r="F824" s="66"/>
    </row>
    <row r="825" spans="3:6" x14ac:dyDescent="0.2">
      <c r="C825" s="60"/>
      <c r="D825" s="60"/>
      <c r="E825" s="66"/>
      <c r="F825" s="66"/>
    </row>
    <row r="826" spans="3:6" x14ac:dyDescent="0.2">
      <c r="C826" s="60"/>
      <c r="D826" s="60"/>
      <c r="E826" s="66"/>
      <c r="F826" s="66"/>
    </row>
    <row r="827" spans="3:6" x14ac:dyDescent="0.2">
      <c r="C827" s="60"/>
      <c r="D827" s="60"/>
      <c r="E827" s="66"/>
      <c r="F827" s="66"/>
    </row>
    <row r="828" spans="3:6" x14ac:dyDescent="0.2">
      <c r="C828" s="60"/>
      <c r="D828" s="60"/>
      <c r="E828" s="66"/>
      <c r="F828" s="66"/>
    </row>
    <row r="829" spans="3:6" x14ac:dyDescent="0.2">
      <c r="C829" s="60"/>
      <c r="D829" s="60"/>
      <c r="E829" s="66"/>
      <c r="F829" s="66"/>
    </row>
    <row r="830" spans="3:6" x14ac:dyDescent="0.2">
      <c r="C830" s="60"/>
      <c r="D830" s="60"/>
      <c r="E830" s="66"/>
      <c r="F830" s="66"/>
    </row>
    <row r="831" spans="3:6" x14ac:dyDescent="0.2">
      <c r="C831" s="60"/>
      <c r="D831" s="60"/>
      <c r="E831" s="66"/>
      <c r="F831" s="66"/>
    </row>
    <row r="832" spans="3:6" x14ac:dyDescent="0.2">
      <c r="C832" s="60"/>
      <c r="D832" s="60"/>
      <c r="E832" s="66"/>
      <c r="F832" s="66"/>
    </row>
    <row r="833" spans="3:6" x14ac:dyDescent="0.2">
      <c r="C833" s="60"/>
      <c r="D833" s="60"/>
      <c r="E833" s="66"/>
      <c r="F833" s="66"/>
    </row>
    <row r="834" spans="3:6" x14ac:dyDescent="0.2">
      <c r="C834" s="60"/>
      <c r="D834" s="60"/>
      <c r="E834" s="66"/>
      <c r="F834" s="66"/>
    </row>
    <row r="835" spans="3:6" x14ac:dyDescent="0.2">
      <c r="C835" s="60"/>
      <c r="D835" s="60"/>
      <c r="E835" s="66"/>
      <c r="F835" s="66"/>
    </row>
    <row r="836" spans="3:6" x14ac:dyDescent="0.2">
      <c r="C836" s="60"/>
      <c r="D836" s="60"/>
      <c r="E836" s="66"/>
      <c r="F836" s="66"/>
    </row>
    <row r="837" spans="3:6" x14ac:dyDescent="0.2">
      <c r="C837" s="60"/>
      <c r="D837" s="60"/>
      <c r="E837" s="66"/>
      <c r="F837" s="66"/>
    </row>
    <row r="838" spans="3:6" x14ac:dyDescent="0.2">
      <c r="C838" s="60"/>
      <c r="D838" s="60"/>
      <c r="E838" s="66"/>
      <c r="F838" s="66"/>
    </row>
    <row r="839" spans="3:6" x14ac:dyDescent="0.2">
      <c r="C839" s="60"/>
      <c r="D839" s="60"/>
      <c r="E839" s="66"/>
      <c r="F839" s="66"/>
    </row>
    <row r="840" spans="3:6" x14ac:dyDescent="0.2">
      <c r="C840" s="60"/>
      <c r="D840" s="60"/>
      <c r="E840" s="66"/>
      <c r="F840" s="66"/>
    </row>
    <row r="841" spans="3:6" x14ac:dyDescent="0.2">
      <c r="C841" s="60"/>
      <c r="D841" s="60"/>
      <c r="E841" s="66"/>
      <c r="F841" s="66"/>
    </row>
    <row r="842" spans="3:6" x14ac:dyDescent="0.2">
      <c r="C842" s="60"/>
      <c r="D842" s="60"/>
      <c r="E842" s="66"/>
      <c r="F842" s="66"/>
    </row>
    <row r="843" spans="3:6" x14ac:dyDescent="0.2">
      <c r="C843" s="60"/>
      <c r="D843" s="60"/>
      <c r="E843" s="66"/>
      <c r="F843" s="66"/>
    </row>
    <row r="844" spans="3:6" x14ac:dyDescent="0.2">
      <c r="C844" s="60"/>
      <c r="D844" s="60"/>
      <c r="E844" s="66"/>
      <c r="F844" s="66"/>
    </row>
    <row r="845" spans="3:6" x14ac:dyDescent="0.2">
      <c r="C845" s="60"/>
      <c r="D845" s="60"/>
      <c r="E845" s="66"/>
      <c r="F845" s="66"/>
    </row>
    <row r="846" spans="3:6" x14ac:dyDescent="0.2">
      <c r="C846" s="60"/>
      <c r="D846" s="60"/>
      <c r="E846" s="66"/>
      <c r="F846" s="66"/>
    </row>
    <row r="847" spans="3:6" x14ac:dyDescent="0.2">
      <c r="C847" s="60"/>
      <c r="D847" s="60"/>
      <c r="E847" s="66"/>
      <c r="F847" s="66"/>
    </row>
    <row r="848" spans="3:6" x14ac:dyDescent="0.2">
      <c r="C848" s="60"/>
      <c r="D848" s="60"/>
      <c r="E848" s="66"/>
      <c r="F848" s="66"/>
    </row>
    <row r="849" spans="3:6" x14ac:dyDescent="0.2">
      <c r="C849" s="60"/>
      <c r="D849" s="60"/>
      <c r="E849" s="66"/>
      <c r="F849" s="66"/>
    </row>
    <row r="850" spans="3:6" x14ac:dyDescent="0.2">
      <c r="C850" s="60"/>
      <c r="D850" s="60"/>
      <c r="E850" s="66"/>
      <c r="F850" s="66"/>
    </row>
    <row r="851" spans="3:6" x14ac:dyDescent="0.2">
      <c r="C851" s="60"/>
      <c r="D851" s="60"/>
      <c r="E851" s="66"/>
      <c r="F851" s="66"/>
    </row>
    <row r="852" spans="3:6" x14ac:dyDescent="0.2">
      <c r="C852" s="60"/>
      <c r="D852" s="60"/>
      <c r="E852" s="66"/>
      <c r="F852" s="66"/>
    </row>
    <row r="853" spans="3:6" x14ac:dyDescent="0.2">
      <c r="C853" s="60"/>
      <c r="D853" s="60"/>
      <c r="E853" s="66"/>
      <c r="F853" s="66"/>
    </row>
    <row r="854" spans="3:6" x14ac:dyDescent="0.2">
      <c r="C854" s="60"/>
      <c r="D854" s="60"/>
      <c r="E854" s="66"/>
      <c r="F854" s="66"/>
    </row>
    <row r="855" spans="3:6" x14ac:dyDescent="0.2">
      <c r="C855" s="60"/>
      <c r="D855" s="60"/>
      <c r="E855" s="66"/>
      <c r="F855" s="66"/>
    </row>
    <row r="856" spans="3:6" x14ac:dyDescent="0.2">
      <c r="C856" s="60"/>
      <c r="D856" s="60"/>
      <c r="E856" s="66"/>
      <c r="F856" s="66"/>
    </row>
    <row r="857" spans="3:6" x14ac:dyDescent="0.2">
      <c r="C857" s="60"/>
      <c r="D857" s="60"/>
      <c r="E857" s="66"/>
      <c r="F857" s="66"/>
    </row>
    <row r="858" spans="3:6" x14ac:dyDescent="0.2">
      <c r="C858" s="60"/>
      <c r="D858" s="60"/>
      <c r="E858" s="66"/>
      <c r="F858" s="66"/>
    </row>
    <row r="859" spans="3:6" x14ac:dyDescent="0.2">
      <c r="C859" s="60"/>
      <c r="D859" s="60"/>
      <c r="E859" s="66"/>
      <c r="F859" s="66"/>
    </row>
    <row r="860" spans="3:6" x14ac:dyDescent="0.2">
      <c r="C860" s="60"/>
      <c r="D860" s="60"/>
      <c r="E860" s="66"/>
      <c r="F860" s="66"/>
    </row>
    <row r="861" spans="3:6" x14ac:dyDescent="0.2">
      <c r="C861" s="60"/>
      <c r="D861" s="60"/>
      <c r="E861" s="66"/>
      <c r="F861" s="66"/>
    </row>
    <row r="862" spans="3:6" x14ac:dyDescent="0.2">
      <c r="C862" s="60"/>
      <c r="D862" s="60"/>
      <c r="E862" s="66"/>
      <c r="F862" s="66"/>
    </row>
    <row r="863" spans="3:6" x14ac:dyDescent="0.2">
      <c r="C863" s="60"/>
      <c r="D863" s="60"/>
      <c r="E863" s="66"/>
      <c r="F863" s="66"/>
    </row>
    <row r="864" spans="3:6" x14ac:dyDescent="0.2">
      <c r="C864" s="60"/>
      <c r="D864" s="60"/>
      <c r="E864" s="66"/>
      <c r="F864" s="66"/>
    </row>
    <row r="865" spans="3:6" x14ac:dyDescent="0.2">
      <c r="C865" s="60"/>
      <c r="D865" s="60"/>
      <c r="E865" s="66"/>
      <c r="F865" s="66"/>
    </row>
    <row r="866" spans="3:6" x14ac:dyDescent="0.2">
      <c r="C866" s="60"/>
      <c r="D866" s="60"/>
      <c r="E866" s="66"/>
      <c r="F866" s="66"/>
    </row>
    <row r="867" spans="3:6" x14ac:dyDescent="0.2">
      <c r="C867" s="60"/>
      <c r="D867" s="60"/>
      <c r="E867" s="66"/>
      <c r="F867" s="66"/>
    </row>
    <row r="868" spans="3:6" x14ac:dyDescent="0.2">
      <c r="C868" s="60"/>
      <c r="D868" s="60"/>
      <c r="E868" s="66"/>
      <c r="F868" s="66"/>
    </row>
    <row r="869" spans="3:6" x14ac:dyDescent="0.2">
      <c r="C869" s="60"/>
      <c r="D869" s="60"/>
      <c r="E869" s="66"/>
      <c r="F869" s="66"/>
    </row>
    <row r="870" spans="3:6" x14ac:dyDescent="0.2">
      <c r="C870" s="60"/>
      <c r="D870" s="60"/>
      <c r="E870" s="66"/>
      <c r="F870" s="66"/>
    </row>
    <row r="871" spans="3:6" x14ac:dyDescent="0.2">
      <c r="C871" s="60"/>
      <c r="D871" s="60"/>
      <c r="E871" s="66"/>
      <c r="F871" s="66"/>
    </row>
    <row r="872" spans="3:6" x14ac:dyDescent="0.2">
      <c r="C872" s="60"/>
      <c r="D872" s="60"/>
      <c r="E872" s="66"/>
      <c r="F872" s="66"/>
    </row>
    <row r="873" spans="3:6" x14ac:dyDescent="0.2">
      <c r="C873" s="60"/>
      <c r="D873" s="60"/>
      <c r="E873" s="66"/>
      <c r="F873" s="66"/>
    </row>
    <row r="874" spans="3:6" x14ac:dyDescent="0.2">
      <c r="C874" s="60"/>
      <c r="D874" s="60"/>
      <c r="E874" s="66"/>
      <c r="F874" s="66"/>
    </row>
    <row r="875" spans="3:6" x14ac:dyDescent="0.2">
      <c r="C875" s="60"/>
      <c r="D875" s="60"/>
      <c r="E875" s="66"/>
      <c r="F875" s="66"/>
    </row>
    <row r="876" spans="3:6" x14ac:dyDescent="0.2">
      <c r="C876" s="60"/>
      <c r="D876" s="60"/>
      <c r="E876" s="66"/>
      <c r="F876" s="66"/>
    </row>
    <row r="877" spans="3:6" x14ac:dyDescent="0.2">
      <c r="C877" s="60"/>
      <c r="D877" s="60"/>
      <c r="E877" s="66"/>
      <c r="F877" s="66"/>
    </row>
    <row r="878" spans="3:6" x14ac:dyDescent="0.2">
      <c r="C878" s="60"/>
      <c r="D878" s="60"/>
      <c r="E878" s="66"/>
      <c r="F878" s="66"/>
    </row>
    <row r="879" spans="3:6" x14ac:dyDescent="0.2">
      <c r="C879" s="60"/>
      <c r="D879" s="60"/>
      <c r="E879" s="66"/>
      <c r="F879" s="66"/>
    </row>
    <row r="880" spans="3:6" x14ac:dyDescent="0.2">
      <c r="C880" s="60"/>
      <c r="D880" s="60"/>
      <c r="E880" s="66"/>
      <c r="F880" s="66"/>
    </row>
    <row r="881" spans="3:6" x14ac:dyDescent="0.2">
      <c r="C881" s="60"/>
      <c r="D881" s="60"/>
      <c r="E881" s="66"/>
      <c r="F881" s="66"/>
    </row>
    <row r="882" spans="3:6" x14ac:dyDescent="0.2">
      <c r="C882" s="60"/>
      <c r="D882" s="60"/>
      <c r="E882" s="66"/>
      <c r="F882" s="66"/>
    </row>
    <row r="883" spans="3:6" x14ac:dyDescent="0.2">
      <c r="C883" s="60"/>
      <c r="D883" s="60"/>
      <c r="E883" s="66"/>
      <c r="F883" s="66"/>
    </row>
    <row r="884" spans="3:6" x14ac:dyDescent="0.2">
      <c r="C884" s="60"/>
      <c r="D884" s="60"/>
      <c r="E884" s="66"/>
      <c r="F884" s="66"/>
    </row>
    <row r="885" spans="3:6" x14ac:dyDescent="0.2">
      <c r="C885" s="60"/>
      <c r="D885" s="60"/>
      <c r="E885" s="66"/>
      <c r="F885" s="66"/>
    </row>
    <row r="886" spans="3:6" x14ac:dyDescent="0.2">
      <c r="C886" s="60"/>
      <c r="D886" s="60"/>
      <c r="E886" s="66"/>
      <c r="F886" s="66"/>
    </row>
    <row r="887" spans="3:6" x14ac:dyDescent="0.2">
      <c r="C887" s="60"/>
      <c r="D887" s="60"/>
      <c r="E887" s="66"/>
      <c r="F887" s="66"/>
    </row>
    <row r="888" spans="3:6" x14ac:dyDescent="0.2">
      <c r="C888" s="60"/>
      <c r="D888" s="60"/>
      <c r="E888" s="66"/>
      <c r="F888" s="66"/>
    </row>
    <row r="889" spans="3:6" x14ac:dyDescent="0.2">
      <c r="C889" s="60"/>
      <c r="D889" s="60"/>
      <c r="E889" s="66"/>
      <c r="F889" s="66"/>
    </row>
    <row r="890" spans="3:6" x14ac:dyDescent="0.2">
      <c r="C890" s="60"/>
      <c r="D890" s="60"/>
      <c r="E890" s="66"/>
      <c r="F890" s="66"/>
    </row>
    <row r="891" spans="3:6" x14ac:dyDescent="0.2">
      <c r="C891" s="60"/>
      <c r="D891" s="60"/>
      <c r="E891" s="66"/>
      <c r="F891" s="66"/>
    </row>
    <row r="892" spans="3:6" x14ac:dyDescent="0.2">
      <c r="C892" s="60"/>
      <c r="D892" s="60"/>
      <c r="E892" s="66"/>
      <c r="F892" s="66"/>
    </row>
    <row r="893" spans="3:6" x14ac:dyDescent="0.2">
      <c r="C893" s="60"/>
      <c r="D893" s="60"/>
      <c r="E893" s="66"/>
      <c r="F893" s="66"/>
    </row>
    <row r="894" spans="3:6" x14ac:dyDescent="0.2">
      <c r="C894" s="60"/>
      <c r="D894" s="60"/>
      <c r="E894" s="66"/>
      <c r="F894" s="66"/>
    </row>
    <row r="895" spans="3:6" x14ac:dyDescent="0.2">
      <c r="C895" s="60"/>
      <c r="D895" s="60"/>
      <c r="E895" s="66"/>
      <c r="F895" s="66"/>
    </row>
    <row r="896" spans="3:6" x14ac:dyDescent="0.2">
      <c r="C896" s="60"/>
      <c r="D896" s="60"/>
      <c r="E896" s="66"/>
      <c r="F896" s="66"/>
    </row>
    <row r="897" spans="3:6" x14ac:dyDescent="0.2">
      <c r="C897" s="60"/>
      <c r="D897" s="60"/>
      <c r="E897" s="66"/>
      <c r="F897" s="66"/>
    </row>
    <row r="898" spans="3:6" x14ac:dyDescent="0.2">
      <c r="C898" s="60"/>
      <c r="D898" s="60"/>
      <c r="E898" s="66"/>
      <c r="F898" s="66"/>
    </row>
    <row r="899" spans="3:6" x14ac:dyDescent="0.2">
      <c r="C899" s="60"/>
      <c r="D899" s="60"/>
      <c r="E899" s="66"/>
      <c r="F899" s="66"/>
    </row>
    <row r="900" spans="3:6" x14ac:dyDescent="0.2">
      <c r="C900" s="60"/>
      <c r="D900" s="60"/>
      <c r="E900" s="66"/>
      <c r="F900" s="66"/>
    </row>
    <row r="901" spans="3:6" x14ac:dyDescent="0.2">
      <c r="C901" s="60"/>
      <c r="D901" s="60"/>
      <c r="E901" s="66"/>
      <c r="F901" s="66"/>
    </row>
    <row r="902" spans="3:6" x14ac:dyDescent="0.2">
      <c r="C902" s="60"/>
      <c r="D902" s="60"/>
      <c r="E902" s="66"/>
      <c r="F902" s="66"/>
    </row>
    <row r="903" spans="3:6" x14ac:dyDescent="0.2">
      <c r="C903" s="60"/>
      <c r="D903" s="60"/>
      <c r="E903" s="66"/>
      <c r="F903" s="66"/>
    </row>
    <row r="904" spans="3:6" x14ac:dyDescent="0.2">
      <c r="C904" s="60"/>
      <c r="D904" s="60"/>
      <c r="E904" s="66"/>
      <c r="F904" s="66"/>
    </row>
    <row r="905" spans="3:6" x14ac:dyDescent="0.2">
      <c r="C905" s="60"/>
      <c r="D905" s="60"/>
      <c r="E905" s="66"/>
      <c r="F905" s="66"/>
    </row>
    <row r="906" spans="3:6" x14ac:dyDescent="0.2">
      <c r="C906" s="60"/>
      <c r="D906" s="60"/>
      <c r="E906" s="66"/>
      <c r="F906" s="66"/>
    </row>
    <row r="907" spans="3:6" x14ac:dyDescent="0.2">
      <c r="C907" s="60"/>
      <c r="D907" s="60"/>
      <c r="E907" s="66"/>
      <c r="F907" s="66"/>
    </row>
    <row r="908" spans="3:6" x14ac:dyDescent="0.2">
      <c r="C908" s="60"/>
      <c r="D908" s="60"/>
      <c r="E908" s="66"/>
      <c r="F908" s="66"/>
    </row>
    <row r="909" spans="3:6" x14ac:dyDescent="0.2">
      <c r="C909" s="60"/>
      <c r="D909" s="60"/>
      <c r="E909" s="66"/>
      <c r="F909" s="66"/>
    </row>
    <row r="910" spans="3:6" x14ac:dyDescent="0.2">
      <c r="C910" s="60"/>
      <c r="D910" s="60"/>
      <c r="E910" s="66"/>
      <c r="F910" s="66"/>
    </row>
    <row r="911" spans="3:6" x14ac:dyDescent="0.2">
      <c r="C911" s="60"/>
      <c r="D911" s="60"/>
      <c r="E911" s="66"/>
      <c r="F911" s="66"/>
    </row>
    <row r="912" spans="3:6" x14ac:dyDescent="0.2">
      <c r="C912" s="60"/>
      <c r="D912" s="60"/>
      <c r="E912" s="66"/>
      <c r="F912" s="66"/>
    </row>
    <row r="913" spans="2:6" x14ac:dyDescent="0.2">
      <c r="C913" s="60"/>
      <c r="D913" s="60"/>
      <c r="E913" s="66"/>
      <c r="F913" s="66"/>
    </row>
    <row r="914" spans="2:6" x14ac:dyDescent="0.2">
      <c r="C914" s="60"/>
      <c r="D914" s="60"/>
      <c r="E914" s="66"/>
      <c r="F914" s="66"/>
    </row>
    <row r="915" spans="2:6" x14ac:dyDescent="0.2">
      <c r="C915" s="60"/>
      <c r="D915" s="60"/>
      <c r="E915" s="66"/>
      <c r="F915" s="66"/>
    </row>
    <row r="916" spans="2:6" x14ac:dyDescent="0.2">
      <c r="C916" s="60"/>
      <c r="D916" s="60"/>
      <c r="E916" s="66"/>
      <c r="F916" s="66"/>
    </row>
    <row r="917" spans="2:6" x14ac:dyDescent="0.2">
      <c r="C917" s="60"/>
      <c r="D917" s="60"/>
      <c r="E917" s="66"/>
      <c r="F917" s="66"/>
    </row>
    <row r="918" spans="2:6" x14ac:dyDescent="0.2">
      <c r="C918" s="60"/>
      <c r="D918" s="60"/>
      <c r="E918" s="66"/>
      <c r="F918" s="66"/>
    </row>
    <row r="919" spans="2:6" x14ac:dyDescent="0.2">
      <c r="C919" s="60"/>
      <c r="D919" s="60"/>
      <c r="E919" s="66"/>
      <c r="F919" s="66"/>
    </row>
    <row r="920" spans="2:6" x14ac:dyDescent="0.2">
      <c r="C920" s="60"/>
      <c r="D920" s="60"/>
      <c r="E920" s="66"/>
      <c r="F920" s="66"/>
    </row>
    <row r="921" spans="2:6" x14ac:dyDescent="0.2">
      <c r="B921" s="4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I14" sqref="I14"/>
    </sheetView>
  </sheetViews>
  <sheetFormatPr defaultRowHeight="12.75" x14ac:dyDescent="0.2"/>
  <cols>
    <col min="1" max="1" width="22.5703125" style="10" bestFit="1" customWidth="1"/>
    <col min="2" max="2" width="12.7109375" style="10" customWidth="1"/>
    <col min="3" max="3" width="9.140625" style="80"/>
    <col min="4" max="4" width="9.42578125" style="80" customWidth="1"/>
    <col min="5" max="6" width="9.140625" style="81"/>
    <col min="7" max="8" width="9.140625" style="82"/>
    <col min="9" max="16" width="9.140625" style="10"/>
    <col min="17" max="17" width="12" style="10" bestFit="1" customWidth="1"/>
    <col min="18" max="16384" width="9.140625" style="10"/>
  </cols>
  <sheetData>
    <row r="1" spans="1:15" s="14" customFormat="1" ht="13.5" thickBot="1" x14ac:dyDescent="0.25">
      <c r="A1" s="22" t="s">
        <v>28</v>
      </c>
      <c r="B1" s="21" t="s">
        <v>17</v>
      </c>
      <c r="C1" s="74" t="s">
        <v>32</v>
      </c>
      <c r="D1" s="74"/>
      <c r="E1" s="75" t="s">
        <v>33</v>
      </c>
      <c r="F1" s="75"/>
      <c r="G1" s="76" t="s">
        <v>36</v>
      </c>
      <c r="H1" s="76"/>
    </row>
    <row r="2" spans="1:15" s="26" customFormat="1" x14ac:dyDescent="0.2">
      <c r="A2" s="25"/>
      <c r="B2" s="23"/>
      <c r="C2" s="77" t="s">
        <v>18</v>
      </c>
      <c r="D2" s="77" t="s">
        <v>19</v>
      </c>
      <c r="E2" s="78" t="s">
        <v>18</v>
      </c>
      <c r="F2" s="78" t="s">
        <v>19</v>
      </c>
      <c r="G2" s="79" t="s">
        <v>18</v>
      </c>
      <c r="H2" s="79" t="s">
        <v>19</v>
      </c>
    </row>
    <row r="3" spans="1:15" x14ac:dyDescent="0.2">
      <c r="A3" s="3" t="s">
        <v>20</v>
      </c>
      <c r="B3" s="4">
        <v>0</v>
      </c>
      <c r="C3" s="58">
        <v>0.12680700500999337</v>
      </c>
      <c r="D3" s="58">
        <v>0.13651576433991239</v>
      </c>
      <c r="E3" s="64">
        <v>0.31569354838709673</v>
      </c>
      <c r="F3" s="64">
        <v>0.1520848111869163</v>
      </c>
      <c r="G3" s="82">
        <v>0.22125027669854505</v>
      </c>
      <c r="H3" s="82">
        <v>0.14430028776341436</v>
      </c>
    </row>
    <row r="4" spans="1:15" x14ac:dyDescent="0.2">
      <c r="A4" s="3" t="s">
        <v>20</v>
      </c>
      <c r="B4" s="4">
        <v>0.02</v>
      </c>
      <c r="C4" s="58">
        <v>0.72381266580965375</v>
      </c>
      <c r="D4" s="58">
        <v>0.35996626555255617</v>
      </c>
      <c r="E4" s="64">
        <v>0.64661290322580645</v>
      </c>
      <c r="F4" s="64">
        <v>0.18791298604029652</v>
      </c>
      <c r="G4" s="82">
        <v>0.68521278451773004</v>
      </c>
      <c r="H4" s="82">
        <v>0.27393962579642633</v>
      </c>
    </row>
    <row r="5" spans="1:15" x14ac:dyDescent="0.2">
      <c r="A5" s="3" t="s">
        <v>20</v>
      </c>
      <c r="B5" s="4">
        <v>0.04</v>
      </c>
      <c r="C5" s="58">
        <v>0.55283678221103694</v>
      </c>
      <c r="D5" s="58">
        <v>0.37864840978022529</v>
      </c>
      <c r="E5" s="64">
        <v>0.6029032258064515</v>
      </c>
      <c r="F5" s="64">
        <v>0.17224065414484283</v>
      </c>
      <c r="G5" s="82">
        <v>0.57787000400874422</v>
      </c>
      <c r="H5" s="82">
        <v>0.27544453196253404</v>
      </c>
    </row>
    <row r="6" spans="1:15" x14ac:dyDescent="0.2">
      <c r="A6" s="3" t="s">
        <v>20</v>
      </c>
      <c r="B6" s="4">
        <v>0.06</v>
      </c>
      <c r="C6" s="58">
        <v>0.54233232749079074</v>
      </c>
      <c r="D6" s="58">
        <v>0.22953188708324376</v>
      </c>
      <c r="E6" s="64">
        <v>0.38850000000000007</v>
      </c>
      <c r="F6" s="64">
        <v>0.18004086512443246</v>
      </c>
      <c r="G6" s="82">
        <v>0.46541616374539541</v>
      </c>
      <c r="H6" s="82">
        <v>0.2047863761038381</v>
      </c>
    </row>
    <row r="7" spans="1:15" x14ac:dyDescent="0.2">
      <c r="A7" s="3" t="s">
        <v>20</v>
      </c>
      <c r="B7" s="4">
        <v>0.08</v>
      </c>
      <c r="C7" s="58">
        <v>0.47592305311212918</v>
      </c>
      <c r="D7" s="58">
        <v>0.2151598989964966</v>
      </c>
      <c r="E7" s="64">
        <v>0.22789838709677424</v>
      </c>
      <c r="F7" s="64">
        <v>0.19352140771309378</v>
      </c>
      <c r="G7" s="82">
        <v>0.35191072010445168</v>
      </c>
      <c r="H7" s="82">
        <v>0.20434065335479518</v>
      </c>
    </row>
    <row r="8" spans="1:15" x14ac:dyDescent="0.2">
      <c r="A8" s="3" t="s">
        <v>20</v>
      </c>
      <c r="B8" s="4">
        <v>0.1</v>
      </c>
      <c r="C8" s="58">
        <v>0.45433546381846168</v>
      </c>
      <c r="D8" s="58">
        <v>0.20890170395242963</v>
      </c>
      <c r="E8" s="64">
        <v>0.15174193548387099</v>
      </c>
      <c r="F8" s="64">
        <v>0.20582731385950387</v>
      </c>
      <c r="G8" s="82">
        <v>0.30303869965116637</v>
      </c>
      <c r="H8" s="82">
        <v>0.20736450890596675</v>
      </c>
      <c r="K8" s="7"/>
      <c r="O8" s="8"/>
    </row>
    <row r="9" spans="1:15" x14ac:dyDescent="0.2">
      <c r="A9" s="3" t="s">
        <v>20</v>
      </c>
      <c r="B9" s="4">
        <v>0.12</v>
      </c>
      <c r="C9" s="58">
        <v>0.43445640902818922</v>
      </c>
      <c r="D9" s="58">
        <v>0.20233558613941241</v>
      </c>
      <c r="E9" s="64">
        <v>0.1307741935483871</v>
      </c>
      <c r="F9" s="64">
        <v>0.22550325644516034</v>
      </c>
      <c r="G9" s="82">
        <v>0.28261530128828816</v>
      </c>
      <c r="H9" s="82">
        <v>0.21391942129228636</v>
      </c>
      <c r="K9" s="7"/>
      <c r="O9" s="8"/>
    </row>
    <row r="10" spans="1:15" x14ac:dyDescent="0.2">
      <c r="A10" s="3" t="s">
        <v>20</v>
      </c>
      <c r="B10" s="4">
        <v>0.14000000000000001</v>
      </c>
      <c r="C10" s="58">
        <v>0.38658572212952569</v>
      </c>
      <c r="D10" s="58">
        <v>0.19084267896894083</v>
      </c>
      <c r="E10" s="64">
        <v>0.12398870967741936</v>
      </c>
      <c r="F10" s="64">
        <v>0.22976945830288137</v>
      </c>
      <c r="G10" s="82">
        <v>0.25528721590347253</v>
      </c>
      <c r="H10" s="82">
        <v>0.21030606863591111</v>
      </c>
      <c r="K10" s="7"/>
      <c r="O10" s="8"/>
    </row>
    <row r="11" spans="1:15" x14ac:dyDescent="0.2">
      <c r="A11" s="3" t="s">
        <v>20</v>
      </c>
      <c r="B11" s="4">
        <v>0.16</v>
      </c>
      <c r="C11" s="80">
        <v>0.30467320531764669</v>
      </c>
      <c r="D11" s="80">
        <v>0.17672713103619744</v>
      </c>
      <c r="E11" s="81">
        <v>0.10252903225806449</v>
      </c>
      <c r="F11" s="81">
        <v>0.22276797043450197</v>
      </c>
      <c r="G11" s="82">
        <v>0.20360111878785558</v>
      </c>
      <c r="H11" s="82">
        <v>0.19974755073534972</v>
      </c>
      <c r="K11" s="7"/>
      <c r="O11" s="8"/>
    </row>
    <row r="12" spans="1:15" x14ac:dyDescent="0.2">
      <c r="A12" s="3" t="s">
        <v>20</v>
      </c>
      <c r="B12" s="4">
        <v>0.18</v>
      </c>
      <c r="C12" s="80">
        <v>0.22617289860925058</v>
      </c>
      <c r="D12" s="80">
        <v>0.16987154409617009</v>
      </c>
      <c r="E12" s="81">
        <v>5.1882258064516136E-2</v>
      </c>
      <c r="F12" s="81">
        <v>0.20781416629491442</v>
      </c>
      <c r="G12" s="82">
        <v>0.13902757833688337</v>
      </c>
      <c r="H12" s="82">
        <v>0.18884285519554225</v>
      </c>
      <c r="K12" s="7"/>
      <c r="O12" s="8"/>
    </row>
    <row r="13" spans="1:15" x14ac:dyDescent="0.2">
      <c r="A13" s="3" t="s">
        <v>20</v>
      </c>
      <c r="B13" s="4">
        <v>0.2</v>
      </c>
      <c r="C13" s="80">
        <v>0.16097572736751758</v>
      </c>
      <c r="D13" s="80">
        <v>0.15600859756750685</v>
      </c>
      <c r="E13" s="81">
        <v>-6.4564516129032284E-3</v>
      </c>
      <c r="F13" s="81">
        <v>0.19037249475954512</v>
      </c>
      <c r="G13" s="82">
        <v>7.7259637877307177E-2</v>
      </c>
      <c r="H13" s="82">
        <v>0.17319054616352597</v>
      </c>
      <c r="K13" s="7"/>
      <c r="O13" s="8"/>
    </row>
    <row r="14" spans="1:15" x14ac:dyDescent="0.2">
      <c r="A14" s="3" t="s">
        <v>20</v>
      </c>
      <c r="B14" s="4">
        <v>0.22</v>
      </c>
      <c r="C14" s="80">
        <v>0.11761471221876245</v>
      </c>
      <c r="D14" s="80">
        <v>0.14379513521156412</v>
      </c>
      <c r="E14" s="81">
        <v>-5.3995161290322578E-2</v>
      </c>
      <c r="F14" s="81">
        <v>0.17161861493613248</v>
      </c>
      <c r="G14" s="82">
        <v>3.1809775464219939E-2</v>
      </c>
      <c r="H14" s="82">
        <v>0.15770687507384828</v>
      </c>
      <c r="K14" s="7"/>
      <c r="O14" s="8"/>
    </row>
    <row r="15" spans="1:15" x14ac:dyDescent="0.2">
      <c r="A15" s="3" t="s">
        <v>20</v>
      </c>
      <c r="B15" s="4">
        <v>0.24</v>
      </c>
      <c r="C15" s="80">
        <v>9.0529333430935291E-2</v>
      </c>
      <c r="D15" s="80">
        <v>0.13848669058332974</v>
      </c>
      <c r="E15" s="81">
        <v>-8.051129032258067E-2</v>
      </c>
      <c r="F15" s="81">
        <v>0.15505246928409311</v>
      </c>
      <c r="G15" s="82">
        <v>5.0090215541773106E-3</v>
      </c>
      <c r="H15" s="82">
        <v>0.14676957993371142</v>
      </c>
      <c r="K15" s="7"/>
      <c r="O15" s="8"/>
    </row>
    <row r="16" spans="1:15" x14ac:dyDescent="0.2">
      <c r="A16" s="3" t="s">
        <v>20</v>
      </c>
      <c r="B16" s="4">
        <v>0.26</v>
      </c>
      <c r="C16" s="80">
        <v>6.2901976744028976E-2</v>
      </c>
      <c r="D16" s="80">
        <v>0.13148049990726465</v>
      </c>
      <c r="E16" s="81">
        <v>-9.9329032258064553E-2</v>
      </c>
      <c r="F16" s="81">
        <v>0.14623045856511174</v>
      </c>
      <c r="G16" s="82">
        <v>-1.8213527757017789E-2</v>
      </c>
      <c r="H16" s="82">
        <v>0.13885547923618818</v>
      </c>
      <c r="K16" s="7"/>
      <c r="O16" s="8"/>
    </row>
    <row r="17" spans="1:15" x14ac:dyDescent="0.2">
      <c r="A17" s="3" t="s">
        <v>20</v>
      </c>
      <c r="B17" s="4">
        <v>0.28000000000000003</v>
      </c>
      <c r="C17" s="80">
        <v>3.2499939818327245E-2</v>
      </c>
      <c r="D17" s="80">
        <v>0.12912329144223156</v>
      </c>
      <c r="E17" s="81">
        <v>-0.12011290322580646</v>
      </c>
      <c r="F17" s="81">
        <v>0.14182808975619787</v>
      </c>
      <c r="G17" s="82">
        <v>-4.380648170373961E-2</v>
      </c>
      <c r="H17" s="82">
        <v>0.13547569059921472</v>
      </c>
      <c r="K17" s="7"/>
      <c r="O17" s="8"/>
    </row>
    <row r="18" spans="1:15" x14ac:dyDescent="0.2">
      <c r="A18" s="3" t="s">
        <v>20</v>
      </c>
      <c r="B18" s="4">
        <v>0.3</v>
      </c>
      <c r="C18" s="80">
        <v>-1.0310841185407961E-3</v>
      </c>
      <c r="D18" s="80">
        <v>0.12613037027091914</v>
      </c>
      <c r="E18" s="81">
        <v>-0.15119354838709678</v>
      </c>
      <c r="F18" s="81">
        <v>0.14008344570638256</v>
      </c>
      <c r="G18" s="82">
        <v>-7.6112316252818793E-2</v>
      </c>
      <c r="H18" s="82">
        <v>0.13310690798865085</v>
      </c>
      <c r="K18" s="7"/>
      <c r="O18" s="8"/>
    </row>
    <row r="19" spans="1:15" x14ac:dyDescent="0.2">
      <c r="A19" s="3" t="s">
        <v>20</v>
      </c>
      <c r="B19" s="4">
        <v>0.32</v>
      </c>
      <c r="C19" s="80">
        <v>-3.261242884348238E-2</v>
      </c>
      <c r="D19" s="80">
        <v>0.12294834219696194</v>
      </c>
      <c r="E19" s="81">
        <v>-0.19054838709677419</v>
      </c>
      <c r="F19" s="81">
        <v>0.14199776925277996</v>
      </c>
      <c r="G19" s="82">
        <v>-0.11158040797012828</v>
      </c>
      <c r="H19" s="82">
        <v>0.13247305572487095</v>
      </c>
      <c r="K19" s="7"/>
      <c r="O19" s="8"/>
    </row>
    <row r="20" spans="1:15" x14ac:dyDescent="0.2">
      <c r="A20" s="3" t="s">
        <v>20</v>
      </c>
      <c r="B20" s="4">
        <v>0.34</v>
      </c>
      <c r="C20" s="80">
        <v>-7.1228161336733764E-2</v>
      </c>
      <c r="D20" s="80">
        <v>0.12788176864489514</v>
      </c>
      <c r="E20" s="81">
        <v>-0.24335806451612907</v>
      </c>
      <c r="F20" s="81">
        <v>0.14956201909859407</v>
      </c>
      <c r="G20" s="82">
        <v>-0.15729311292643142</v>
      </c>
      <c r="H20" s="82">
        <v>0.13872189387174461</v>
      </c>
      <c r="K20" s="7"/>
      <c r="O20" s="8"/>
    </row>
    <row r="21" spans="1:15" x14ac:dyDescent="0.2">
      <c r="A21" s="3" t="s">
        <v>20</v>
      </c>
      <c r="B21" s="4">
        <v>0.36</v>
      </c>
      <c r="C21" s="80">
        <v>-0.11233381233513973</v>
      </c>
      <c r="D21" s="80">
        <v>0.13381295133909732</v>
      </c>
      <c r="E21" s="81">
        <v>-0.30929354838709666</v>
      </c>
      <c r="F21" s="81">
        <v>0.16378946389278079</v>
      </c>
      <c r="G21" s="82">
        <v>-0.21081368036111819</v>
      </c>
      <c r="H21" s="82">
        <v>0.14880120761593907</v>
      </c>
      <c r="K21" s="7"/>
      <c r="O21" s="8"/>
    </row>
    <row r="22" spans="1:15" x14ac:dyDescent="0.2">
      <c r="A22" s="3" t="s">
        <v>20</v>
      </c>
      <c r="B22" s="4">
        <v>0.38</v>
      </c>
      <c r="C22" s="80">
        <v>-0.16808762262552115</v>
      </c>
      <c r="D22" s="80">
        <v>0.1383435460542235</v>
      </c>
      <c r="E22" s="81">
        <v>-0.38375806451612904</v>
      </c>
      <c r="F22" s="81">
        <v>0.18473771264926114</v>
      </c>
      <c r="G22" s="82">
        <v>-0.27592284357082508</v>
      </c>
      <c r="H22" s="82">
        <v>0.16154062935174232</v>
      </c>
      <c r="K22" s="7"/>
      <c r="O22" s="8"/>
    </row>
    <row r="23" spans="1:15" x14ac:dyDescent="0.2">
      <c r="A23" s="3" t="s">
        <v>20</v>
      </c>
      <c r="B23" s="4">
        <v>0.4</v>
      </c>
      <c r="C23" s="80">
        <v>-0.23443836422906358</v>
      </c>
      <c r="D23" s="80">
        <v>0.1458357016566301</v>
      </c>
      <c r="E23" s="81">
        <v>-0.47472580645161283</v>
      </c>
      <c r="F23" s="81">
        <v>0.21527155320244146</v>
      </c>
      <c r="G23" s="82">
        <v>-0.35458208534033819</v>
      </c>
      <c r="H23" s="82">
        <v>0.18055362742953579</v>
      </c>
      <c r="K23" s="7"/>
      <c r="O23" s="8"/>
    </row>
    <row r="24" spans="1:15" x14ac:dyDescent="0.2">
      <c r="A24" s="3" t="s">
        <v>20</v>
      </c>
      <c r="B24" s="4">
        <v>0.42</v>
      </c>
      <c r="C24" s="80">
        <v>-0.31243256183723417</v>
      </c>
      <c r="D24" s="80">
        <v>0.15900648360961106</v>
      </c>
      <c r="E24" s="81">
        <v>-0.58709677419354833</v>
      </c>
      <c r="F24" s="81">
        <v>0.24822244846880745</v>
      </c>
      <c r="G24" s="82">
        <v>-0.44976466801539128</v>
      </c>
      <c r="H24" s="82">
        <v>0.20361446603920924</v>
      </c>
      <c r="K24" s="7"/>
      <c r="O24" s="8"/>
    </row>
    <row r="25" spans="1:15" x14ac:dyDescent="0.2">
      <c r="A25" s="3" t="s">
        <v>20</v>
      </c>
      <c r="B25" s="4">
        <v>0.44</v>
      </c>
      <c r="C25" s="80">
        <v>-0.39926223571482017</v>
      </c>
      <c r="D25" s="80">
        <v>0.18155955106302091</v>
      </c>
      <c r="E25" s="81">
        <v>-0.72370967741935477</v>
      </c>
      <c r="F25" s="81">
        <v>0.27545035476034363</v>
      </c>
      <c r="G25" s="82">
        <v>-0.56148595656708744</v>
      </c>
      <c r="H25" s="82">
        <v>0.22850495291168227</v>
      </c>
      <c r="K25" s="7"/>
      <c r="O25" s="8"/>
    </row>
    <row r="26" spans="1:15" x14ac:dyDescent="0.2">
      <c r="A26" s="3" t="s">
        <v>20</v>
      </c>
      <c r="B26" s="4">
        <v>0.46</v>
      </c>
      <c r="C26" s="80">
        <v>-0.49012631805171558</v>
      </c>
      <c r="D26" s="80">
        <v>0.19804773432834324</v>
      </c>
      <c r="E26" s="81">
        <v>-0.86919354838709639</v>
      </c>
      <c r="F26" s="81">
        <v>0.28658130987698749</v>
      </c>
      <c r="G26" s="82">
        <v>-0.67965993321940599</v>
      </c>
      <c r="H26" s="82">
        <v>0.24231452210266535</v>
      </c>
      <c r="K26" s="7"/>
      <c r="O26" s="8"/>
    </row>
    <row r="27" spans="1:15" x14ac:dyDescent="0.2">
      <c r="A27" s="3" t="s">
        <v>20</v>
      </c>
      <c r="B27" s="4">
        <v>0.48</v>
      </c>
      <c r="C27" s="80">
        <v>-0.56537058706332033</v>
      </c>
      <c r="D27" s="80">
        <v>0.20425573503448122</v>
      </c>
      <c r="E27" s="81">
        <v>-0.98467741935483855</v>
      </c>
      <c r="F27" s="81">
        <v>0.27234090101745945</v>
      </c>
      <c r="G27" s="82">
        <v>-0.77502400320907938</v>
      </c>
      <c r="H27" s="82">
        <v>0.23829831802597035</v>
      </c>
      <c r="K27" s="7"/>
      <c r="O27" s="8"/>
    </row>
    <row r="28" spans="1:15" x14ac:dyDescent="0.2">
      <c r="A28" s="3" t="s">
        <v>20</v>
      </c>
      <c r="B28" s="4">
        <v>0.5</v>
      </c>
      <c r="C28" s="80">
        <v>-0.60813436436367119</v>
      </c>
      <c r="D28" s="80">
        <v>0.20772927627348764</v>
      </c>
      <c r="E28" s="81">
        <v>-1.0169354838709674</v>
      </c>
      <c r="F28" s="81">
        <v>0.25279803841891468</v>
      </c>
      <c r="G28" s="82">
        <v>-0.81253492411731931</v>
      </c>
      <c r="H28" s="82">
        <v>0.23026365734620116</v>
      </c>
      <c r="K28" s="7"/>
      <c r="O28" s="8"/>
    </row>
    <row r="29" spans="1:15" x14ac:dyDescent="0.2">
      <c r="A29" s="3" t="s">
        <v>20</v>
      </c>
      <c r="B29" s="4">
        <v>0.52</v>
      </c>
      <c r="C29" s="80">
        <v>-0.59815234305749831</v>
      </c>
      <c r="D29" s="80">
        <v>0.20665451386273279</v>
      </c>
      <c r="E29" s="81">
        <v>-0.92500000000000027</v>
      </c>
      <c r="F29" s="81">
        <v>0.25618736739565073</v>
      </c>
      <c r="G29" s="82">
        <v>-0.76157617152874924</v>
      </c>
      <c r="H29" s="82">
        <v>0.23142094062919177</v>
      </c>
      <c r="K29" s="7"/>
      <c r="O29" s="8"/>
    </row>
    <row r="30" spans="1:15" x14ac:dyDescent="0.2">
      <c r="A30" s="3" t="s">
        <v>20</v>
      </c>
      <c r="B30" s="4">
        <v>0.54</v>
      </c>
      <c r="C30" s="80">
        <v>-0.51925488172199419</v>
      </c>
      <c r="D30" s="80">
        <v>0.18934383268641358</v>
      </c>
      <c r="E30" s="81">
        <v>-0.72499999999999987</v>
      </c>
      <c r="F30" s="81">
        <v>0.24947650107808642</v>
      </c>
      <c r="G30" s="82">
        <v>-0.62212744086099703</v>
      </c>
      <c r="H30" s="82">
        <v>0.21941016688225001</v>
      </c>
      <c r="K30" s="7"/>
      <c r="O30" s="8"/>
    </row>
    <row r="31" spans="1:15" x14ac:dyDescent="0.2">
      <c r="A31" s="3" t="s">
        <v>20</v>
      </c>
      <c r="B31" s="4">
        <v>0.56000000000000005</v>
      </c>
      <c r="C31" s="80">
        <v>-0.39699216112588803</v>
      </c>
      <c r="D31" s="80">
        <v>0.16478643983191965</v>
      </c>
      <c r="E31" s="81">
        <v>-0.49170967741935473</v>
      </c>
      <c r="F31" s="81">
        <v>0.21339775738191841</v>
      </c>
      <c r="G31" s="82">
        <v>-0.44435091927262138</v>
      </c>
      <c r="H31" s="82">
        <v>0.18909209860691903</v>
      </c>
      <c r="K31" s="7"/>
      <c r="O31" s="8"/>
    </row>
    <row r="32" spans="1:15" x14ac:dyDescent="0.2">
      <c r="A32" s="3" t="s">
        <v>20</v>
      </c>
      <c r="B32" s="4">
        <v>0.57999999999999996</v>
      </c>
      <c r="C32" s="80">
        <v>-0.31969484741189075</v>
      </c>
      <c r="D32" s="80">
        <v>0.14535720878219083</v>
      </c>
      <c r="E32" s="81">
        <v>-0.35709677419354852</v>
      </c>
      <c r="F32" s="81">
        <v>0.14767473225572661</v>
      </c>
      <c r="G32" s="82">
        <v>-0.33839581080271963</v>
      </c>
      <c r="H32" s="82">
        <v>0.1465159705189587</v>
      </c>
      <c r="K32" s="7"/>
      <c r="O32" s="8"/>
    </row>
    <row r="33" spans="1:15" x14ac:dyDescent="0.2">
      <c r="A33" s="3" t="s">
        <v>20</v>
      </c>
      <c r="B33" s="4">
        <v>0.6</v>
      </c>
      <c r="C33" s="80">
        <v>-0.30048934392105209</v>
      </c>
      <c r="D33" s="80">
        <v>0.13254419508216247</v>
      </c>
      <c r="E33" s="81">
        <v>-0.33193548387096766</v>
      </c>
      <c r="F33" s="81">
        <v>0.12128869110146392</v>
      </c>
      <c r="G33" s="82">
        <v>-0.31621241389600985</v>
      </c>
      <c r="H33" s="82">
        <v>0.12691644309181321</v>
      </c>
      <c r="K33" s="7"/>
      <c r="O33" s="8"/>
    </row>
    <row r="34" spans="1:15" x14ac:dyDescent="0.2">
      <c r="A34" s="3" t="s">
        <v>20</v>
      </c>
      <c r="B34" s="4">
        <v>0.62</v>
      </c>
      <c r="C34" s="80">
        <v>-0.24793758395340898</v>
      </c>
      <c r="D34" s="80">
        <v>0.12143448695364478</v>
      </c>
      <c r="E34" s="81">
        <v>-0.29596774193548397</v>
      </c>
      <c r="F34" s="81">
        <v>0.11472646981749544</v>
      </c>
      <c r="G34" s="82">
        <v>-0.27195266294444648</v>
      </c>
      <c r="H34" s="82">
        <v>0.11808047838557012</v>
      </c>
      <c r="K34" s="7"/>
      <c r="O34" s="8"/>
    </row>
    <row r="35" spans="1:15" x14ac:dyDescent="0.2">
      <c r="A35" s="3" t="s">
        <v>20</v>
      </c>
      <c r="B35" s="4">
        <v>0.64</v>
      </c>
      <c r="C35" s="80">
        <v>-0.19609681017462349</v>
      </c>
      <c r="D35" s="80">
        <v>0.10462888808332137</v>
      </c>
      <c r="E35" s="81">
        <v>-0.23466129032258054</v>
      </c>
      <c r="F35" s="81">
        <v>0.10732102043782486</v>
      </c>
      <c r="G35" s="82">
        <v>-0.21537905024860202</v>
      </c>
      <c r="H35" s="82">
        <v>0.10597495426057311</v>
      </c>
      <c r="K35" s="7"/>
      <c r="O35" s="8"/>
    </row>
    <row r="36" spans="1:15" x14ac:dyDescent="0.2">
      <c r="A36" s="3" t="s">
        <v>20</v>
      </c>
      <c r="B36" s="4">
        <v>0.66</v>
      </c>
      <c r="C36" s="80">
        <v>-0.16121453641526551</v>
      </c>
      <c r="D36" s="80">
        <v>0.10063934492391717</v>
      </c>
      <c r="E36" s="81">
        <v>-0.16119516129032266</v>
      </c>
      <c r="F36" s="81">
        <v>9.5578947588392429E-2</v>
      </c>
      <c r="G36" s="82">
        <v>-0.16120484885279407</v>
      </c>
      <c r="H36" s="82">
        <v>9.81091462561548E-2</v>
      </c>
      <c r="K36" s="7"/>
      <c r="O36" s="8"/>
    </row>
    <row r="37" spans="1:15" x14ac:dyDescent="0.2">
      <c r="A37" s="3" t="s">
        <v>20</v>
      </c>
      <c r="B37" s="4">
        <v>0.68</v>
      </c>
      <c r="C37" s="80">
        <v>-0.12244108594989239</v>
      </c>
      <c r="D37" s="80">
        <v>8.4245382192060472E-2</v>
      </c>
      <c r="E37" s="81">
        <v>-9.7251612903225856E-2</v>
      </c>
      <c r="F37" s="81">
        <v>8.6035280109879333E-2</v>
      </c>
      <c r="G37" s="82">
        <v>-0.10984634942655913</v>
      </c>
      <c r="H37" s="82">
        <v>8.5140331150969903E-2</v>
      </c>
      <c r="K37" s="7"/>
      <c r="O37" s="8"/>
    </row>
    <row r="38" spans="1:15" x14ac:dyDescent="0.2">
      <c r="A38" s="3" t="s">
        <v>20</v>
      </c>
      <c r="B38" s="4">
        <v>0.7</v>
      </c>
      <c r="C38" s="80">
        <v>-8.9451863909155355E-2</v>
      </c>
      <c r="D38" s="80">
        <v>7.0400033109082522E-2</v>
      </c>
      <c r="E38" s="81">
        <v>-5.0203225806451604E-2</v>
      </c>
      <c r="F38" s="81">
        <v>7.5318954503208357E-2</v>
      </c>
      <c r="G38" s="82">
        <v>-6.9827544857803486E-2</v>
      </c>
      <c r="H38" s="82">
        <v>7.2859493806145439E-2</v>
      </c>
      <c r="K38" s="7"/>
      <c r="O38" s="8"/>
    </row>
    <row r="39" spans="1:15" x14ac:dyDescent="0.2">
      <c r="A39" s="3" t="s">
        <v>20</v>
      </c>
      <c r="B39" s="4">
        <v>0.72</v>
      </c>
      <c r="C39" s="80">
        <v>-6.6757823408230957E-2</v>
      </c>
      <c r="D39" s="80">
        <v>5.7861990108863746E-2</v>
      </c>
      <c r="E39" s="81">
        <v>-2.2222580645161291E-2</v>
      </c>
      <c r="F39" s="81">
        <v>6.3911333096322812E-2</v>
      </c>
      <c r="G39" s="82">
        <v>-4.4490202026696124E-2</v>
      </c>
      <c r="H39" s="82">
        <v>6.0886661602593276E-2</v>
      </c>
      <c r="K39" s="7"/>
      <c r="O39" s="8"/>
    </row>
    <row r="40" spans="1:15" x14ac:dyDescent="0.2">
      <c r="A40" s="3" t="s">
        <v>20</v>
      </c>
      <c r="B40" s="4">
        <v>0.74</v>
      </c>
      <c r="C40" s="80">
        <v>-4.5521761695431186E-2</v>
      </c>
      <c r="D40" s="80">
        <v>5.5232822969971507E-2</v>
      </c>
      <c r="E40" s="81">
        <v>-1.5566129032258069E-2</v>
      </c>
      <c r="F40" s="81">
        <v>5.7433174121651984E-2</v>
      </c>
      <c r="G40" s="82">
        <v>-3.0543945363844627E-2</v>
      </c>
      <c r="H40" s="82">
        <v>5.6332998545811745E-2</v>
      </c>
      <c r="K40" s="7"/>
      <c r="O40" s="8"/>
    </row>
    <row r="41" spans="1:15" x14ac:dyDescent="0.2">
      <c r="A41" s="3" t="s">
        <v>20</v>
      </c>
      <c r="B41" s="4">
        <v>0.76</v>
      </c>
      <c r="C41" s="80">
        <v>-3.1801596190602029E-2</v>
      </c>
      <c r="D41" s="80">
        <v>4.775600527644927E-2</v>
      </c>
      <c r="E41" s="81">
        <v>-2.2780645161290324E-2</v>
      </c>
      <c r="F41" s="81">
        <v>5.1351545824768877E-2</v>
      </c>
      <c r="G41" s="82">
        <v>-2.7291120675946176E-2</v>
      </c>
      <c r="H41" s="82">
        <v>4.9553775550609074E-2</v>
      </c>
      <c r="K41" s="7"/>
      <c r="O41" s="8"/>
    </row>
    <row r="42" spans="1:15" x14ac:dyDescent="0.2">
      <c r="A42" s="3" t="s">
        <v>20</v>
      </c>
      <c r="B42" s="4">
        <v>0.78</v>
      </c>
      <c r="C42" s="80">
        <v>-2.5304760624758994E-2</v>
      </c>
      <c r="D42" s="80">
        <v>4.2451695132964283E-2</v>
      </c>
      <c r="E42" s="81">
        <v>-3.7187096774193532E-2</v>
      </c>
      <c r="F42" s="81">
        <v>4.9564045283609866E-2</v>
      </c>
      <c r="G42" s="82">
        <v>-3.1245928699476261E-2</v>
      </c>
      <c r="H42" s="82">
        <v>4.6007870208287074E-2</v>
      </c>
      <c r="K42" s="7"/>
      <c r="O42" s="8"/>
    </row>
    <row r="43" spans="1:15" x14ac:dyDescent="0.2">
      <c r="A43" s="3" t="s">
        <v>20</v>
      </c>
      <c r="B43" s="4">
        <v>0.8</v>
      </c>
      <c r="C43" s="80">
        <v>-2.3654346454228873E-2</v>
      </c>
      <c r="D43" s="80">
        <v>4.4821826836005975E-2</v>
      </c>
      <c r="E43" s="81">
        <v>-4.8190322580645172E-2</v>
      </c>
      <c r="F43" s="81">
        <v>5.4998905234044576E-2</v>
      </c>
      <c r="G43" s="82">
        <v>-3.5922334517437024E-2</v>
      </c>
      <c r="H43" s="82">
        <v>4.9910366035025272E-2</v>
      </c>
      <c r="K43" s="7"/>
      <c r="O43" s="8"/>
    </row>
    <row r="44" spans="1:15" x14ac:dyDescent="0.2">
      <c r="A44" s="3" t="s">
        <v>20</v>
      </c>
      <c r="B44" s="4">
        <v>0.82</v>
      </c>
      <c r="C44" s="80">
        <v>-2.1048060804947977E-2</v>
      </c>
      <c r="D44" s="80">
        <v>5.5552664999127005E-2</v>
      </c>
      <c r="E44" s="81">
        <v>-3.9235483870967744E-2</v>
      </c>
      <c r="F44" s="81">
        <v>6.5959346885527223E-2</v>
      </c>
      <c r="G44" s="82">
        <v>-3.014177233795786E-2</v>
      </c>
      <c r="H44" s="82">
        <v>6.0756005942327114E-2</v>
      </c>
      <c r="K44" s="7"/>
      <c r="O44" s="8"/>
    </row>
    <row r="45" spans="1:15" x14ac:dyDescent="0.2">
      <c r="A45" s="3" t="s">
        <v>20</v>
      </c>
      <c r="B45" s="4">
        <v>0.84</v>
      </c>
      <c r="C45" s="80">
        <v>-3.5246111455323787E-3</v>
      </c>
      <c r="D45" s="80">
        <v>6.8810795475507669E-2</v>
      </c>
      <c r="E45" s="81">
        <v>5.7790322580645124E-3</v>
      </c>
      <c r="F45" s="81">
        <v>9.1703882208785892E-2</v>
      </c>
      <c r="G45" s="82">
        <v>1.1272105562660669E-3</v>
      </c>
      <c r="H45" s="82">
        <v>8.025733884214678E-2</v>
      </c>
      <c r="K45" s="7"/>
      <c r="O45" s="8"/>
    </row>
    <row r="46" spans="1:15" x14ac:dyDescent="0.2">
      <c r="A46" s="3" t="s">
        <v>20</v>
      </c>
      <c r="B46" s="4">
        <v>0.86</v>
      </c>
      <c r="C46" s="80">
        <v>3.8217988871600363E-2</v>
      </c>
      <c r="D46" s="80">
        <v>8.8269670864393357E-2</v>
      </c>
      <c r="E46" s="81">
        <v>0.10326129032258063</v>
      </c>
      <c r="F46" s="81">
        <v>0.13422071052089546</v>
      </c>
      <c r="G46" s="82">
        <v>7.0739639597090495E-2</v>
      </c>
      <c r="H46" s="82">
        <v>0.11124519069264441</v>
      </c>
      <c r="K46" s="7"/>
      <c r="O46" s="8"/>
    </row>
    <row r="47" spans="1:15" x14ac:dyDescent="0.2">
      <c r="A47" s="3" t="s">
        <v>20</v>
      </c>
      <c r="B47" s="4">
        <v>0.88</v>
      </c>
      <c r="C47" s="80">
        <v>0.1066771941108047</v>
      </c>
      <c r="D47" s="80">
        <v>0.10468136338929651</v>
      </c>
      <c r="E47" s="81">
        <v>0.23691935483870968</v>
      </c>
      <c r="F47" s="81">
        <v>0.15946326966843302</v>
      </c>
      <c r="G47" s="82">
        <v>0.17179827447475721</v>
      </c>
      <c r="H47" s="82">
        <v>0.13207231652886475</v>
      </c>
      <c r="K47" s="7"/>
      <c r="O47" s="8"/>
    </row>
    <row r="48" spans="1:15" x14ac:dyDescent="0.2">
      <c r="A48" s="3" t="s">
        <v>20</v>
      </c>
      <c r="B48" s="4">
        <v>0.9</v>
      </c>
      <c r="C48" s="80">
        <v>0.19010468511722278</v>
      </c>
      <c r="D48" s="80">
        <v>0.11451640917944311</v>
      </c>
      <c r="E48" s="81">
        <v>0.36737096774193551</v>
      </c>
      <c r="F48" s="81">
        <v>0.15234927879667767</v>
      </c>
      <c r="G48" s="82">
        <v>0.27873782642957912</v>
      </c>
      <c r="H48" s="82">
        <v>0.13343284398806038</v>
      </c>
      <c r="K48" s="7"/>
      <c r="O48" s="8"/>
    </row>
    <row r="49" spans="1:15" x14ac:dyDescent="0.2">
      <c r="A49" s="3" t="s">
        <v>20</v>
      </c>
      <c r="B49" s="4">
        <v>0.92</v>
      </c>
      <c r="C49" s="80">
        <v>0.2709845453685133</v>
      </c>
      <c r="D49" s="80">
        <v>0.12262906095986571</v>
      </c>
      <c r="E49" s="81">
        <v>0.44312903225806449</v>
      </c>
      <c r="F49" s="81">
        <v>0.14537847540307894</v>
      </c>
      <c r="G49" s="82">
        <v>0.35705678881328889</v>
      </c>
      <c r="H49" s="82">
        <v>0.13400376818147233</v>
      </c>
      <c r="K49" s="7"/>
      <c r="O49" s="8"/>
    </row>
    <row r="50" spans="1:15" x14ac:dyDescent="0.2">
      <c r="A50" s="3" t="s">
        <v>20</v>
      </c>
      <c r="B50" s="4">
        <v>0.94</v>
      </c>
      <c r="C50" s="80">
        <v>0.32083137037789317</v>
      </c>
      <c r="D50" s="80">
        <v>0.13352993507602667</v>
      </c>
      <c r="E50" s="81">
        <v>0.43767741935483884</v>
      </c>
      <c r="F50" s="81">
        <v>0.15180885027803681</v>
      </c>
      <c r="G50" s="82">
        <v>0.37925439486636603</v>
      </c>
      <c r="H50" s="82">
        <v>0.14266939267703174</v>
      </c>
      <c r="K50" s="7"/>
      <c r="O50" s="8"/>
    </row>
    <row r="51" spans="1:15" x14ac:dyDescent="0.2">
      <c r="A51" s="3" t="s">
        <v>20</v>
      </c>
      <c r="B51" s="4">
        <v>0.96</v>
      </c>
      <c r="C51" s="80">
        <v>0.3209305773415409</v>
      </c>
      <c r="D51" s="80">
        <v>0.14194321703982646</v>
      </c>
      <c r="E51" s="81">
        <v>0.36279032258064509</v>
      </c>
      <c r="F51" s="81">
        <v>0.15662538967771991</v>
      </c>
      <c r="G51" s="82">
        <v>0.34186044996109299</v>
      </c>
      <c r="H51" s="82">
        <v>0.14928430335877318</v>
      </c>
      <c r="K51" s="7"/>
      <c r="O51" s="8"/>
    </row>
    <row r="52" spans="1:15" x14ac:dyDescent="0.2">
      <c r="A52" s="3" t="s">
        <v>20</v>
      </c>
      <c r="B52" s="4">
        <v>0.98</v>
      </c>
      <c r="C52" s="80">
        <v>0.24545640204053346</v>
      </c>
      <c r="D52" s="80">
        <v>0.14681447361903335</v>
      </c>
      <c r="E52" s="81">
        <v>0.26566612903225806</v>
      </c>
      <c r="F52" s="81">
        <v>0.15568472654647902</v>
      </c>
      <c r="G52" s="82">
        <v>0.25556126553639574</v>
      </c>
      <c r="H52" s="82">
        <v>0.15124960008275617</v>
      </c>
      <c r="K52" s="7"/>
      <c r="O52" s="8"/>
    </row>
    <row r="53" spans="1:15" x14ac:dyDescent="0.2">
      <c r="A53" s="3" t="s">
        <v>20</v>
      </c>
      <c r="B53" s="4">
        <v>1</v>
      </c>
      <c r="C53" s="80">
        <v>0.10046063314102315</v>
      </c>
      <c r="D53" s="80">
        <v>0.15062103678283054</v>
      </c>
      <c r="E53" s="81">
        <v>0.1538435483870968</v>
      </c>
      <c r="F53" s="81">
        <v>0.16396483891468097</v>
      </c>
      <c r="G53" s="82">
        <v>0.12715209076405998</v>
      </c>
      <c r="H53" s="82">
        <v>0.15729293784875575</v>
      </c>
      <c r="K53" s="7"/>
      <c r="O53" s="8"/>
    </row>
    <row r="54" spans="1:15" x14ac:dyDescent="0.2">
      <c r="A54" s="3" t="s">
        <v>21</v>
      </c>
      <c r="B54" s="4">
        <v>0</v>
      </c>
      <c r="C54" s="80">
        <v>-9.3741186810312425E-3</v>
      </c>
      <c r="D54" s="80">
        <v>6.4124636786214828E-2</v>
      </c>
      <c r="E54" s="81">
        <v>-7.0451612903225814E-3</v>
      </c>
      <c r="F54" s="81">
        <v>6.8571304702930103E-2</v>
      </c>
      <c r="G54" s="82">
        <v>-8.2096399856769128E-3</v>
      </c>
      <c r="H54" s="82">
        <v>6.6347970744572465E-2</v>
      </c>
      <c r="K54" s="7"/>
      <c r="O54" s="8"/>
    </row>
    <row r="55" spans="1:15" x14ac:dyDescent="0.2">
      <c r="A55" s="3" t="s">
        <v>21</v>
      </c>
      <c r="B55" s="4">
        <v>0.02</v>
      </c>
      <c r="C55" s="80">
        <v>-9.3474193566141964E-2</v>
      </c>
      <c r="D55" s="80">
        <v>0.18613839167473345</v>
      </c>
      <c r="E55" s="81">
        <v>-8.340322580645157E-2</v>
      </c>
      <c r="F55" s="81">
        <v>0.132093013637053</v>
      </c>
      <c r="G55" s="82">
        <v>-8.8438709686296774E-2</v>
      </c>
      <c r="H55" s="82">
        <v>0.15911570265589323</v>
      </c>
      <c r="K55" s="7"/>
      <c r="O55" s="8"/>
    </row>
    <row r="56" spans="1:15" x14ac:dyDescent="0.2">
      <c r="A56" s="3" t="s">
        <v>21</v>
      </c>
      <c r="B56" s="4">
        <v>0.04</v>
      </c>
      <c r="C56" s="80">
        <v>-4.4021222699903904E-2</v>
      </c>
      <c r="D56" s="80">
        <v>0.17172431453621567</v>
      </c>
      <c r="E56" s="81">
        <v>-5.4401612903225822E-2</v>
      </c>
      <c r="F56" s="81">
        <v>0.13430230213221078</v>
      </c>
      <c r="G56" s="82">
        <v>-4.9211417801564863E-2</v>
      </c>
      <c r="H56" s="82">
        <v>0.15301330833421323</v>
      </c>
      <c r="K56" s="7"/>
      <c r="O56" s="8"/>
    </row>
    <row r="57" spans="1:15" x14ac:dyDescent="0.2">
      <c r="A57" s="3" t="s">
        <v>21</v>
      </c>
      <c r="B57" s="4">
        <v>0.06</v>
      </c>
      <c r="C57" s="80">
        <v>7.7090383001595569E-2</v>
      </c>
      <c r="D57" s="80">
        <v>0.14817456059683359</v>
      </c>
      <c r="E57" s="81">
        <v>8.9799999999999991E-2</v>
      </c>
      <c r="F57" s="81">
        <v>0.12396317671118251</v>
      </c>
      <c r="G57" s="82">
        <v>8.344519150079778E-2</v>
      </c>
      <c r="H57" s="82">
        <v>0.13606886865400805</v>
      </c>
      <c r="K57" s="7"/>
      <c r="O57" s="8"/>
    </row>
    <row r="58" spans="1:15" x14ac:dyDescent="0.2">
      <c r="A58" s="3" t="s">
        <v>21</v>
      </c>
      <c r="B58" s="4">
        <v>0.08</v>
      </c>
      <c r="C58" s="80">
        <v>0.24138741985144221</v>
      </c>
      <c r="D58" s="80">
        <v>0.16095272089715149</v>
      </c>
      <c r="E58" s="81">
        <v>0.26133870967741946</v>
      </c>
      <c r="F58" s="81">
        <v>0.14450627572149904</v>
      </c>
      <c r="G58" s="82">
        <v>0.25136306476443082</v>
      </c>
      <c r="H58" s="82">
        <v>0.15272949830932525</v>
      </c>
      <c r="K58" s="7"/>
      <c r="O58" s="8"/>
    </row>
    <row r="59" spans="1:15" x14ac:dyDescent="0.2">
      <c r="A59" s="3" t="s">
        <v>21</v>
      </c>
      <c r="B59" s="4">
        <v>0.1</v>
      </c>
      <c r="C59" s="80">
        <v>0.35676322821452494</v>
      </c>
      <c r="D59" s="80">
        <v>0.17464575395688162</v>
      </c>
      <c r="E59" s="81">
        <v>0.42564516129032265</v>
      </c>
      <c r="F59" s="81">
        <v>0.14798782590317114</v>
      </c>
      <c r="G59" s="82">
        <v>0.3912041947524238</v>
      </c>
      <c r="H59" s="82">
        <v>0.16131678993002638</v>
      </c>
      <c r="K59" s="7"/>
      <c r="O59" s="8"/>
    </row>
    <row r="60" spans="1:15" x14ac:dyDescent="0.2">
      <c r="A60" s="3" t="s">
        <v>21</v>
      </c>
      <c r="B60" s="4">
        <v>0.12</v>
      </c>
      <c r="C60" s="80">
        <v>0.41258184085375832</v>
      </c>
      <c r="D60" s="80">
        <v>0.1662913472960641</v>
      </c>
      <c r="E60" s="81">
        <v>0.52612903225806451</v>
      </c>
      <c r="F60" s="81">
        <v>0.1602084179314478</v>
      </c>
      <c r="G60" s="82">
        <v>0.46935543655591139</v>
      </c>
      <c r="H60" s="82">
        <v>0.16324988261375595</v>
      </c>
      <c r="K60" s="7"/>
      <c r="O60" s="8"/>
    </row>
    <row r="61" spans="1:15" x14ac:dyDescent="0.2">
      <c r="A61" s="3" t="s">
        <v>21</v>
      </c>
      <c r="B61" s="4">
        <v>0.14000000000000001</v>
      </c>
      <c r="C61" s="80">
        <v>0.45447535108889359</v>
      </c>
      <c r="D61" s="80">
        <v>0.15412405912377963</v>
      </c>
      <c r="E61" s="81">
        <v>0.55419354838709678</v>
      </c>
      <c r="F61" s="81">
        <v>0.16993295097345507</v>
      </c>
      <c r="G61" s="82">
        <v>0.50433444973799513</v>
      </c>
      <c r="H61" s="82">
        <v>0.16202850504861735</v>
      </c>
      <c r="K61" s="7"/>
      <c r="O61" s="8"/>
    </row>
    <row r="62" spans="1:15" x14ac:dyDescent="0.2">
      <c r="A62" s="3" t="s">
        <v>21</v>
      </c>
      <c r="B62" s="4">
        <v>0.16</v>
      </c>
      <c r="C62" s="80">
        <v>0.48014500151815037</v>
      </c>
      <c r="D62" s="80">
        <v>0.14117689712271997</v>
      </c>
      <c r="E62" s="81">
        <v>0.53629032258064502</v>
      </c>
      <c r="F62" s="81">
        <v>0.15253308021721096</v>
      </c>
      <c r="G62" s="82">
        <v>0.50821766204939767</v>
      </c>
      <c r="H62" s="82">
        <v>0.14685498866996546</v>
      </c>
      <c r="K62" s="7"/>
      <c r="O62" s="8"/>
    </row>
    <row r="63" spans="1:15" x14ac:dyDescent="0.2">
      <c r="A63" s="3" t="s">
        <v>21</v>
      </c>
      <c r="B63" s="4">
        <v>0.18</v>
      </c>
      <c r="C63" s="80">
        <v>0.48700721228629584</v>
      </c>
      <c r="D63" s="80">
        <v>0.13270795583097272</v>
      </c>
      <c r="E63" s="81">
        <v>0.51451612903225807</v>
      </c>
      <c r="F63" s="81">
        <v>0.13139450570336741</v>
      </c>
      <c r="G63" s="82">
        <v>0.50076167065927701</v>
      </c>
      <c r="H63" s="82">
        <v>0.13205123076717007</v>
      </c>
      <c r="K63" s="7"/>
      <c r="O63" s="8"/>
    </row>
    <row r="64" spans="1:15" x14ac:dyDescent="0.2">
      <c r="A64" s="3" t="s">
        <v>21</v>
      </c>
      <c r="B64" s="4">
        <v>0.2</v>
      </c>
      <c r="C64" s="80">
        <v>0.47596822169862529</v>
      </c>
      <c r="D64" s="80">
        <v>0.12571859519016068</v>
      </c>
      <c r="E64" s="81">
        <v>0.49532258064516121</v>
      </c>
      <c r="F64" s="81">
        <v>0.12396083122695302</v>
      </c>
      <c r="G64" s="82">
        <v>0.48564540117189325</v>
      </c>
      <c r="H64" s="82">
        <v>0.12483971320855686</v>
      </c>
      <c r="K64" s="7"/>
      <c r="O64" s="8"/>
    </row>
    <row r="65" spans="1:11" x14ac:dyDescent="0.2">
      <c r="A65" s="3" t="s">
        <v>21</v>
      </c>
      <c r="B65" s="4">
        <v>0.22</v>
      </c>
      <c r="C65" s="80">
        <v>0.44719156788466036</v>
      </c>
      <c r="D65" s="80">
        <v>0.12016234531102787</v>
      </c>
      <c r="E65" s="81">
        <v>0.46854838709677421</v>
      </c>
      <c r="F65" s="81">
        <v>0.11988856539349368</v>
      </c>
      <c r="G65" s="82">
        <v>0.45786997749071728</v>
      </c>
      <c r="H65" s="82">
        <v>0.12002545535226078</v>
      </c>
      <c r="K65" s="7"/>
    </row>
    <row r="66" spans="1:11" x14ac:dyDescent="0.2">
      <c r="A66" s="3" t="s">
        <v>21</v>
      </c>
      <c r="B66" s="4">
        <v>0.24</v>
      </c>
      <c r="C66" s="80">
        <v>0.41200537413475213</v>
      </c>
      <c r="D66" s="80">
        <v>0.11433624177667465</v>
      </c>
      <c r="E66" s="81">
        <v>0.43000000000000005</v>
      </c>
      <c r="F66" s="81">
        <v>0.11441941827630689</v>
      </c>
      <c r="G66" s="82">
        <v>0.42100268706737609</v>
      </c>
      <c r="H66" s="82">
        <v>0.11437783002649077</v>
      </c>
      <c r="K66" s="7"/>
    </row>
    <row r="67" spans="1:11" x14ac:dyDescent="0.2">
      <c r="A67" s="3" t="s">
        <v>21</v>
      </c>
      <c r="B67" s="4">
        <v>0.26</v>
      </c>
      <c r="C67" s="80">
        <v>0.38444224021674633</v>
      </c>
      <c r="D67" s="80">
        <v>0.10656119964010631</v>
      </c>
      <c r="E67" s="81">
        <v>0.38580645161290322</v>
      </c>
      <c r="F67" s="81">
        <v>0.10546615317669984</v>
      </c>
      <c r="G67" s="82">
        <v>0.38512434591482481</v>
      </c>
      <c r="H67" s="82">
        <v>0.10601367640840308</v>
      </c>
      <c r="K67" s="7"/>
    </row>
    <row r="68" spans="1:11" x14ac:dyDescent="0.2">
      <c r="A68" s="3" t="s">
        <v>21</v>
      </c>
      <c r="B68" s="4">
        <v>0.28000000000000003</v>
      </c>
      <c r="C68" s="80">
        <v>0.3639182005060152</v>
      </c>
      <c r="D68" s="80">
        <v>0.10483786883353319</v>
      </c>
      <c r="E68" s="81">
        <v>0.35048387096774181</v>
      </c>
      <c r="F68" s="81">
        <v>9.9579894925103066E-2</v>
      </c>
      <c r="G68" s="82">
        <v>0.3572010357368785</v>
      </c>
      <c r="H68" s="82">
        <v>0.10220888187931812</v>
      </c>
      <c r="K68" s="7"/>
    </row>
    <row r="69" spans="1:11" x14ac:dyDescent="0.2">
      <c r="A69" s="3" t="s">
        <v>21</v>
      </c>
      <c r="B69" s="4">
        <v>0.3</v>
      </c>
      <c r="C69" s="80">
        <v>0.35547768341937414</v>
      </c>
      <c r="D69" s="80">
        <v>0.10408857073253726</v>
      </c>
      <c r="E69" s="81">
        <v>0.33532258064516129</v>
      </c>
      <c r="F69" s="81">
        <v>9.7740334173659488E-2</v>
      </c>
      <c r="G69" s="82">
        <v>0.34540013203226771</v>
      </c>
      <c r="H69" s="82">
        <v>0.10091445245309838</v>
      </c>
      <c r="K69" s="7"/>
    </row>
    <row r="70" spans="1:11" x14ac:dyDescent="0.2">
      <c r="A70" s="3" t="s">
        <v>21</v>
      </c>
      <c r="B70" s="4">
        <v>0.32</v>
      </c>
      <c r="C70" s="80">
        <v>0.35442006888607125</v>
      </c>
      <c r="D70" s="80">
        <v>0.10777690851923975</v>
      </c>
      <c r="E70" s="81">
        <v>0.33887096774193554</v>
      </c>
      <c r="F70" s="81">
        <v>9.7242384989223385E-2</v>
      </c>
      <c r="G70" s="82">
        <v>0.34664551831400336</v>
      </c>
      <c r="H70" s="82">
        <v>0.10250964675423158</v>
      </c>
      <c r="K70" s="7"/>
    </row>
    <row r="71" spans="1:11" x14ac:dyDescent="0.2">
      <c r="A71" s="3" t="s">
        <v>21</v>
      </c>
      <c r="B71" s="4">
        <v>0.34</v>
      </c>
      <c r="C71" s="80">
        <v>0.35751995048361218</v>
      </c>
      <c r="D71" s="80">
        <v>0.10864696693891919</v>
      </c>
      <c r="E71" s="81">
        <v>0.35612903225806447</v>
      </c>
      <c r="F71" s="81">
        <v>0.10392864574122741</v>
      </c>
      <c r="G71" s="82">
        <v>0.35682449137083833</v>
      </c>
      <c r="H71" s="82">
        <v>0.1062878063400733</v>
      </c>
      <c r="K71" s="7"/>
    </row>
    <row r="72" spans="1:11" x14ac:dyDescent="0.2">
      <c r="A72" s="3" t="s">
        <v>21</v>
      </c>
      <c r="B72" s="4">
        <v>0.36</v>
      </c>
      <c r="C72" s="80">
        <v>0.36677903946972212</v>
      </c>
      <c r="D72" s="80">
        <v>0.11514858584772185</v>
      </c>
      <c r="E72" s="81">
        <v>0.37838709677419363</v>
      </c>
      <c r="F72" s="81">
        <v>0.11952355619924911</v>
      </c>
      <c r="G72" s="82">
        <v>0.37258306812195785</v>
      </c>
      <c r="H72" s="82">
        <v>0.11733607102348548</v>
      </c>
      <c r="K72" s="7"/>
    </row>
    <row r="73" spans="1:11" x14ac:dyDescent="0.2">
      <c r="A73" s="3" t="s">
        <v>21</v>
      </c>
      <c r="B73" s="4">
        <v>0.38</v>
      </c>
      <c r="C73" s="80">
        <v>0.38591515131249909</v>
      </c>
      <c r="D73" s="80">
        <v>0.1236554598150118</v>
      </c>
      <c r="E73" s="81">
        <v>0.39935483870967742</v>
      </c>
      <c r="F73" s="81">
        <v>0.13658445976147587</v>
      </c>
      <c r="G73" s="82">
        <v>0.39263499501108823</v>
      </c>
      <c r="H73" s="82">
        <v>0.13011995978824384</v>
      </c>
      <c r="K73" s="7"/>
    </row>
    <row r="74" spans="1:11" x14ac:dyDescent="0.2">
      <c r="A74" s="3" t="s">
        <v>21</v>
      </c>
      <c r="B74" s="4">
        <v>0.4</v>
      </c>
      <c r="C74" s="80">
        <v>0.40366480744469097</v>
      </c>
      <c r="D74" s="80">
        <v>0.13823475689112122</v>
      </c>
      <c r="E74" s="81">
        <v>0.41580645161290319</v>
      </c>
      <c r="F74" s="81">
        <v>0.15171747240546912</v>
      </c>
      <c r="G74" s="82">
        <v>0.40973562952879705</v>
      </c>
      <c r="H74" s="82">
        <v>0.14497611464829518</v>
      </c>
      <c r="K74" s="7"/>
    </row>
    <row r="75" spans="1:11" x14ac:dyDescent="0.2">
      <c r="A75" s="3" t="s">
        <v>21</v>
      </c>
      <c r="B75" s="4">
        <v>0.42</v>
      </c>
      <c r="C75" s="80">
        <v>0.4147487579115301</v>
      </c>
      <c r="D75" s="80">
        <v>0.15434014550732561</v>
      </c>
      <c r="E75" s="81">
        <v>0.4282258064516129</v>
      </c>
      <c r="F75" s="81">
        <v>0.16727835047077744</v>
      </c>
      <c r="G75" s="82">
        <v>0.4214872821815715</v>
      </c>
      <c r="H75" s="82">
        <v>0.16080924798905152</v>
      </c>
      <c r="K75" s="7"/>
    </row>
    <row r="76" spans="1:11" x14ac:dyDescent="0.2">
      <c r="A76" s="3" t="s">
        <v>21</v>
      </c>
      <c r="B76" s="4">
        <v>0.44</v>
      </c>
      <c r="C76" s="80">
        <v>0.42201619594591311</v>
      </c>
      <c r="D76" s="80">
        <v>0.16933206071831935</v>
      </c>
      <c r="E76" s="81">
        <v>0.43590322580645158</v>
      </c>
      <c r="F76" s="81">
        <v>0.18568567744738901</v>
      </c>
      <c r="G76" s="82">
        <v>0.42895971087618234</v>
      </c>
      <c r="H76" s="82">
        <v>0.17750886908285418</v>
      </c>
      <c r="K76" s="7"/>
    </row>
    <row r="77" spans="1:11" x14ac:dyDescent="0.2">
      <c r="A77" s="3" t="s">
        <v>21</v>
      </c>
      <c r="B77" s="4">
        <v>0.46</v>
      </c>
      <c r="C77" s="80">
        <v>0.42223125923064214</v>
      </c>
      <c r="D77" s="80">
        <v>0.1778944434592335</v>
      </c>
      <c r="E77" s="81">
        <v>0.43382258064516127</v>
      </c>
      <c r="F77" s="81">
        <v>0.19980626060471096</v>
      </c>
      <c r="G77" s="82">
        <v>0.42802691993790171</v>
      </c>
      <c r="H77" s="82">
        <v>0.18885035203197223</v>
      </c>
      <c r="K77" s="7"/>
    </row>
    <row r="78" spans="1:11" x14ac:dyDescent="0.2">
      <c r="A78" s="3" t="s">
        <v>21</v>
      </c>
      <c r="B78" s="4">
        <v>0.48</v>
      </c>
      <c r="C78" s="80">
        <v>0.40420410201832113</v>
      </c>
      <c r="D78" s="80">
        <v>0.18447148852525111</v>
      </c>
      <c r="E78" s="81">
        <v>0.4138870967741935</v>
      </c>
      <c r="F78" s="81">
        <v>0.20441993942386388</v>
      </c>
      <c r="G78" s="82">
        <v>0.40904559939625729</v>
      </c>
      <c r="H78" s="82">
        <v>0.19444571397455751</v>
      </c>
      <c r="K78" s="7"/>
    </row>
    <row r="79" spans="1:11" x14ac:dyDescent="0.2">
      <c r="A79" s="3" t="s">
        <v>21</v>
      </c>
      <c r="B79" s="4">
        <v>0.5</v>
      </c>
      <c r="C79" s="80">
        <v>0.36127212972252515</v>
      </c>
      <c r="D79" s="80">
        <v>0.18934156543801015</v>
      </c>
      <c r="E79" s="81">
        <v>0.36658064516129035</v>
      </c>
      <c r="F79" s="81">
        <v>0.19647287790022461</v>
      </c>
      <c r="G79" s="82">
        <v>0.36392638744190775</v>
      </c>
      <c r="H79" s="82">
        <v>0.19290722166911739</v>
      </c>
      <c r="K79" s="7"/>
    </row>
    <row r="80" spans="1:11" x14ac:dyDescent="0.2">
      <c r="A80" s="3" t="s">
        <v>21</v>
      </c>
      <c r="B80" s="4">
        <v>0.52</v>
      </c>
      <c r="C80" s="80">
        <v>0.28467640260762045</v>
      </c>
      <c r="D80" s="80">
        <v>0.19118374069173216</v>
      </c>
      <c r="E80" s="81">
        <v>0.27486935483870972</v>
      </c>
      <c r="F80" s="81">
        <v>0.18509966087304058</v>
      </c>
      <c r="G80" s="82">
        <v>0.27977287872316509</v>
      </c>
      <c r="H80" s="82">
        <v>0.18814170078238637</v>
      </c>
      <c r="K80" s="7"/>
    </row>
    <row r="81" spans="1:11" x14ac:dyDescent="0.2">
      <c r="A81" s="3" t="s">
        <v>21</v>
      </c>
      <c r="B81" s="4">
        <v>0.54</v>
      </c>
      <c r="C81" s="80">
        <v>0.17336022490890943</v>
      </c>
      <c r="D81" s="80">
        <v>0.1856288730560704</v>
      </c>
      <c r="E81" s="81">
        <v>0.14548225806451615</v>
      </c>
      <c r="F81" s="81">
        <v>0.17198108886143587</v>
      </c>
      <c r="G81" s="82">
        <v>0.15942124148671277</v>
      </c>
      <c r="H81" s="82">
        <v>0.17880498095875313</v>
      </c>
      <c r="K81" s="7"/>
    </row>
    <row r="82" spans="1:11" x14ac:dyDescent="0.2">
      <c r="A82" s="3" t="s">
        <v>21</v>
      </c>
      <c r="B82" s="4">
        <v>0.56000000000000005</v>
      </c>
      <c r="C82" s="80">
        <v>4.8573415744635348E-2</v>
      </c>
      <c r="D82" s="80">
        <v>0.16009610813053349</v>
      </c>
      <c r="E82" s="81">
        <v>1.571290322580645E-2</v>
      </c>
      <c r="F82" s="81">
        <v>0.13758583071807909</v>
      </c>
      <c r="G82" s="82">
        <v>3.2143159485220896E-2</v>
      </c>
      <c r="H82" s="82">
        <v>0.1488409694243063</v>
      </c>
      <c r="K82" s="7"/>
    </row>
    <row r="83" spans="1:11" x14ac:dyDescent="0.2">
      <c r="A83" s="3" t="s">
        <v>21</v>
      </c>
      <c r="B83" s="4">
        <v>0.57999999999999996</v>
      </c>
      <c r="C83" s="80">
        <v>-4.7442636123606038E-2</v>
      </c>
      <c r="D83" s="80">
        <v>0.11733121333211452</v>
      </c>
      <c r="E83" s="81">
        <v>-5.83951612903226E-2</v>
      </c>
      <c r="F83" s="81">
        <v>8.9852944389971573E-2</v>
      </c>
      <c r="G83" s="82">
        <v>-5.2918898706964319E-2</v>
      </c>
      <c r="H83" s="82">
        <v>0.10359207886104305</v>
      </c>
      <c r="K83" s="7"/>
    </row>
    <row r="84" spans="1:11" x14ac:dyDescent="0.2">
      <c r="A84" s="3" t="s">
        <v>21</v>
      </c>
      <c r="B84" s="4">
        <v>0.6</v>
      </c>
      <c r="C84" s="80">
        <v>-8.0127881662858211E-2</v>
      </c>
      <c r="D84" s="80">
        <v>8.4216115708986974E-2</v>
      </c>
      <c r="E84" s="81">
        <v>-6.9056451612903233E-2</v>
      </c>
      <c r="F84" s="81">
        <v>6.8529014128079158E-2</v>
      </c>
      <c r="G84" s="82">
        <v>-7.4592166637880722E-2</v>
      </c>
      <c r="H84" s="82">
        <v>7.6372564918533059E-2</v>
      </c>
      <c r="K84" s="7"/>
    </row>
    <row r="85" spans="1:11" x14ac:dyDescent="0.2">
      <c r="A85" s="3" t="s">
        <v>21</v>
      </c>
      <c r="B85" s="4">
        <v>0.62</v>
      </c>
      <c r="C85" s="80">
        <v>-8.1362577171544909E-2</v>
      </c>
      <c r="D85" s="80">
        <v>6.6721510169218165E-2</v>
      </c>
      <c r="E85" s="81">
        <v>-5.3720967741935487E-2</v>
      </c>
      <c r="F85" s="81">
        <v>6.1176249374840834E-2</v>
      </c>
      <c r="G85" s="82">
        <v>-6.7541772456740201E-2</v>
      </c>
      <c r="H85" s="82">
        <v>6.3948879772029496E-2</v>
      </c>
    </row>
    <row r="86" spans="1:11" x14ac:dyDescent="0.2">
      <c r="A86" s="3" t="s">
        <v>21</v>
      </c>
      <c r="B86" s="4">
        <v>0.64</v>
      </c>
      <c r="C86" s="80">
        <v>-6.3259541176743012E-2</v>
      </c>
      <c r="D86" s="80">
        <v>5.7431242322951749E-2</v>
      </c>
      <c r="E86" s="81">
        <v>-3.7324193548387098E-2</v>
      </c>
      <c r="F86" s="81">
        <v>5.2456979049296366E-2</v>
      </c>
      <c r="G86" s="82">
        <v>-5.0291867362565051E-2</v>
      </c>
      <c r="H86" s="82">
        <v>5.4944110686124058E-2</v>
      </c>
    </row>
    <row r="87" spans="1:11" x14ac:dyDescent="0.2">
      <c r="A87" s="3" t="s">
        <v>21</v>
      </c>
      <c r="B87" s="4">
        <v>0.66</v>
      </c>
      <c r="C87" s="80">
        <v>-4.3867908153194655E-2</v>
      </c>
      <c r="D87" s="80">
        <v>5.5544277192109373E-2</v>
      </c>
      <c r="E87" s="81">
        <v>-2.4079032258064521E-2</v>
      </c>
      <c r="F87" s="81">
        <v>4.821159692166032E-2</v>
      </c>
      <c r="G87" s="82">
        <v>-3.3973470205629588E-2</v>
      </c>
      <c r="H87" s="82">
        <v>5.1877937056884843E-2</v>
      </c>
    </row>
    <row r="88" spans="1:11" x14ac:dyDescent="0.2">
      <c r="A88" s="3" t="s">
        <v>21</v>
      </c>
      <c r="B88" s="4">
        <v>0.68</v>
      </c>
      <c r="C88" s="80">
        <v>-2.7414344216733052E-2</v>
      </c>
      <c r="D88" s="80">
        <v>5.020674617614438E-2</v>
      </c>
      <c r="E88" s="81">
        <v>-1.0675806451612906E-2</v>
      </c>
      <c r="F88" s="81">
        <v>4.6721809017455269E-2</v>
      </c>
      <c r="G88" s="82">
        <v>-1.9045075334172979E-2</v>
      </c>
      <c r="H88" s="82">
        <v>4.8464277596799825E-2</v>
      </c>
    </row>
    <row r="89" spans="1:11" x14ac:dyDescent="0.2">
      <c r="A89" s="3" t="s">
        <v>21</v>
      </c>
      <c r="B89" s="4">
        <v>0.7</v>
      </c>
      <c r="C89" s="80">
        <v>-1.4245324308991442E-2</v>
      </c>
      <c r="D89" s="80">
        <v>4.2278053772179247E-2</v>
      </c>
      <c r="E89" s="81">
        <v>4.8548387096774187E-4</v>
      </c>
      <c r="F89" s="81">
        <v>4.6022620406777071E-2</v>
      </c>
      <c r="G89" s="82">
        <v>-6.8799202190118498E-3</v>
      </c>
      <c r="H89" s="82">
        <v>4.4150337089478159E-2</v>
      </c>
    </row>
    <row r="90" spans="1:11" x14ac:dyDescent="0.2">
      <c r="A90" s="3" t="s">
        <v>21</v>
      </c>
      <c r="B90" s="4">
        <v>0.72</v>
      </c>
      <c r="C90" s="80">
        <v>-2.0522511131182176E-3</v>
      </c>
      <c r="D90" s="80">
        <v>3.8649897728439721E-2</v>
      </c>
      <c r="E90" s="81">
        <v>7.0903225806451609E-3</v>
      </c>
      <c r="F90" s="81">
        <v>4.0827581121370693E-2</v>
      </c>
      <c r="G90" s="82">
        <v>2.5190357337634716E-3</v>
      </c>
      <c r="H90" s="82">
        <v>3.9738739424905203E-2</v>
      </c>
    </row>
    <row r="91" spans="1:11" x14ac:dyDescent="0.2">
      <c r="A91" s="3" t="s">
        <v>21</v>
      </c>
      <c r="B91" s="4">
        <v>0.74</v>
      </c>
      <c r="C91" s="80">
        <v>6.2015457298040463E-3</v>
      </c>
      <c r="D91" s="80">
        <v>3.7307282524105506E-2</v>
      </c>
      <c r="E91" s="81">
        <v>9.4709677419354873E-3</v>
      </c>
      <c r="F91" s="81">
        <v>3.7839173851138018E-2</v>
      </c>
      <c r="G91" s="82">
        <v>7.8362567358697677E-3</v>
      </c>
      <c r="H91" s="82">
        <v>3.7573228187621766E-2</v>
      </c>
    </row>
    <row r="92" spans="1:11" x14ac:dyDescent="0.2">
      <c r="A92" s="3" t="s">
        <v>21</v>
      </c>
      <c r="B92" s="4">
        <v>0.76</v>
      </c>
      <c r="C92" s="80">
        <v>1.3819166328183861E-2</v>
      </c>
      <c r="D92" s="80">
        <v>3.4890697267547267E-2</v>
      </c>
      <c r="E92" s="81">
        <v>9.7677419354838726E-3</v>
      </c>
      <c r="F92" s="81">
        <v>3.7993052748004318E-2</v>
      </c>
      <c r="G92" s="82">
        <v>1.1793454131833867E-2</v>
      </c>
      <c r="H92" s="82">
        <v>3.6441875007775792E-2</v>
      </c>
    </row>
    <row r="93" spans="1:11" x14ac:dyDescent="0.2">
      <c r="A93" s="3" t="s">
        <v>21</v>
      </c>
      <c r="B93" s="4">
        <v>0.78</v>
      </c>
      <c r="C93" s="80">
        <v>1.9188926914362539E-2</v>
      </c>
      <c r="D93" s="80">
        <v>3.4454918803065365E-2</v>
      </c>
      <c r="E93" s="81">
        <v>9.7983870967741967E-3</v>
      </c>
      <c r="F93" s="81">
        <v>3.8814778712962204E-2</v>
      </c>
      <c r="G93" s="82">
        <v>1.4493657005568369E-2</v>
      </c>
      <c r="H93" s="82">
        <v>3.6634848758013788E-2</v>
      </c>
    </row>
    <row r="94" spans="1:11" x14ac:dyDescent="0.2">
      <c r="A94" s="3" t="s">
        <v>21</v>
      </c>
      <c r="B94" s="4">
        <v>0.8</v>
      </c>
      <c r="C94" s="80">
        <v>1.8481438644501941E-2</v>
      </c>
      <c r="D94" s="80">
        <v>3.6452866347694242E-2</v>
      </c>
      <c r="E94" s="81">
        <v>8.3403225806451594E-3</v>
      </c>
      <c r="F94" s="81">
        <v>3.8628828356838688E-2</v>
      </c>
      <c r="G94" s="82">
        <v>1.3410880612573551E-2</v>
      </c>
      <c r="H94" s="82">
        <v>3.7540847352266468E-2</v>
      </c>
    </row>
    <row r="95" spans="1:11" x14ac:dyDescent="0.2">
      <c r="A95" s="3" t="s">
        <v>21</v>
      </c>
      <c r="B95" s="4">
        <v>0.82</v>
      </c>
      <c r="C95" s="80">
        <v>1.3304345846125021E-2</v>
      </c>
      <c r="D95" s="80">
        <v>3.9139494233296337E-2</v>
      </c>
      <c r="E95" s="81">
        <v>1.0032258064516127E-3</v>
      </c>
      <c r="F95" s="81">
        <v>4.017944979893201E-2</v>
      </c>
      <c r="G95" s="82">
        <v>7.1537858262883166E-3</v>
      </c>
      <c r="H95" s="82">
        <v>3.9659472016114174E-2</v>
      </c>
    </row>
    <row r="96" spans="1:11" x14ac:dyDescent="0.2">
      <c r="A96" s="3" t="s">
        <v>21</v>
      </c>
      <c r="B96" s="4">
        <v>0.84</v>
      </c>
      <c r="C96" s="80">
        <v>7.1424546875111915E-3</v>
      </c>
      <c r="D96" s="80">
        <v>3.9290627527525449E-2</v>
      </c>
      <c r="E96" s="81">
        <v>-1.3851612903225809E-2</v>
      </c>
      <c r="F96" s="81">
        <v>4.6004189908737392E-2</v>
      </c>
      <c r="G96" s="82">
        <v>-3.3545791078573089E-3</v>
      </c>
      <c r="H96" s="82">
        <v>4.264740871813142E-2</v>
      </c>
    </row>
    <row r="97" spans="1:8" x14ac:dyDescent="0.2">
      <c r="A97" s="3" t="s">
        <v>21</v>
      </c>
      <c r="B97" s="4">
        <v>0.86</v>
      </c>
      <c r="C97" s="80">
        <v>1.771824231962647E-3</v>
      </c>
      <c r="D97" s="80">
        <v>3.8663437428307801E-2</v>
      </c>
      <c r="E97" s="81">
        <v>-3.8824193548387093E-2</v>
      </c>
      <c r="F97" s="81">
        <v>5.190906830496763E-2</v>
      </c>
      <c r="G97" s="82">
        <v>-1.8526184658212222E-2</v>
      </c>
      <c r="H97" s="82">
        <v>4.5286252866637719E-2</v>
      </c>
    </row>
    <row r="98" spans="1:8" x14ac:dyDescent="0.2">
      <c r="A98" s="3" t="s">
        <v>21</v>
      </c>
      <c r="B98" s="4">
        <v>0.88</v>
      </c>
      <c r="C98" s="80">
        <v>-5.2409778807094975E-3</v>
      </c>
      <c r="D98" s="80">
        <v>3.8671142882103909E-2</v>
      </c>
      <c r="E98" s="81">
        <v>-6.6879032258064519E-2</v>
      </c>
      <c r="F98" s="81">
        <v>6.0086391730401575E-2</v>
      </c>
      <c r="G98" s="82">
        <v>-3.6060005069387009E-2</v>
      </c>
      <c r="H98" s="82">
        <v>4.9378767306252742E-2</v>
      </c>
    </row>
    <row r="99" spans="1:8" x14ac:dyDescent="0.2">
      <c r="A99" s="3" t="s">
        <v>21</v>
      </c>
      <c r="B99" s="4">
        <v>0.9</v>
      </c>
      <c r="C99" s="80">
        <v>-1.2365319332118589E-2</v>
      </c>
      <c r="D99" s="80">
        <v>4.5655402527379471E-2</v>
      </c>
      <c r="E99" s="81">
        <v>-8.4259677419354848E-2</v>
      </c>
      <c r="F99" s="81">
        <v>7.191873250510003E-2</v>
      </c>
      <c r="G99" s="82">
        <v>-4.8312498375736715E-2</v>
      </c>
      <c r="H99" s="82">
        <v>5.8787067516239751E-2</v>
      </c>
    </row>
    <row r="100" spans="1:8" x14ac:dyDescent="0.2">
      <c r="A100" s="3" t="s">
        <v>21</v>
      </c>
      <c r="B100" s="4">
        <v>0.92</v>
      </c>
      <c r="C100" s="80">
        <v>-2.139725885506797E-2</v>
      </c>
      <c r="D100" s="80">
        <v>5.6904526037961159E-2</v>
      </c>
      <c r="E100" s="81">
        <v>-8.1729032258064521E-2</v>
      </c>
      <c r="F100" s="81">
        <v>7.8589281768471339E-2</v>
      </c>
      <c r="G100" s="82">
        <v>-5.1563145556566242E-2</v>
      </c>
      <c r="H100" s="82">
        <v>6.7746903903216249E-2</v>
      </c>
    </row>
    <row r="101" spans="1:8" x14ac:dyDescent="0.2">
      <c r="A101" s="3" t="s">
        <v>21</v>
      </c>
      <c r="B101" s="4">
        <v>0.94</v>
      </c>
      <c r="C101" s="80">
        <v>-3.3137019258767927E-2</v>
      </c>
      <c r="D101" s="80">
        <v>6.2873209787682904E-2</v>
      </c>
      <c r="E101" s="81">
        <v>-6.2675806451612942E-2</v>
      </c>
      <c r="F101" s="81">
        <v>7.2691171776612606E-2</v>
      </c>
      <c r="G101" s="82">
        <v>-4.7906412855190435E-2</v>
      </c>
      <c r="H101" s="82">
        <v>6.7782190782147755E-2</v>
      </c>
    </row>
    <row r="102" spans="1:8" x14ac:dyDescent="0.2">
      <c r="A102" s="3" t="s">
        <v>21</v>
      </c>
      <c r="B102" s="4">
        <v>0.96</v>
      </c>
      <c r="C102" s="80">
        <v>-4.2655025171164429E-2</v>
      </c>
      <c r="D102" s="80">
        <v>7.036160925761098E-2</v>
      </c>
      <c r="E102" s="81">
        <v>-3.7390322580645154E-2</v>
      </c>
      <c r="F102" s="81">
        <v>6.1374597483712108E-2</v>
      </c>
      <c r="G102" s="82">
        <v>-4.0022673875904788E-2</v>
      </c>
      <c r="H102" s="82">
        <v>6.586810337066154E-2</v>
      </c>
    </row>
    <row r="103" spans="1:8" x14ac:dyDescent="0.2">
      <c r="A103" s="3" t="s">
        <v>21</v>
      </c>
      <c r="B103" s="4">
        <v>0.98</v>
      </c>
      <c r="C103" s="80">
        <v>-3.6212175881738369E-2</v>
      </c>
      <c r="D103" s="80">
        <v>7.2109799146312936E-2</v>
      </c>
      <c r="E103" s="81">
        <v>-1.2656451612903226E-2</v>
      </c>
      <c r="F103" s="81">
        <v>5.9121973449637044E-2</v>
      </c>
      <c r="G103" s="82">
        <v>-2.4434313747320798E-2</v>
      </c>
      <c r="H103" s="82">
        <v>6.561588629797499E-2</v>
      </c>
    </row>
    <row r="104" spans="1:8" x14ac:dyDescent="0.2">
      <c r="A104" s="3" t="s">
        <v>21</v>
      </c>
      <c r="B104" s="4">
        <v>1</v>
      </c>
      <c r="C104" s="80">
        <v>1.4674488206704449E-3</v>
      </c>
      <c r="D104" s="80">
        <v>6.6568034930007805E-2</v>
      </c>
      <c r="E104" s="81">
        <v>1.8753225806451623E-2</v>
      </c>
      <c r="F104" s="81">
        <v>4.9040825139950409E-2</v>
      </c>
      <c r="G104" s="82">
        <v>1.0110337313561034E-2</v>
      </c>
      <c r="H104" s="82">
        <v>5.7804430034979107E-2</v>
      </c>
    </row>
    <row r="105" spans="1:8" x14ac:dyDescent="0.2">
      <c r="A105" s="3" t="s">
        <v>22</v>
      </c>
      <c r="B105" s="4">
        <v>0</v>
      </c>
      <c r="C105" s="80">
        <v>-0.13600970369503829</v>
      </c>
      <c r="D105" s="80">
        <v>8.7808629610590633E-2</v>
      </c>
      <c r="E105" s="81">
        <v>-0.19479354838709687</v>
      </c>
      <c r="F105" s="81">
        <v>7.3642556902938486E-2</v>
      </c>
      <c r="G105" s="82">
        <v>-0.16540162604106756</v>
      </c>
      <c r="H105" s="82">
        <v>8.0725593256764566E-2</v>
      </c>
    </row>
    <row r="106" spans="1:8" x14ac:dyDescent="0.2">
      <c r="A106" s="3" t="s">
        <v>22</v>
      </c>
      <c r="B106" s="4">
        <v>0.02</v>
      </c>
      <c r="C106" s="80">
        <v>-0.29223043745304661</v>
      </c>
      <c r="D106" s="80">
        <v>0.17908514158862313</v>
      </c>
      <c r="E106" s="81">
        <v>-0.21225322580645162</v>
      </c>
      <c r="F106" s="81">
        <v>0.10453371205805656</v>
      </c>
      <c r="G106" s="82">
        <v>-0.25224183162974911</v>
      </c>
      <c r="H106" s="82">
        <v>0.14180942682333986</v>
      </c>
    </row>
    <row r="107" spans="1:8" x14ac:dyDescent="0.2">
      <c r="A107" s="3" t="s">
        <v>22</v>
      </c>
      <c r="B107" s="4">
        <v>0.04</v>
      </c>
      <c r="C107" s="80">
        <v>-6.76384922487102E-2</v>
      </c>
      <c r="D107" s="80">
        <v>0.17127053460564476</v>
      </c>
      <c r="E107" s="81">
        <v>-5.3000000000000018E-3</v>
      </c>
      <c r="F107" s="81">
        <v>0.11952199742663464</v>
      </c>
      <c r="G107" s="82">
        <v>-3.6469246124355099E-2</v>
      </c>
      <c r="H107" s="82">
        <v>0.1453962660161397</v>
      </c>
    </row>
    <row r="108" spans="1:8" x14ac:dyDescent="0.2">
      <c r="A108" s="3" t="s">
        <v>22</v>
      </c>
      <c r="B108" s="4">
        <v>0.06</v>
      </c>
      <c r="C108" s="80">
        <v>7.5289753402178611E-2</v>
      </c>
      <c r="D108" s="80">
        <v>0.14799399820198972</v>
      </c>
      <c r="E108" s="81">
        <v>0.22956451612903225</v>
      </c>
      <c r="F108" s="81">
        <v>0.15970275883424873</v>
      </c>
      <c r="G108" s="82">
        <v>0.15242713476560543</v>
      </c>
      <c r="H108" s="82">
        <v>0.15384837851811922</v>
      </c>
    </row>
    <row r="109" spans="1:8" x14ac:dyDescent="0.2">
      <c r="A109" s="3" t="s">
        <v>22</v>
      </c>
      <c r="B109" s="4">
        <v>0.08</v>
      </c>
      <c r="C109" s="80">
        <v>0.24041696909403734</v>
      </c>
      <c r="D109" s="80">
        <v>0.20427801959756781</v>
      </c>
      <c r="E109" s="81">
        <v>0.38474193548387109</v>
      </c>
      <c r="F109" s="81">
        <v>0.19305006022679605</v>
      </c>
      <c r="G109" s="82">
        <v>0.31257945228895423</v>
      </c>
      <c r="H109" s="82">
        <v>0.19866403991218193</v>
      </c>
    </row>
    <row r="110" spans="1:8" x14ac:dyDescent="0.2">
      <c r="A110" s="3" t="s">
        <v>22</v>
      </c>
      <c r="B110" s="4">
        <v>0.1</v>
      </c>
      <c r="C110" s="80">
        <v>0.33687085832048874</v>
      </c>
      <c r="D110" s="80">
        <v>0.23897181251266708</v>
      </c>
      <c r="E110" s="81">
        <v>0.46984354838709674</v>
      </c>
      <c r="F110" s="81">
        <v>0.22123223360804042</v>
      </c>
      <c r="G110" s="82">
        <v>0.40335720335379277</v>
      </c>
      <c r="H110" s="82">
        <v>0.23010202306035377</v>
      </c>
    </row>
    <row r="111" spans="1:8" x14ac:dyDescent="0.2">
      <c r="A111" s="3" t="s">
        <v>22</v>
      </c>
      <c r="B111" s="4">
        <v>0.12</v>
      </c>
      <c r="C111" s="80">
        <v>0.37448071279557621</v>
      </c>
      <c r="D111" s="80">
        <v>0.24199414899748381</v>
      </c>
      <c r="E111" s="81">
        <v>0.49566129032258061</v>
      </c>
      <c r="F111" s="81">
        <v>0.23511182854041887</v>
      </c>
      <c r="G111" s="82">
        <v>0.43507100155907841</v>
      </c>
      <c r="H111" s="82">
        <v>0.23855298876895134</v>
      </c>
    </row>
    <row r="112" spans="1:8" x14ac:dyDescent="0.2">
      <c r="A112" s="3" t="s">
        <v>22</v>
      </c>
      <c r="B112" s="4">
        <v>0.14000000000000001</v>
      </c>
      <c r="C112" s="80">
        <v>0.35853788665048147</v>
      </c>
      <c r="D112" s="80">
        <v>0.23219221875451473</v>
      </c>
      <c r="E112" s="81">
        <v>0.46631451612903219</v>
      </c>
      <c r="F112" s="81">
        <v>0.2338808761144382</v>
      </c>
      <c r="G112" s="82">
        <v>0.41242620138975683</v>
      </c>
      <c r="H112" s="82">
        <v>0.23303654743447647</v>
      </c>
    </row>
    <row r="113" spans="1:8" x14ac:dyDescent="0.2">
      <c r="A113" s="3" t="s">
        <v>22</v>
      </c>
      <c r="B113" s="4">
        <v>0.16</v>
      </c>
      <c r="C113" s="80">
        <v>0.31262237840747098</v>
      </c>
      <c r="D113" s="80">
        <v>0.21702337944827305</v>
      </c>
      <c r="E113" s="81">
        <v>0.39707258064516132</v>
      </c>
      <c r="F113" s="81">
        <v>0.22030797829726415</v>
      </c>
      <c r="G113" s="82">
        <v>0.35484747952631612</v>
      </c>
      <c r="H113" s="82">
        <v>0.21866567887276861</v>
      </c>
    </row>
    <row r="114" spans="1:8" x14ac:dyDescent="0.2">
      <c r="A114" s="3" t="s">
        <v>22</v>
      </c>
      <c r="B114" s="4">
        <v>0.18</v>
      </c>
      <c r="C114" s="80">
        <v>0.24851982859819596</v>
      </c>
      <c r="D114" s="80">
        <v>0.19995318140605509</v>
      </c>
      <c r="E114" s="81">
        <v>0.31239677419354839</v>
      </c>
      <c r="F114" s="81">
        <v>0.19797069328377789</v>
      </c>
      <c r="G114" s="82">
        <v>0.28045830139587219</v>
      </c>
      <c r="H114" s="82">
        <v>0.19896193734491649</v>
      </c>
    </row>
    <row r="115" spans="1:8" x14ac:dyDescent="0.2">
      <c r="A115" s="3" t="s">
        <v>22</v>
      </c>
      <c r="B115" s="4">
        <v>0.2</v>
      </c>
      <c r="C115" s="80">
        <v>0.17826077007414409</v>
      </c>
      <c r="D115" s="80">
        <v>0.18616572113449559</v>
      </c>
      <c r="E115" s="81">
        <v>0.23020806451612899</v>
      </c>
      <c r="F115" s="81">
        <v>0.1730136603138864</v>
      </c>
      <c r="G115" s="82">
        <v>0.20423441729513653</v>
      </c>
      <c r="H115" s="82">
        <v>0.17958969072419101</v>
      </c>
    </row>
    <row r="116" spans="1:8" x14ac:dyDescent="0.2">
      <c r="A116" s="3" t="s">
        <v>22</v>
      </c>
      <c r="B116" s="4">
        <v>0.22</v>
      </c>
      <c r="C116" s="80">
        <v>0.1090769459066017</v>
      </c>
      <c r="D116" s="80">
        <v>0.17548821633156372</v>
      </c>
      <c r="E116" s="81">
        <v>0.15824677419354838</v>
      </c>
      <c r="F116" s="81">
        <v>0.15296485583483266</v>
      </c>
      <c r="G116" s="82">
        <v>0.13366186005007505</v>
      </c>
      <c r="H116" s="82">
        <v>0.1642265360831982</v>
      </c>
    </row>
    <row r="117" spans="1:8" x14ac:dyDescent="0.2">
      <c r="A117" s="3" t="s">
        <v>22</v>
      </c>
      <c r="B117" s="4">
        <v>0.24</v>
      </c>
      <c r="C117" s="80">
        <v>4.6790088691797599E-2</v>
      </c>
      <c r="D117" s="80">
        <v>0.1676233311792335</v>
      </c>
      <c r="E117" s="81">
        <v>9.5832258064516132E-2</v>
      </c>
      <c r="F117" s="81">
        <v>0.13898527316040818</v>
      </c>
      <c r="G117" s="82">
        <v>7.1311173378156872E-2</v>
      </c>
      <c r="H117" s="82">
        <v>0.15330430216982083</v>
      </c>
    </row>
    <row r="118" spans="1:8" x14ac:dyDescent="0.2">
      <c r="A118" s="3" t="s">
        <v>22</v>
      </c>
      <c r="B118" s="4">
        <v>0.26</v>
      </c>
      <c r="C118" s="80">
        <v>-3.6243772887143881E-3</v>
      </c>
      <c r="D118" s="80">
        <v>0.15949351532102368</v>
      </c>
      <c r="E118" s="81">
        <v>4.2588709677419373E-2</v>
      </c>
      <c r="F118" s="81">
        <v>0.12897989690205661</v>
      </c>
      <c r="G118" s="82">
        <v>1.9482166194352491E-2</v>
      </c>
      <c r="H118" s="82">
        <v>0.14423670611154016</v>
      </c>
    </row>
    <row r="119" spans="1:8" x14ac:dyDescent="0.2">
      <c r="A119" s="3" t="s">
        <v>22</v>
      </c>
      <c r="B119" s="4">
        <v>0.28000000000000003</v>
      </c>
      <c r="C119" s="80">
        <v>-4.4518812095484354E-2</v>
      </c>
      <c r="D119" s="80">
        <v>0.15242921798103395</v>
      </c>
      <c r="E119" s="81">
        <v>-9.0161290322580609E-4</v>
      </c>
      <c r="F119" s="81">
        <v>0.12239768626862711</v>
      </c>
      <c r="G119" s="82">
        <v>-2.2710212499355079E-2</v>
      </c>
      <c r="H119" s="82">
        <v>0.13741345212483053</v>
      </c>
    </row>
    <row r="120" spans="1:8" x14ac:dyDescent="0.2">
      <c r="A120" s="3" t="s">
        <v>22</v>
      </c>
      <c r="B120" s="4">
        <v>0.3</v>
      </c>
      <c r="C120" s="80">
        <v>-8.0532211142625737E-2</v>
      </c>
      <c r="D120" s="80">
        <v>0.14475343182743516</v>
      </c>
      <c r="E120" s="81">
        <v>-3.731935483870967E-2</v>
      </c>
      <c r="F120" s="81">
        <v>0.11916008496454367</v>
      </c>
      <c r="G120" s="82">
        <v>-5.8925782990667704E-2</v>
      </c>
      <c r="H120" s="82">
        <v>0.13195675839598942</v>
      </c>
    </row>
    <row r="121" spans="1:8" x14ac:dyDescent="0.2">
      <c r="A121" s="3" t="s">
        <v>22</v>
      </c>
      <c r="B121" s="4">
        <v>0.32</v>
      </c>
      <c r="C121" s="80">
        <v>-0.11527996461396411</v>
      </c>
      <c r="D121" s="80">
        <v>0.13887822479825404</v>
      </c>
      <c r="E121" s="81">
        <v>-6.9070967741935468E-2</v>
      </c>
      <c r="F121" s="81">
        <v>0.12159782729278845</v>
      </c>
      <c r="G121" s="82">
        <v>-9.2175466177949791E-2</v>
      </c>
      <c r="H121" s="82">
        <v>0.13023802604552126</v>
      </c>
    </row>
    <row r="122" spans="1:8" x14ac:dyDescent="0.2">
      <c r="A122" s="3" t="s">
        <v>22</v>
      </c>
      <c r="B122" s="4">
        <v>0.34</v>
      </c>
      <c r="C122" s="80">
        <v>-0.14826028624407875</v>
      </c>
      <c r="D122" s="80">
        <v>0.13626900668614764</v>
      </c>
      <c r="E122" s="81">
        <v>-9.6359677419354806E-2</v>
      </c>
      <c r="F122" s="81">
        <v>0.12819417195989996</v>
      </c>
      <c r="G122" s="82">
        <v>-0.12230998183171678</v>
      </c>
      <c r="H122" s="82">
        <v>0.13223158932302381</v>
      </c>
    </row>
    <row r="123" spans="1:8" x14ac:dyDescent="0.2">
      <c r="A123" s="3" t="s">
        <v>22</v>
      </c>
      <c r="B123" s="4">
        <v>0.36</v>
      </c>
      <c r="C123" s="80">
        <v>-0.17995061013094707</v>
      </c>
      <c r="D123" s="80">
        <v>0.1370932965823792</v>
      </c>
      <c r="E123" s="81">
        <v>-0.11815806451612902</v>
      </c>
      <c r="F123" s="81">
        <v>0.13963125272365101</v>
      </c>
      <c r="G123" s="82">
        <v>-0.14905433732353804</v>
      </c>
      <c r="H123" s="82">
        <v>0.13836227465301509</v>
      </c>
    </row>
    <row r="124" spans="1:8" x14ac:dyDescent="0.2">
      <c r="A124" s="3" t="s">
        <v>22</v>
      </c>
      <c r="B124" s="4">
        <v>0.38</v>
      </c>
      <c r="C124" s="80">
        <v>-0.20635917100710838</v>
      </c>
      <c r="D124" s="80">
        <v>0.14096918176013432</v>
      </c>
      <c r="E124" s="81">
        <v>-0.13379193548387097</v>
      </c>
      <c r="F124" s="81">
        <v>0.15455690267149383</v>
      </c>
      <c r="G124" s="82">
        <v>-0.17007555324548967</v>
      </c>
      <c r="H124" s="82">
        <v>0.14776304221581407</v>
      </c>
    </row>
    <row r="125" spans="1:8" x14ac:dyDescent="0.2">
      <c r="A125" s="3" t="s">
        <v>22</v>
      </c>
      <c r="B125" s="4">
        <v>0.4</v>
      </c>
      <c r="C125" s="80">
        <v>-0.22448464872973675</v>
      </c>
      <c r="D125" s="80">
        <v>0.14476172126838016</v>
      </c>
      <c r="E125" s="81">
        <v>-0.13551290322580647</v>
      </c>
      <c r="F125" s="81">
        <v>0.17007401135674455</v>
      </c>
      <c r="G125" s="82">
        <v>-0.17999877597777161</v>
      </c>
      <c r="H125" s="82">
        <v>0.15741786631256235</v>
      </c>
    </row>
    <row r="126" spans="1:8" x14ac:dyDescent="0.2">
      <c r="A126" s="3" t="s">
        <v>22</v>
      </c>
      <c r="B126" s="4">
        <v>0.42</v>
      </c>
      <c r="C126" s="80">
        <v>-0.22678289596351273</v>
      </c>
      <c r="D126" s="80">
        <v>0.1449338934324666</v>
      </c>
      <c r="E126" s="81">
        <v>-0.11471451612903226</v>
      </c>
      <c r="F126" s="81">
        <v>0.18250722765546393</v>
      </c>
      <c r="G126" s="82">
        <v>-0.17074870604627249</v>
      </c>
      <c r="H126" s="82">
        <v>0.16372056054396528</v>
      </c>
    </row>
    <row r="127" spans="1:8" x14ac:dyDescent="0.2">
      <c r="A127" s="3" t="s">
        <v>22</v>
      </c>
      <c r="B127" s="4">
        <v>0.44</v>
      </c>
      <c r="C127" s="80">
        <v>-0.2067262288611543</v>
      </c>
      <c r="D127" s="80">
        <v>0.14401910710582644</v>
      </c>
      <c r="E127" s="81">
        <v>-6.508225806451616E-2</v>
      </c>
      <c r="F127" s="81">
        <v>0.18859463469950707</v>
      </c>
      <c r="G127" s="82">
        <v>-0.13590424346283522</v>
      </c>
      <c r="H127" s="82">
        <v>0.16630687090266677</v>
      </c>
    </row>
    <row r="128" spans="1:8" x14ac:dyDescent="0.2">
      <c r="A128" s="3" t="s">
        <v>22</v>
      </c>
      <c r="B128" s="4">
        <v>0.46</v>
      </c>
      <c r="C128" s="80">
        <v>-0.16231970454658004</v>
      </c>
      <c r="D128" s="80">
        <v>0.14067503789184274</v>
      </c>
      <c r="E128" s="81">
        <v>1.381290322580645E-2</v>
      </c>
      <c r="F128" s="81">
        <v>0.18976128185979471</v>
      </c>
      <c r="G128" s="82">
        <v>-7.4253400660386798E-2</v>
      </c>
      <c r="H128" s="82">
        <v>0.16521815987581873</v>
      </c>
    </row>
    <row r="129" spans="1:8" x14ac:dyDescent="0.2">
      <c r="A129" s="3" t="s">
        <v>22</v>
      </c>
      <c r="B129" s="4">
        <v>0.48</v>
      </c>
      <c r="C129" s="80">
        <v>-9.7431066946736866E-2</v>
      </c>
      <c r="D129" s="80">
        <v>0.13489246122875301</v>
      </c>
      <c r="E129" s="81">
        <v>0.11330322580645162</v>
      </c>
      <c r="F129" s="81">
        <v>0.18488628314275143</v>
      </c>
      <c r="G129" s="82">
        <v>7.9360794298573775E-3</v>
      </c>
      <c r="H129" s="82">
        <v>0.15988937218575222</v>
      </c>
    </row>
    <row r="130" spans="1:8" x14ac:dyDescent="0.2">
      <c r="A130" s="3" t="s">
        <v>22</v>
      </c>
      <c r="B130" s="4">
        <v>0.5</v>
      </c>
      <c r="C130" s="80">
        <v>-1.9750873302646424E-2</v>
      </c>
      <c r="D130" s="80">
        <v>0.12856391385558319</v>
      </c>
      <c r="E130" s="81">
        <v>0.20881129032258067</v>
      </c>
      <c r="F130" s="81">
        <v>0.16790313767446605</v>
      </c>
      <c r="G130" s="82">
        <v>9.4530208509967129E-2</v>
      </c>
      <c r="H130" s="82">
        <v>0.14823352576502463</v>
      </c>
    </row>
    <row r="131" spans="1:8" x14ac:dyDescent="0.2">
      <c r="A131" s="3" t="s">
        <v>22</v>
      </c>
      <c r="B131" s="4">
        <v>0.52</v>
      </c>
      <c r="C131" s="80">
        <v>5.5816233431066301E-2</v>
      </c>
      <c r="D131" s="80">
        <v>0.11966084645962377</v>
      </c>
      <c r="E131" s="81">
        <v>0.2711483870967743</v>
      </c>
      <c r="F131" s="81">
        <v>0.14578936494745459</v>
      </c>
      <c r="G131" s="82">
        <v>0.16348231026392029</v>
      </c>
      <c r="H131" s="82">
        <v>0.13272510570353918</v>
      </c>
    </row>
    <row r="132" spans="1:8" x14ac:dyDescent="0.2">
      <c r="A132" s="3" t="s">
        <v>22</v>
      </c>
      <c r="B132" s="4">
        <v>0.54</v>
      </c>
      <c r="C132" s="80">
        <v>0.10819405396907468</v>
      </c>
      <c r="D132" s="80">
        <v>0.103820752388484</v>
      </c>
      <c r="E132" s="81">
        <v>0.27541935483870972</v>
      </c>
      <c r="F132" s="81">
        <v>0.12757030185090509</v>
      </c>
      <c r="G132" s="82">
        <v>0.19180670440389219</v>
      </c>
      <c r="H132" s="82">
        <v>0.11569552711969455</v>
      </c>
    </row>
    <row r="133" spans="1:8" x14ac:dyDescent="0.2">
      <c r="A133" s="3" t="s">
        <v>22</v>
      </c>
      <c r="B133" s="4">
        <v>0.56000000000000005</v>
      </c>
      <c r="C133" s="80">
        <v>0.11800565153717646</v>
      </c>
      <c r="D133" s="80">
        <v>8.47462765070848E-2</v>
      </c>
      <c r="E133" s="81">
        <v>0.21608064516129033</v>
      </c>
      <c r="F133" s="81">
        <v>0.11903550901363139</v>
      </c>
      <c r="G133" s="82">
        <v>0.16704314834923339</v>
      </c>
      <c r="H133" s="82">
        <v>0.10189089276035809</v>
      </c>
    </row>
    <row r="134" spans="1:8" x14ac:dyDescent="0.2">
      <c r="A134" s="3" t="s">
        <v>22</v>
      </c>
      <c r="B134" s="4">
        <v>0.57999999999999996</v>
      </c>
      <c r="C134" s="80">
        <v>0.10480938562233018</v>
      </c>
      <c r="D134" s="80">
        <v>6.5703886536744208E-2</v>
      </c>
      <c r="E134" s="81">
        <v>0.14375161290322586</v>
      </c>
      <c r="F134" s="81">
        <v>0.10316596010906277</v>
      </c>
      <c r="G134" s="82">
        <v>0.12428049926277801</v>
      </c>
      <c r="H134" s="82">
        <v>8.4434923322903491E-2</v>
      </c>
    </row>
    <row r="135" spans="1:8" x14ac:dyDescent="0.2">
      <c r="A135" s="3" t="s">
        <v>22</v>
      </c>
      <c r="B135" s="4">
        <v>0.6</v>
      </c>
      <c r="C135" s="80">
        <v>9.4851121940180763E-2</v>
      </c>
      <c r="D135" s="80">
        <v>5.4583989810123239E-2</v>
      </c>
      <c r="E135" s="81">
        <v>0.10545967741935484</v>
      </c>
      <c r="F135" s="81">
        <v>7.5721000962609322E-2</v>
      </c>
      <c r="G135" s="82">
        <v>0.1001553996797678</v>
      </c>
      <c r="H135" s="82">
        <v>6.5152495386366277E-2</v>
      </c>
    </row>
    <row r="136" spans="1:8" x14ac:dyDescent="0.2">
      <c r="A136" s="3" t="s">
        <v>22</v>
      </c>
      <c r="B136" s="4">
        <v>0.62</v>
      </c>
      <c r="C136" s="80">
        <v>7.5900444616985738E-2</v>
      </c>
      <c r="D136" s="80">
        <v>5.6382257926673521E-2</v>
      </c>
      <c r="E136" s="81">
        <v>9.4693548387096718E-2</v>
      </c>
      <c r="F136" s="81">
        <v>6.24674574189064E-2</v>
      </c>
      <c r="G136" s="82">
        <v>8.5296996502041228E-2</v>
      </c>
      <c r="H136" s="82">
        <v>5.942485767278996E-2</v>
      </c>
    </row>
    <row r="137" spans="1:8" x14ac:dyDescent="0.2">
      <c r="A137" s="3" t="s">
        <v>22</v>
      </c>
      <c r="B137" s="4">
        <v>0.64</v>
      </c>
      <c r="C137" s="80">
        <v>7.0135701588300819E-2</v>
      </c>
      <c r="D137" s="80">
        <v>5.8595181984248151E-2</v>
      </c>
      <c r="E137" s="81">
        <v>0.10876451612903226</v>
      </c>
      <c r="F137" s="81">
        <v>6.1150347094370859E-2</v>
      </c>
      <c r="G137" s="82">
        <v>8.9450108858666541E-2</v>
      </c>
      <c r="H137" s="82">
        <v>5.9872764539309509E-2</v>
      </c>
    </row>
    <row r="138" spans="1:8" x14ac:dyDescent="0.2">
      <c r="A138" s="3" t="s">
        <v>22</v>
      </c>
      <c r="B138" s="4">
        <v>0.66</v>
      </c>
      <c r="C138" s="80">
        <v>8.0476831382496908E-2</v>
      </c>
      <c r="D138" s="80">
        <v>6.4412424019685388E-2</v>
      </c>
      <c r="E138" s="81">
        <v>0.11628870967741936</v>
      </c>
      <c r="F138" s="81">
        <v>5.9741146829779559E-2</v>
      </c>
      <c r="G138" s="82">
        <v>9.8382770529958141E-2</v>
      </c>
      <c r="H138" s="82">
        <v>6.2076785424732474E-2</v>
      </c>
    </row>
    <row r="139" spans="1:8" x14ac:dyDescent="0.2">
      <c r="A139" s="3" t="s">
        <v>22</v>
      </c>
      <c r="B139" s="4">
        <v>0.68</v>
      </c>
      <c r="C139" s="80">
        <v>7.8072025849651019E-2</v>
      </c>
      <c r="D139" s="80">
        <v>6.0645049546307832E-2</v>
      </c>
      <c r="E139" s="81">
        <v>0.10778225806451615</v>
      </c>
      <c r="F139" s="81">
        <v>5.5443560208450232E-2</v>
      </c>
      <c r="G139" s="82">
        <v>9.2927141957083584E-2</v>
      </c>
      <c r="H139" s="82">
        <v>5.8044304877379035E-2</v>
      </c>
    </row>
    <row r="140" spans="1:8" x14ac:dyDescent="0.2">
      <c r="A140" s="3" t="s">
        <v>22</v>
      </c>
      <c r="B140" s="4">
        <v>0.7</v>
      </c>
      <c r="C140" s="80">
        <v>6.5191462418964743E-2</v>
      </c>
      <c r="D140" s="80">
        <v>5.3151452723534116E-2</v>
      </c>
      <c r="E140" s="81">
        <v>8.5295161290322635E-2</v>
      </c>
      <c r="F140" s="81">
        <v>4.8210611808575471E-2</v>
      </c>
      <c r="G140" s="82">
        <v>7.5243311854643696E-2</v>
      </c>
      <c r="H140" s="82">
        <v>5.068103226605479E-2</v>
      </c>
    </row>
    <row r="141" spans="1:8" x14ac:dyDescent="0.2">
      <c r="A141" s="3" t="s">
        <v>22</v>
      </c>
      <c r="B141" s="4">
        <v>0.72</v>
      </c>
      <c r="C141" s="80">
        <v>4.8299369180023005E-2</v>
      </c>
      <c r="D141" s="80">
        <v>4.4377688180959302E-2</v>
      </c>
      <c r="E141" s="81">
        <v>5.8962903225806454E-2</v>
      </c>
      <c r="F141" s="81">
        <v>4.0343753386797632E-2</v>
      </c>
      <c r="G141" s="82">
        <v>5.363113620291473E-2</v>
      </c>
      <c r="H141" s="82">
        <v>4.2360720783878467E-2</v>
      </c>
    </row>
    <row r="142" spans="1:8" x14ac:dyDescent="0.2">
      <c r="A142" s="3" t="s">
        <v>22</v>
      </c>
      <c r="B142" s="4">
        <v>0.74</v>
      </c>
      <c r="C142" s="80">
        <v>3.0855944769725512E-2</v>
      </c>
      <c r="D142" s="80">
        <v>3.7894614676437476E-2</v>
      </c>
      <c r="E142" s="81">
        <v>3.8124193548387107E-2</v>
      </c>
      <c r="F142" s="81">
        <v>3.2596513368230086E-2</v>
      </c>
      <c r="G142" s="82">
        <v>3.4490069159056308E-2</v>
      </c>
      <c r="H142" s="82">
        <v>3.5245564022333781E-2</v>
      </c>
    </row>
    <row r="143" spans="1:8" x14ac:dyDescent="0.2">
      <c r="A143" s="3" t="s">
        <v>22</v>
      </c>
      <c r="B143" s="4">
        <v>0.76</v>
      </c>
      <c r="C143" s="80">
        <v>1.5792284171358157E-2</v>
      </c>
      <c r="D143" s="80">
        <v>3.2733797896894762E-2</v>
      </c>
      <c r="E143" s="81">
        <v>2.5909677419354831E-2</v>
      </c>
      <c r="F143" s="81">
        <v>2.7601091150190459E-2</v>
      </c>
      <c r="G143" s="82">
        <v>2.0850980795356494E-2</v>
      </c>
      <c r="H143" s="82">
        <v>3.016744452354261E-2</v>
      </c>
    </row>
    <row r="144" spans="1:8" x14ac:dyDescent="0.2">
      <c r="A144" s="3" t="s">
        <v>22</v>
      </c>
      <c r="B144" s="4">
        <v>0.78</v>
      </c>
      <c r="C144" s="80">
        <v>4.138767454718608E-3</v>
      </c>
      <c r="D144" s="80">
        <v>2.8492864109527803E-2</v>
      </c>
      <c r="E144" s="81">
        <v>1.9262903225806448E-2</v>
      </c>
      <c r="F144" s="81">
        <v>2.5921952427674356E-2</v>
      </c>
      <c r="G144" s="82">
        <v>1.1700835340262528E-2</v>
      </c>
      <c r="H144" s="82">
        <v>2.7207408268601081E-2</v>
      </c>
    </row>
    <row r="145" spans="1:8" x14ac:dyDescent="0.2">
      <c r="A145" s="3" t="s">
        <v>22</v>
      </c>
      <c r="B145" s="4">
        <v>0.8</v>
      </c>
      <c r="C145" s="80">
        <v>-6.1171305290302755E-3</v>
      </c>
      <c r="D145" s="80">
        <v>2.5413786758135215E-2</v>
      </c>
      <c r="E145" s="81">
        <v>1.0712903225806454E-2</v>
      </c>
      <c r="F145" s="81">
        <v>2.8390026440092826E-2</v>
      </c>
      <c r="G145" s="82">
        <v>2.2978863483880895E-3</v>
      </c>
      <c r="H145" s="82">
        <v>2.6901906599114019E-2</v>
      </c>
    </row>
    <row r="146" spans="1:8" x14ac:dyDescent="0.2">
      <c r="A146" s="3" t="s">
        <v>22</v>
      </c>
      <c r="B146" s="4">
        <v>0.82</v>
      </c>
      <c r="C146" s="80">
        <v>-1.7426182386665511E-2</v>
      </c>
      <c r="D146" s="80">
        <v>2.5280946169026139E-2</v>
      </c>
      <c r="E146" s="81">
        <v>-7.964516129032255E-3</v>
      </c>
      <c r="F146" s="81">
        <v>3.7314898781498886E-2</v>
      </c>
      <c r="G146" s="82">
        <v>-1.2695349257848883E-2</v>
      </c>
      <c r="H146" s="82">
        <v>3.1297922475262516E-2</v>
      </c>
    </row>
    <row r="147" spans="1:8" x14ac:dyDescent="0.2">
      <c r="A147" s="3" t="s">
        <v>22</v>
      </c>
      <c r="B147" s="4">
        <v>0.84</v>
      </c>
      <c r="C147" s="80">
        <v>-3.3940497140423478E-2</v>
      </c>
      <c r="D147" s="80">
        <v>2.9655274582704047E-2</v>
      </c>
      <c r="E147" s="81">
        <v>-4.4640322580645153E-2</v>
      </c>
      <c r="F147" s="81">
        <v>5.3673394391150687E-2</v>
      </c>
      <c r="G147" s="82">
        <v>-3.9290409860534316E-2</v>
      </c>
      <c r="H147" s="82">
        <v>4.1664334486927371E-2</v>
      </c>
    </row>
    <row r="148" spans="1:8" x14ac:dyDescent="0.2">
      <c r="A148" s="3" t="s">
        <v>22</v>
      </c>
      <c r="B148" s="4">
        <v>0.86</v>
      </c>
      <c r="C148" s="80">
        <v>-5.9117328747137918E-2</v>
      </c>
      <c r="D148" s="80">
        <v>3.9152355187604418E-2</v>
      </c>
      <c r="E148" s="81">
        <v>-0.10353709677419357</v>
      </c>
      <c r="F148" s="81">
        <v>7.3719644453282232E-2</v>
      </c>
      <c r="G148" s="82">
        <v>-8.1327212760665735E-2</v>
      </c>
      <c r="H148" s="82">
        <v>5.6435999820443325E-2</v>
      </c>
    </row>
    <row r="149" spans="1:8" x14ac:dyDescent="0.2">
      <c r="A149" s="3" t="s">
        <v>22</v>
      </c>
      <c r="B149" s="4">
        <v>0.88</v>
      </c>
      <c r="C149" s="80">
        <v>-9.4962179511121861E-2</v>
      </c>
      <c r="D149" s="80">
        <v>5.0964036649911726E-2</v>
      </c>
      <c r="E149" s="81">
        <v>-0.17659032258064519</v>
      </c>
      <c r="F149" s="81">
        <v>8.8156369472561322E-2</v>
      </c>
      <c r="G149" s="82">
        <v>-0.13577625104588353</v>
      </c>
      <c r="H149" s="82">
        <v>6.9560203061236531E-2</v>
      </c>
    </row>
    <row r="150" spans="1:8" x14ac:dyDescent="0.2">
      <c r="A150" s="3" t="s">
        <v>22</v>
      </c>
      <c r="B150" s="4">
        <v>0.9</v>
      </c>
      <c r="C150" s="80">
        <v>-0.14098853335679168</v>
      </c>
      <c r="D150" s="80">
        <v>6.3167733885537564E-2</v>
      </c>
      <c r="E150" s="81">
        <v>-0.25199032258064519</v>
      </c>
      <c r="F150" s="81">
        <v>9.889041742712304E-2</v>
      </c>
      <c r="G150" s="82">
        <v>-0.19648942796871843</v>
      </c>
      <c r="H150" s="82">
        <v>8.1029075656330302E-2</v>
      </c>
    </row>
    <row r="151" spans="1:8" x14ac:dyDescent="0.2">
      <c r="A151" s="3" t="s">
        <v>22</v>
      </c>
      <c r="B151" s="4">
        <v>0.92</v>
      </c>
      <c r="C151" s="80">
        <v>-0.19240248859833387</v>
      </c>
      <c r="D151" s="80">
        <v>7.746018577275747E-2</v>
      </c>
      <c r="E151" s="81">
        <v>-0.30232580645161289</v>
      </c>
      <c r="F151" s="81">
        <v>0.10920713652216933</v>
      </c>
      <c r="G151" s="82">
        <v>-0.24736414752497338</v>
      </c>
      <c r="H151" s="82">
        <v>9.3333661147463401E-2</v>
      </c>
    </row>
    <row r="152" spans="1:8" x14ac:dyDescent="0.2">
      <c r="A152" s="3" t="s">
        <v>22</v>
      </c>
      <c r="B152" s="4">
        <v>0.94</v>
      </c>
      <c r="C152" s="80">
        <v>-0.23541175170516845</v>
      </c>
      <c r="D152" s="80">
        <v>9.0784306481724711E-2</v>
      </c>
      <c r="E152" s="81">
        <v>-0.31134516129032264</v>
      </c>
      <c r="F152" s="81">
        <v>0.11450006611411837</v>
      </c>
      <c r="G152" s="82">
        <v>-0.27337845649774556</v>
      </c>
      <c r="H152" s="82">
        <v>0.10264218629792154</v>
      </c>
    </row>
    <row r="153" spans="1:8" x14ac:dyDescent="0.2">
      <c r="A153" s="3" t="s">
        <v>22</v>
      </c>
      <c r="B153" s="4">
        <v>0.96</v>
      </c>
      <c r="C153" s="80">
        <v>-0.24861337066361464</v>
      </c>
      <c r="D153" s="80">
        <v>9.7647663069515028E-2</v>
      </c>
      <c r="E153" s="81">
        <v>-0.27620806451612911</v>
      </c>
      <c r="F153" s="81">
        <v>0.10940148094179529</v>
      </c>
      <c r="G153" s="82">
        <v>-0.26241071758987189</v>
      </c>
      <c r="H153" s="82">
        <v>0.10352457200565515</v>
      </c>
    </row>
    <row r="154" spans="1:8" x14ac:dyDescent="0.2">
      <c r="A154" s="3" t="s">
        <v>22</v>
      </c>
      <c r="B154" s="4">
        <v>0.98</v>
      </c>
      <c r="C154" s="80">
        <v>-0.20773088863103106</v>
      </c>
      <c r="D154" s="80">
        <v>9.5504175737091676E-2</v>
      </c>
      <c r="E154" s="81">
        <v>-0.21286612903225802</v>
      </c>
      <c r="F154" s="81">
        <v>9.6225995846097936E-2</v>
      </c>
      <c r="G154" s="82">
        <v>-0.21029850883164453</v>
      </c>
      <c r="H154" s="82">
        <v>9.5865085791594806E-2</v>
      </c>
    </row>
    <row r="155" spans="1:8" x14ac:dyDescent="0.2">
      <c r="A155" s="3" t="s">
        <v>22</v>
      </c>
      <c r="B155" s="4">
        <v>1</v>
      </c>
      <c r="C155" s="80">
        <v>-0.12362555618308201</v>
      </c>
      <c r="D155" s="80">
        <v>9.2485750436448855E-2</v>
      </c>
      <c r="E155" s="81">
        <v>-0.12199516129032255</v>
      </c>
      <c r="F155" s="81">
        <v>9.6176627860904279E-2</v>
      </c>
      <c r="G155" s="82">
        <v>-0.12281035873670228</v>
      </c>
      <c r="H155" s="82">
        <v>9.4331189148676567E-2</v>
      </c>
    </row>
    <row r="156" spans="1:8" x14ac:dyDescent="0.2">
      <c r="A156" s="3" t="s">
        <v>23</v>
      </c>
      <c r="B156" s="4">
        <v>0</v>
      </c>
      <c r="C156" s="80">
        <v>-3.6572476216120507E-3</v>
      </c>
      <c r="D156" s="80">
        <v>2.6475692658835544E-2</v>
      </c>
      <c r="E156" s="81">
        <v>-5.5774193548387115E-3</v>
      </c>
      <c r="F156" s="81">
        <v>3.8516981221422622E-2</v>
      </c>
      <c r="G156" s="82">
        <v>-4.6173334882253815E-3</v>
      </c>
      <c r="H156" s="82">
        <v>3.2496336940129086E-2</v>
      </c>
    </row>
    <row r="157" spans="1:8" x14ac:dyDescent="0.2">
      <c r="A157" s="3" t="s">
        <v>23</v>
      </c>
      <c r="B157" s="4">
        <v>0.02</v>
      </c>
      <c r="C157" s="80">
        <v>-4.8731294492751244E-2</v>
      </c>
      <c r="D157" s="80">
        <v>7.3036334863086291E-2</v>
      </c>
      <c r="E157" s="81">
        <v>-4.3395161290322573E-2</v>
      </c>
      <c r="F157" s="81">
        <v>5.3122741965263669E-2</v>
      </c>
      <c r="G157" s="82">
        <v>-4.6063227891536912E-2</v>
      </c>
      <c r="H157" s="82">
        <v>6.3079538414174977E-2</v>
      </c>
    </row>
    <row r="158" spans="1:8" x14ac:dyDescent="0.2">
      <c r="A158" s="3" t="s">
        <v>23</v>
      </c>
      <c r="B158" s="4">
        <v>0.04</v>
      </c>
      <c r="C158" s="80">
        <v>-4.0243039345905229E-2</v>
      </c>
      <c r="D158" s="80">
        <v>6.7004849096909569E-2</v>
      </c>
      <c r="E158" s="81">
        <v>-2.5680645161290334E-2</v>
      </c>
      <c r="F158" s="81">
        <v>6.8222216079441886E-2</v>
      </c>
      <c r="G158" s="82">
        <v>-3.296184225359778E-2</v>
      </c>
      <c r="H158" s="82">
        <v>6.7613532588175734E-2</v>
      </c>
    </row>
    <row r="159" spans="1:8" x14ac:dyDescent="0.2">
      <c r="A159" s="3" t="s">
        <v>23</v>
      </c>
      <c r="B159" s="4">
        <v>0.06</v>
      </c>
      <c r="C159" s="80">
        <v>2.5315161806062057E-2</v>
      </c>
      <c r="D159" s="80">
        <v>8.0713063583560757E-2</v>
      </c>
      <c r="E159" s="81">
        <v>7.4440322580645188E-2</v>
      </c>
      <c r="F159" s="81">
        <v>0.11044136855553188</v>
      </c>
      <c r="G159" s="82">
        <v>4.9877742193353621E-2</v>
      </c>
      <c r="H159" s="82">
        <v>9.557721606954632E-2</v>
      </c>
    </row>
    <row r="160" spans="1:8" x14ac:dyDescent="0.2">
      <c r="A160" s="3" t="s">
        <v>23</v>
      </c>
      <c r="B160" s="4">
        <v>0.08</v>
      </c>
      <c r="C160" s="80">
        <v>0.13422954772244855</v>
      </c>
      <c r="D160" s="80">
        <v>0.10224877004890896</v>
      </c>
      <c r="E160" s="81">
        <v>0.19991935483870971</v>
      </c>
      <c r="F160" s="81">
        <v>0.14480629213608054</v>
      </c>
      <c r="G160" s="82">
        <v>0.16707445128057913</v>
      </c>
      <c r="H160" s="82">
        <v>0.12352753109249476</v>
      </c>
    </row>
    <row r="161" spans="1:8" x14ac:dyDescent="0.2">
      <c r="A161" s="3" t="s">
        <v>23</v>
      </c>
      <c r="B161" s="4">
        <v>0.1</v>
      </c>
      <c r="C161" s="80">
        <v>0.21321353617584371</v>
      </c>
      <c r="D161" s="80">
        <v>0.11438359816497735</v>
      </c>
      <c r="E161" s="81">
        <v>0.31016935483870955</v>
      </c>
      <c r="F161" s="81">
        <v>0.14384585737803812</v>
      </c>
      <c r="G161" s="82">
        <v>0.26169144550727663</v>
      </c>
      <c r="H161" s="82">
        <v>0.12911472777150773</v>
      </c>
    </row>
    <row r="162" spans="1:8" x14ac:dyDescent="0.2">
      <c r="A162" s="3" t="s">
        <v>23</v>
      </c>
      <c r="B162" s="4">
        <v>0.12</v>
      </c>
      <c r="C162" s="80">
        <v>0.24347015192892743</v>
      </c>
      <c r="D162" s="80">
        <v>0.12333559104738163</v>
      </c>
      <c r="E162" s="81">
        <v>0.36285483870967755</v>
      </c>
      <c r="F162" s="81">
        <v>0.127629310418267</v>
      </c>
      <c r="G162" s="82">
        <v>0.30316249531930251</v>
      </c>
      <c r="H162" s="82">
        <v>0.12548245073282432</v>
      </c>
    </row>
    <row r="163" spans="1:8" x14ac:dyDescent="0.2">
      <c r="A163" s="3" t="s">
        <v>23</v>
      </c>
      <c r="B163" s="4">
        <v>0.14000000000000001</v>
      </c>
      <c r="C163" s="80">
        <v>0.2560629519733984</v>
      </c>
      <c r="D163" s="80">
        <v>0.12552578556174399</v>
      </c>
      <c r="E163" s="81">
        <v>0.35338709677419361</v>
      </c>
      <c r="F163" s="81">
        <v>0.11606871266747801</v>
      </c>
      <c r="G163" s="82">
        <v>0.30472502437379601</v>
      </c>
      <c r="H163" s="82">
        <v>0.120797249114611</v>
      </c>
    </row>
    <row r="164" spans="1:8" x14ac:dyDescent="0.2">
      <c r="A164" s="3" t="s">
        <v>23</v>
      </c>
      <c r="B164" s="4">
        <v>0.16</v>
      </c>
      <c r="C164" s="80">
        <v>0.26062842705163741</v>
      </c>
      <c r="D164" s="80">
        <v>0.12299864103536171</v>
      </c>
      <c r="E164" s="81">
        <v>0.31403225806451618</v>
      </c>
      <c r="F164" s="81">
        <v>0.10557352619933551</v>
      </c>
      <c r="G164" s="82">
        <v>0.28733034255807677</v>
      </c>
      <c r="H164" s="82">
        <v>0.1142860836173486</v>
      </c>
    </row>
    <row r="165" spans="1:8" x14ac:dyDescent="0.2">
      <c r="A165" s="3" t="s">
        <v>23</v>
      </c>
      <c r="B165" s="4">
        <v>0.18</v>
      </c>
      <c r="C165" s="80">
        <v>0.25585787605066673</v>
      </c>
      <c r="D165" s="80">
        <v>0.11972451202182301</v>
      </c>
      <c r="E165" s="81">
        <v>0.27545161290322578</v>
      </c>
      <c r="F165" s="81">
        <v>9.801366204859184E-2</v>
      </c>
      <c r="G165" s="82">
        <v>0.26565474447694626</v>
      </c>
      <c r="H165" s="82">
        <v>0.10886908703520742</v>
      </c>
    </row>
    <row r="166" spans="1:8" x14ac:dyDescent="0.2">
      <c r="A166" s="3" t="s">
        <v>23</v>
      </c>
      <c r="B166" s="4">
        <v>0.2</v>
      </c>
      <c r="C166" s="80">
        <v>0.24026417096719574</v>
      </c>
      <c r="D166" s="80">
        <v>0.11459674052626155</v>
      </c>
      <c r="E166" s="81">
        <v>0.24661290322580651</v>
      </c>
      <c r="F166" s="81">
        <v>9.358670124782402E-2</v>
      </c>
      <c r="G166" s="82">
        <v>0.24343853709650112</v>
      </c>
      <c r="H166" s="82">
        <v>0.10409172088704279</v>
      </c>
    </row>
    <row r="167" spans="1:8" x14ac:dyDescent="0.2">
      <c r="A167" s="3" t="s">
        <v>23</v>
      </c>
      <c r="B167" s="4">
        <v>0.22</v>
      </c>
      <c r="C167" s="80">
        <v>0.21452601982278624</v>
      </c>
      <c r="D167" s="80">
        <v>0.10677170257937811</v>
      </c>
      <c r="E167" s="81">
        <v>0.21640322580645155</v>
      </c>
      <c r="F167" s="81">
        <v>8.8426585216382622E-2</v>
      </c>
      <c r="G167" s="82">
        <v>0.21546462281461889</v>
      </c>
      <c r="H167" s="82">
        <v>9.7599143897880367E-2</v>
      </c>
    </row>
    <row r="168" spans="1:8" x14ac:dyDescent="0.2">
      <c r="A168" s="3" t="s">
        <v>23</v>
      </c>
      <c r="B168" s="4">
        <v>0.24</v>
      </c>
      <c r="C168" s="80">
        <v>0.18649070957602026</v>
      </c>
      <c r="D168" s="80">
        <v>9.7674729875076735E-2</v>
      </c>
      <c r="E168" s="81">
        <v>0.18198387096774188</v>
      </c>
      <c r="F168" s="81">
        <v>8.0340360380579984E-2</v>
      </c>
      <c r="G168" s="82">
        <v>0.18423729027188107</v>
      </c>
      <c r="H168" s="82">
        <v>8.9007545127828352E-2</v>
      </c>
    </row>
    <row r="169" spans="1:8" x14ac:dyDescent="0.2">
      <c r="A169" s="3" t="s">
        <v>23</v>
      </c>
      <c r="B169" s="4">
        <v>0.26</v>
      </c>
      <c r="C169" s="80">
        <v>0.16412487526103672</v>
      </c>
      <c r="D169" s="80">
        <v>8.956433156201328E-2</v>
      </c>
      <c r="E169" s="81">
        <v>0.14693548387096775</v>
      </c>
      <c r="F169" s="81">
        <v>7.1822155348766487E-2</v>
      </c>
      <c r="G169" s="82">
        <v>0.15553017956600224</v>
      </c>
      <c r="H169" s="82">
        <v>8.069324345538989E-2</v>
      </c>
    </row>
    <row r="170" spans="1:8" x14ac:dyDescent="0.2">
      <c r="A170" s="3" t="s">
        <v>23</v>
      </c>
      <c r="B170" s="4">
        <v>0.28000000000000003</v>
      </c>
      <c r="C170" s="80">
        <v>0.14666670257696648</v>
      </c>
      <c r="D170" s="80">
        <v>8.5810381408725711E-2</v>
      </c>
      <c r="E170" s="81">
        <v>0.11770967741935484</v>
      </c>
      <c r="F170" s="81">
        <v>6.6467146351837092E-2</v>
      </c>
      <c r="G170" s="82">
        <v>0.13218818999816068</v>
      </c>
      <c r="H170" s="82">
        <v>7.6138763880281402E-2</v>
      </c>
    </row>
    <row r="171" spans="1:8" x14ac:dyDescent="0.2">
      <c r="A171" s="3" t="s">
        <v>23</v>
      </c>
      <c r="B171" s="4">
        <v>0.3</v>
      </c>
      <c r="C171" s="80">
        <v>0.13567883026935587</v>
      </c>
      <c r="D171" s="80">
        <v>8.3786234909417723E-2</v>
      </c>
      <c r="E171" s="81">
        <v>9.9661290322580601E-2</v>
      </c>
      <c r="F171" s="81">
        <v>6.5546615510376743E-2</v>
      </c>
      <c r="G171" s="82">
        <v>0.11767006029596824</v>
      </c>
      <c r="H171" s="82">
        <v>7.4666425209897233E-2</v>
      </c>
    </row>
    <row r="172" spans="1:8" x14ac:dyDescent="0.2">
      <c r="A172" s="3" t="s">
        <v>23</v>
      </c>
      <c r="B172" s="4">
        <v>0.32</v>
      </c>
      <c r="C172" s="80">
        <v>0.12910062577502956</v>
      </c>
      <c r="D172" s="80">
        <v>8.2613890110583718E-2</v>
      </c>
      <c r="E172" s="81">
        <v>9.2516129032258074E-2</v>
      </c>
      <c r="F172" s="81">
        <v>6.4239240838123893E-2</v>
      </c>
      <c r="G172" s="82">
        <v>0.11080837740364383</v>
      </c>
      <c r="H172" s="82">
        <v>7.3426565474353805E-2</v>
      </c>
    </row>
    <row r="173" spans="1:8" x14ac:dyDescent="0.2">
      <c r="A173" s="3" t="s">
        <v>23</v>
      </c>
      <c r="B173" s="4">
        <v>0.34</v>
      </c>
      <c r="C173" s="80">
        <v>0.12561511338134776</v>
      </c>
      <c r="D173" s="80">
        <v>8.3041257789763498E-2</v>
      </c>
      <c r="E173" s="81">
        <v>9.3761290322580668E-2</v>
      </c>
      <c r="F173" s="81">
        <v>6.6393018482561864E-2</v>
      </c>
      <c r="G173" s="82">
        <v>0.10968820185196421</v>
      </c>
      <c r="H173" s="82">
        <v>7.4717138136162681E-2</v>
      </c>
    </row>
    <row r="174" spans="1:8" x14ac:dyDescent="0.2">
      <c r="A174" s="3" t="s">
        <v>23</v>
      </c>
      <c r="B174" s="4">
        <v>0.36</v>
      </c>
      <c r="C174" s="80">
        <v>0.12780358719247373</v>
      </c>
      <c r="D174" s="80">
        <v>8.6639458973236508E-2</v>
      </c>
      <c r="E174" s="81">
        <v>9.858548387096773E-2</v>
      </c>
      <c r="F174" s="81">
        <v>7.1758154495829118E-2</v>
      </c>
      <c r="G174" s="82">
        <v>0.11319453553172074</v>
      </c>
      <c r="H174" s="82">
        <v>7.9198806734532806E-2</v>
      </c>
    </row>
    <row r="175" spans="1:8" x14ac:dyDescent="0.2">
      <c r="A175" s="3" t="s">
        <v>23</v>
      </c>
      <c r="B175" s="4">
        <v>0.38</v>
      </c>
      <c r="C175" s="80">
        <v>0.13729412341289748</v>
      </c>
      <c r="D175" s="80">
        <v>9.0475503930683793E-2</v>
      </c>
      <c r="E175" s="81">
        <v>0.10511774193548391</v>
      </c>
      <c r="F175" s="81">
        <v>7.7728648481866378E-2</v>
      </c>
      <c r="G175" s="82">
        <v>0.12120593267419069</v>
      </c>
      <c r="H175" s="82">
        <v>8.4102076206275078E-2</v>
      </c>
    </row>
    <row r="176" spans="1:8" x14ac:dyDescent="0.2">
      <c r="A176" s="3" t="s">
        <v>23</v>
      </c>
      <c r="B176" s="4">
        <v>0.4</v>
      </c>
      <c r="C176" s="80">
        <v>0.14910502932293956</v>
      </c>
      <c r="D176" s="80">
        <v>9.7401476804870213E-2</v>
      </c>
      <c r="E176" s="81">
        <v>0.11474999999999999</v>
      </c>
      <c r="F176" s="81">
        <v>8.7243991291053646E-2</v>
      </c>
      <c r="G176" s="82">
        <v>0.13192751466146979</v>
      </c>
      <c r="H176" s="82">
        <v>9.232273404796193E-2</v>
      </c>
    </row>
    <row r="177" spans="1:8" x14ac:dyDescent="0.2">
      <c r="A177" s="3" t="s">
        <v>23</v>
      </c>
      <c r="B177" s="4">
        <v>0.42</v>
      </c>
      <c r="C177" s="80">
        <v>0.16167610950440031</v>
      </c>
      <c r="D177" s="80">
        <v>0.10333060410653271</v>
      </c>
      <c r="E177" s="81">
        <v>0.12619354838709679</v>
      </c>
      <c r="F177" s="81">
        <v>9.8516510842162952E-2</v>
      </c>
      <c r="G177" s="82">
        <v>0.14393482894574855</v>
      </c>
      <c r="H177" s="82">
        <v>0.10092355747434784</v>
      </c>
    </row>
    <row r="178" spans="1:8" x14ac:dyDescent="0.2">
      <c r="A178" s="3" t="s">
        <v>23</v>
      </c>
      <c r="B178" s="4">
        <v>0.44</v>
      </c>
      <c r="C178" s="80">
        <v>0.17697394616307338</v>
      </c>
      <c r="D178" s="80">
        <v>0.10809264667053688</v>
      </c>
      <c r="E178" s="81">
        <v>0.14304838709677423</v>
      </c>
      <c r="F178" s="81">
        <v>0.11043704941097345</v>
      </c>
      <c r="G178" s="82">
        <v>0.16001116662992382</v>
      </c>
      <c r="H178" s="82">
        <v>0.10926484804075516</v>
      </c>
    </row>
    <row r="179" spans="1:8" x14ac:dyDescent="0.2">
      <c r="A179" s="3" t="s">
        <v>23</v>
      </c>
      <c r="B179" s="4">
        <v>0.46</v>
      </c>
      <c r="C179" s="80">
        <v>0.19310262043528756</v>
      </c>
      <c r="D179" s="80">
        <v>0.10760265168984842</v>
      </c>
      <c r="E179" s="81">
        <v>0.16041451612903226</v>
      </c>
      <c r="F179" s="81">
        <v>0.11897387899950257</v>
      </c>
      <c r="G179" s="82">
        <v>0.17675856828215991</v>
      </c>
      <c r="H179" s="82">
        <v>0.1132882653446755</v>
      </c>
    </row>
    <row r="180" spans="1:8" x14ac:dyDescent="0.2">
      <c r="A180" s="3" t="s">
        <v>23</v>
      </c>
      <c r="B180" s="4">
        <v>0.48</v>
      </c>
      <c r="C180" s="80">
        <v>0.20264908850656863</v>
      </c>
      <c r="D180" s="80">
        <v>0.10532905019485962</v>
      </c>
      <c r="E180" s="81">
        <v>0.17639193548387094</v>
      </c>
      <c r="F180" s="81">
        <v>0.12092308664898151</v>
      </c>
      <c r="G180" s="82">
        <v>0.1895205119952198</v>
      </c>
      <c r="H180" s="82">
        <v>0.11312606842192056</v>
      </c>
    </row>
    <row r="181" spans="1:8" x14ac:dyDescent="0.2">
      <c r="A181" s="3" t="s">
        <v>23</v>
      </c>
      <c r="B181" s="4">
        <v>0.5</v>
      </c>
      <c r="C181" s="80">
        <v>0.20029348892514479</v>
      </c>
      <c r="D181" s="80">
        <v>0.10303977045203239</v>
      </c>
      <c r="E181" s="81">
        <v>0.17828225806451622</v>
      </c>
      <c r="F181" s="81">
        <v>0.1117099809506647</v>
      </c>
      <c r="G181" s="82">
        <v>0.18928787349483051</v>
      </c>
      <c r="H181" s="82">
        <v>0.10737487570134854</v>
      </c>
    </row>
    <row r="182" spans="1:8" x14ac:dyDescent="0.2">
      <c r="A182" s="3" t="s">
        <v>23</v>
      </c>
      <c r="B182" s="4">
        <v>0.52</v>
      </c>
      <c r="C182" s="80">
        <v>0.17601034228099763</v>
      </c>
      <c r="D182" s="80">
        <v>9.8737650730317761E-2</v>
      </c>
      <c r="E182" s="81">
        <v>0.15280161290322586</v>
      </c>
      <c r="F182" s="81">
        <v>9.9961308075224742E-2</v>
      </c>
      <c r="G182" s="82">
        <v>0.16440597759211173</v>
      </c>
      <c r="H182" s="82">
        <v>9.9349479402771251E-2</v>
      </c>
    </row>
    <row r="183" spans="1:8" x14ac:dyDescent="0.2">
      <c r="A183" s="3" t="s">
        <v>23</v>
      </c>
      <c r="B183" s="4">
        <v>0.54</v>
      </c>
      <c r="C183" s="80">
        <v>0.1230091301642698</v>
      </c>
      <c r="D183" s="80">
        <v>9.4349528139340916E-2</v>
      </c>
      <c r="E183" s="81">
        <v>9.9161290322580642E-2</v>
      </c>
      <c r="F183" s="81">
        <v>9.6053192836289825E-2</v>
      </c>
      <c r="G183" s="82">
        <v>0.11108521024342521</v>
      </c>
      <c r="H183" s="82">
        <v>9.520136048781537E-2</v>
      </c>
    </row>
    <row r="184" spans="1:8" x14ac:dyDescent="0.2">
      <c r="A184" s="3" t="s">
        <v>23</v>
      </c>
      <c r="B184" s="4">
        <v>0.56000000000000005</v>
      </c>
      <c r="C184" s="80">
        <v>5.17302043796238E-2</v>
      </c>
      <c r="D184" s="80">
        <v>8.1173284174072477E-2</v>
      </c>
      <c r="E184" s="81">
        <v>3.3411290322580646E-2</v>
      </c>
      <c r="F184" s="81">
        <v>7.7550899424742081E-2</v>
      </c>
      <c r="G184" s="82">
        <v>4.2570747351102223E-2</v>
      </c>
      <c r="H184" s="82">
        <v>7.9362091799407286E-2</v>
      </c>
    </row>
    <row r="185" spans="1:8" x14ac:dyDescent="0.2">
      <c r="A185" s="3" t="s">
        <v>23</v>
      </c>
      <c r="B185" s="4">
        <v>0.57999999999999996</v>
      </c>
      <c r="C185" s="80">
        <v>-7.9891695851347522E-3</v>
      </c>
      <c r="D185" s="80">
        <v>5.4186206873692196E-2</v>
      </c>
      <c r="E185" s="81">
        <v>-1.2061290322580642E-2</v>
      </c>
      <c r="F185" s="81">
        <v>4.8211665668222825E-2</v>
      </c>
      <c r="G185" s="82">
        <v>-1.0025229953857698E-2</v>
      </c>
      <c r="H185" s="82">
        <v>5.1198936270957507E-2</v>
      </c>
    </row>
    <row r="186" spans="1:8" x14ac:dyDescent="0.2">
      <c r="A186" s="3" t="s">
        <v>23</v>
      </c>
      <c r="B186" s="4">
        <v>0.6</v>
      </c>
      <c r="C186" s="80">
        <v>-3.1124216713597413E-2</v>
      </c>
      <c r="D186" s="80">
        <v>3.669521574458378E-2</v>
      </c>
      <c r="E186" s="81">
        <v>-2.3425806451612914E-2</v>
      </c>
      <c r="F186" s="81">
        <v>3.2958577756020208E-2</v>
      </c>
      <c r="G186" s="82">
        <v>-2.7275011582605164E-2</v>
      </c>
      <c r="H186" s="82">
        <v>3.4826896750301997E-2</v>
      </c>
    </row>
    <row r="187" spans="1:8" x14ac:dyDescent="0.2">
      <c r="A187" s="3" t="s">
        <v>23</v>
      </c>
      <c r="B187" s="4">
        <v>0.62</v>
      </c>
      <c r="C187" s="80">
        <v>-3.2259240672976468E-2</v>
      </c>
      <c r="D187" s="80">
        <v>3.0735420050571557E-2</v>
      </c>
      <c r="E187" s="81">
        <v>-1.4912903225806457E-2</v>
      </c>
      <c r="F187" s="81">
        <v>2.8576142083058326E-2</v>
      </c>
      <c r="G187" s="82">
        <v>-2.3586071949391461E-2</v>
      </c>
      <c r="H187" s="82">
        <v>2.9655781066814942E-2</v>
      </c>
    </row>
    <row r="188" spans="1:8" x14ac:dyDescent="0.2">
      <c r="A188" s="3" t="s">
        <v>23</v>
      </c>
      <c r="B188" s="4">
        <v>0.64</v>
      </c>
      <c r="C188" s="80">
        <v>-2.3246708445299375E-2</v>
      </c>
      <c r="D188" s="80">
        <v>2.5611460844255213E-2</v>
      </c>
      <c r="E188" s="81">
        <v>-1.1354838709677424E-3</v>
      </c>
      <c r="F188" s="81">
        <v>2.8521100022322814E-2</v>
      </c>
      <c r="G188" s="82">
        <v>-1.2191096158133559E-2</v>
      </c>
      <c r="H188" s="82">
        <v>2.7066280433289014E-2</v>
      </c>
    </row>
    <row r="189" spans="1:8" x14ac:dyDescent="0.2">
      <c r="A189" s="3" t="s">
        <v>23</v>
      </c>
      <c r="B189" s="4">
        <v>0.66</v>
      </c>
      <c r="C189" s="80">
        <v>-1.4336979939347771E-2</v>
      </c>
      <c r="D189" s="80">
        <v>2.4945363960407238E-2</v>
      </c>
      <c r="E189" s="81">
        <v>7.4080645161290325E-3</v>
      </c>
      <c r="F189" s="81">
        <v>3.0321108258580462E-2</v>
      </c>
      <c r="G189" s="82">
        <v>-3.4644577116093693E-3</v>
      </c>
      <c r="H189" s="82">
        <v>2.763323610949385E-2</v>
      </c>
    </row>
    <row r="190" spans="1:8" x14ac:dyDescent="0.2">
      <c r="A190" s="3" t="s">
        <v>23</v>
      </c>
      <c r="B190" s="4">
        <v>0.68</v>
      </c>
      <c r="C190" s="80">
        <v>-8.9290525670742034E-3</v>
      </c>
      <c r="D190" s="80">
        <v>2.5134562147999331E-2</v>
      </c>
      <c r="E190" s="81">
        <v>1.1659677419354846E-2</v>
      </c>
      <c r="F190" s="81">
        <v>3.2725978349174366E-2</v>
      </c>
      <c r="G190" s="82">
        <v>1.3653124261403214E-3</v>
      </c>
      <c r="H190" s="82">
        <v>2.8930270248586847E-2</v>
      </c>
    </row>
    <row r="191" spans="1:8" x14ac:dyDescent="0.2">
      <c r="A191" s="3" t="s">
        <v>23</v>
      </c>
      <c r="B191" s="4">
        <v>0.7</v>
      </c>
      <c r="C191" s="80">
        <v>-5.1722128612309518E-3</v>
      </c>
      <c r="D191" s="80">
        <v>2.0478315598570926E-2</v>
      </c>
      <c r="E191" s="81">
        <v>1.2785483870967748E-2</v>
      </c>
      <c r="F191" s="81">
        <v>3.119355674733031E-2</v>
      </c>
      <c r="G191" s="82">
        <v>3.806635504868398E-3</v>
      </c>
      <c r="H191" s="82">
        <v>2.5835936172950616E-2</v>
      </c>
    </row>
    <row r="192" spans="1:8" x14ac:dyDescent="0.2">
      <c r="A192" s="3" t="s">
        <v>23</v>
      </c>
      <c r="B192" s="4">
        <v>0.72</v>
      </c>
      <c r="C192" s="80">
        <v>-2.1400916643195332E-3</v>
      </c>
      <c r="D192" s="80">
        <v>1.7564551128178379E-2</v>
      </c>
      <c r="E192" s="81">
        <v>1.2183870967741942E-2</v>
      </c>
      <c r="F192" s="81">
        <v>2.5744101304630493E-2</v>
      </c>
      <c r="G192" s="82">
        <v>5.021889651711204E-3</v>
      </c>
      <c r="H192" s="82">
        <v>2.1654326216404438E-2</v>
      </c>
    </row>
    <row r="193" spans="1:8" x14ac:dyDescent="0.2">
      <c r="A193" s="3" t="s">
        <v>23</v>
      </c>
      <c r="B193" s="4">
        <v>0.74</v>
      </c>
      <c r="C193" s="80">
        <v>-4.2455491379448881E-4</v>
      </c>
      <c r="D193" s="80">
        <v>1.6696010269159359E-2</v>
      </c>
      <c r="E193" s="81">
        <v>1.087741935483871E-2</v>
      </c>
      <c r="F193" s="81">
        <v>2.2373267269513001E-2</v>
      </c>
      <c r="G193" s="82">
        <v>5.2264322205221106E-3</v>
      </c>
      <c r="H193" s="82">
        <v>1.9534638769336178E-2</v>
      </c>
    </row>
    <row r="194" spans="1:8" x14ac:dyDescent="0.2">
      <c r="A194" s="3" t="s">
        <v>23</v>
      </c>
      <c r="B194" s="4">
        <v>0.76</v>
      </c>
      <c r="C194" s="80">
        <v>2.2582771138190847E-3</v>
      </c>
      <c r="D194" s="80">
        <v>1.681978928027715E-2</v>
      </c>
      <c r="E194" s="81">
        <v>9.4354838709677456E-3</v>
      </c>
      <c r="F194" s="81">
        <v>2.0994160755495907E-2</v>
      </c>
      <c r="G194" s="82">
        <v>5.8468804923934147E-3</v>
      </c>
      <c r="H194" s="82">
        <v>1.8906975017886529E-2</v>
      </c>
    </row>
    <row r="195" spans="1:8" x14ac:dyDescent="0.2">
      <c r="A195" s="3" t="s">
        <v>23</v>
      </c>
      <c r="B195" s="4">
        <v>0.78</v>
      </c>
      <c r="C195" s="80">
        <v>5.554493529705746E-3</v>
      </c>
      <c r="D195" s="80">
        <v>1.7245480570812571E-2</v>
      </c>
      <c r="E195" s="81">
        <v>7.1370967741935503E-3</v>
      </c>
      <c r="F195" s="81">
        <v>1.9728893963090646E-2</v>
      </c>
      <c r="G195" s="82">
        <v>6.3457951519496486E-3</v>
      </c>
      <c r="H195" s="82">
        <v>1.8487187266951609E-2</v>
      </c>
    </row>
    <row r="196" spans="1:8" x14ac:dyDescent="0.2">
      <c r="A196" s="3" t="s">
        <v>23</v>
      </c>
      <c r="B196" s="4">
        <v>0.8</v>
      </c>
      <c r="C196" s="80">
        <v>6.9346383190593925E-3</v>
      </c>
      <c r="D196" s="80">
        <v>1.6968554700965047E-2</v>
      </c>
      <c r="E196" s="81">
        <v>2.6564516129032249E-3</v>
      </c>
      <c r="F196" s="81">
        <v>1.9748613738173812E-2</v>
      </c>
      <c r="G196" s="82">
        <v>4.7955449659813085E-3</v>
      </c>
      <c r="H196" s="82">
        <v>1.8358584219569429E-2</v>
      </c>
    </row>
    <row r="197" spans="1:8" x14ac:dyDescent="0.2">
      <c r="A197" s="3" t="s">
        <v>23</v>
      </c>
      <c r="B197" s="4">
        <v>0.82</v>
      </c>
      <c r="C197" s="80">
        <v>4.8592052287689067E-3</v>
      </c>
      <c r="D197" s="80">
        <v>1.7593838036481919E-2</v>
      </c>
      <c r="E197" s="81">
        <v>-5.3564516129032272E-3</v>
      </c>
      <c r="F197" s="81">
        <v>2.195615318338744E-2</v>
      </c>
      <c r="G197" s="82">
        <v>-2.4862319206716025E-4</v>
      </c>
      <c r="H197" s="82">
        <v>1.9774995609934679E-2</v>
      </c>
    </row>
    <row r="198" spans="1:8" x14ac:dyDescent="0.2">
      <c r="A198" s="3" t="s">
        <v>23</v>
      </c>
      <c r="B198" s="4">
        <v>0.84</v>
      </c>
      <c r="C198" s="80">
        <v>1.2680121082201401E-3</v>
      </c>
      <c r="D198" s="80">
        <v>1.9051115281456806E-2</v>
      </c>
      <c r="E198" s="81">
        <v>-1.6706451612903229E-2</v>
      </c>
      <c r="F198" s="81">
        <v>2.8036328136888031E-2</v>
      </c>
      <c r="G198" s="82">
        <v>-7.7192197523415444E-3</v>
      </c>
      <c r="H198" s="82">
        <v>2.3543721709172419E-2</v>
      </c>
    </row>
    <row r="199" spans="1:8" x14ac:dyDescent="0.2">
      <c r="A199" s="3" t="s">
        <v>23</v>
      </c>
      <c r="B199" s="4">
        <v>0.86</v>
      </c>
      <c r="C199" s="80">
        <v>-2.6497968969846231E-3</v>
      </c>
      <c r="D199" s="80">
        <v>2.0716279580377771E-2</v>
      </c>
      <c r="E199" s="81">
        <v>-3.010161290322581E-2</v>
      </c>
      <c r="F199" s="81">
        <v>3.7223699008127879E-2</v>
      </c>
      <c r="G199" s="82">
        <v>-1.6375704900105217E-2</v>
      </c>
      <c r="H199" s="82">
        <v>2.8969989294252825E-2</v>
      </c>
    </row>
    <row r="200" spans="1:8" x14ac:dyDescent="0.2">
      <c r="A200" s="3" t="s">
        <v>23</v>
      </c>
      <c r="B200" s="4">
        <v>0.88</v>
      </c>
      <c r="C200" s="80">
        <v>-6.8621511066949345E-3</v>
      </c>
      <c r="D200" s="80">
        <v>2.2426891651513185E-2</v>
      </c>
      <c r="E200" s="81">
        <v>-4.2362903225806443E-2</v>
      </c>
      <c r="F200" s="81">
        <v>4.6893556598422967E-2</v>
      </c>
      <c r="G200" s="82">
        <v>-2.4612527166250689E-2</v>
      </c>
      <c r="H200" s="82">
        <v>3.4660224124968074E-2</v>
      </c>
    </row>
    <row r="201" spans="1:8" x14ac:dyDescent="0.2">
      <c r="A201" s="3" t="s">
        <v>23</v>
      </c>
      <c r="B201" s="4">
        <v>0.9</v>
      </c>
      <c r="C201" s="80">
        <v>-1.0794970395448415E-2</v>
      </c>
      <c r="D201" s="80">
        <v>2.6003367879033901E-2</v>
      </c>
      <c r="E201" s="81">
        <v>-4.7696774193548376E-2</v>
      </c>
      <c r="F201" s="81">
        <v>5.4830711053838119E-2</v>
      </c>
      <c r="G201" s="82">
        <v>-2.9245872294498397E-2</v>
      </c>
      <c r="H201" s="82">
        <v>4.041703946643601E-2</v>
      </c>
    </row>
    <row r="202" spans="1:8" x14ac:dyDescent="0.2">
      <c r="A202" s="3" t="s">
        <v>23</v>
      </c>
      <c r="B202" s="4">
        <v>0.92</v>
      </c>
      <c r="C202" s="80">
        <v>-1.4432099641716344E-2</v>
      </c>
      <c r="D202" s="80">
        <v>3.0920278892487017E-2</v>
      </c>
      <c r="E202" s="81">
        <v>-4.2041935483870974E-2</v>
      </c>
      <c r="F202" s="81">
        <v>6.0352012606877385E-2</v>
      </c>
      <c r="G202" s="82">
        <v>-2.8237017562793659E-2</v>
      </c>
      <c r="H202" s="82">
        <v>4.5636145749682201E-2</v>
      </c>
    </row>
    <row r="203" spans="1:8" x14ac:dyDescent="0.2">
      <c r="A203" s="3" t="s">
        <v>23</v>
      </c>
      <c r="B203" s="4">
        <v>0.94</v>
      </c>
      <c r="C203" s="80">
        <v>-1.6073672241689162E-2</v>
      </c>
      <c r="D203" s="80">
        <v>3.4794654685892532E-2</v>
      </c>
      <c r="E203" s="81">
        <v>-2.8424193548387093E-2</v>
      </c>
      <c r="F203" s="81">
        <v>5.9248968132354925E-2</v>
      </c>
      <c r="G203" s="82">
        <v>-2.2248932895038126E-2</v>
      </c>
      <c r="H203" s="82">
        <v>4.7021811409123732E-2</v>
      </c>
    </row>
    <row r="204" spans="1:8" x14ac:dyDescent="0.2">
      <c r="A204" s="3" t="s">
        <v>23</v>
      </c>
      <c r="B204" s="4">
        <v>0.96</v>
      </c>
      <c r="C204" s="80">
        <v>-1.4573979560713395E-2</v>
      </c>
      <c r="D204" s="80">
        <v>3.5555739731298032E-2</v>
      </c>
      <c r="E204" s="81">
        <v>-1.3324193548387098E-2</v>
      </c>
      <c r="F204" s="81">
        <v>5.0598949271420272E-2</v>
      </c>
      <c r="G204" s="82">
        <v>-1.3949086554550245E-2</v>
      </c>
      <c r="H204" s="82">
        <v>4.3077344501359152E-2</v>
      </c>
    </row>
    <row r="205" spans="1:8" x14ac:dyDescent="0.2">
      <c r="A205" s="3" t="s">
        <v>23</v>
      </c>
      <c r="B205" s="4">
        <v>0.98</v>
      </c>
      <c r="C205" s="80">
        <v>-9.5205468712995633E-3</v>
      </c>
      <c r="D205" s="80">
        <v>3.2756486397095816E-2</v>
      </c>
      <c r="E205" s="81">
        <v>-2.8483870967741932E-3</v>
      </c>
      <c r="F205" s="81">
        <v>3.9928664841745225E-2</v>
      </c>
      <c r="G205" s="82">
        <v>-6.1844669840368785E-3</v>
      </c>
      <c r="H205" s="82">
        <v>3.6342575619420517E-2</v>
      </c>
    </row>
    <row r="206" spans="1:8" x14ac:dyDescent="0.2">
      <c r="A206" s="3" t="s">
        <v>23</v>
      </c>
      <c r="B206" s="4">
        <v>1</v>
      </c>
      <c r="C206" s="80">
        <v>1.8349648971616481E-3</v>
      </c>
      <c r="D206" s="80">
        <v>2.8160423609408465E-2</v>
      </c>
      <c r="E206" s="81">
        <v>7.5822580645161283E-3</v>
      </c>
      <c r="F206" s="81">
        <v>3.2212885743632326E-2</v>
      </c>
      <c r="G206" s="82">
        <v>4.7086114808388884E-3</v>
      </c>
      <c r="H206" s="82">
        <v>3.0186654676520396E-2</v>
      </c>
    </row>
    <row r="207" spans="1:8" x14ac:dyDescent="0.2">
      <c r="A207" s="3" t="s">
        <v>24</v>
      </c>
      <c r="B207" s="4">
        <v>0</v>
      </c>
      <c r="C207" s="80">
        <v>-2.268050304073612E-3</v>
      </c>
      <c r="D207" s="80">
        <v>8.2112950469886026E-3</v>
      </c>
      <c r="E207" s="81">
        <v>-1.9509677419354842E-2</v>
      </c>
      <c r="F207" s="81">
        <v>1.3192107795608596E-2</v>
      </c>
      <c r="G207" s="82">
        <v>-1.0888863861714226E-2</v>
      </c>
      <c r="H207" s="82">
        <v>1.0701701421298599E-2</v>
      </c>
    </row>
    <row r="208" spans="1:8" x14ac:dyDescent="0.2">
      <c r="A208" s="3" t="s">
        <v>24</v>
      </c>
      <c r="B208" s="4">
        <v>0.02</v>
      </c>
      <c r="C208" s="80">
        <v>-8.6453158623464851E-2</v>
      </c>
      <c r="D208" s="80">
        <v>6.1853661477911062E-2</v>
      </c>
      <c r="E208" s="81">
        <v>-8.7403225806451615E-2</v>
      </c>
      <c r="F208" s="81">
        <v>4.3000365868599531E-2</v>
      </c>
      <c r="G208" s="82">
        <v>-8.6928192214958233E-2</v>
      </c>
      <c r="H208" s="82">
        <v>5.2427013673255293E-2</v>
      </c>
    </row>
    <row r="209" spans="1:8" x14ac:dyDescent="0.2">
      <c r="A209" s="3" t="s">
        <v>24</v>
      </c>
      <c r="B209" s="4">
        <v>0.04</v>
      </c>
      <c r="C209" s="80">
        <v>-0.12752518577046826</v>
      </c>
      <c r="D209" s="80">
        <v>0.10074561092853358</v>
      </c>
      <c r="E209" s="81">
        <v>-0.13619354838709677</v>
      </c>
      <c r="F209" s="81">
        <v>7.6514830601371875E-2</v>
      </c>
      <c r="G209" s="82">
        <v>-0.13185936707878251</v>
      </c>
      <c r="H209" s="82">
        <v>8.8630220764952722E-2</v>
      </c>
    </row>
    <row r="210" spans="1:8" x14ac:dyDescent="0.2">
      <c r="A210" s="3" t="s">
        <v>24</v>
      </c>
      <c r="B210" s="4">
        <v>0.06</v>
      </c>
      <c r="C210" s="80">
        <v>-0.10511719626932114</v>
      </c>
      <c r="D210" s="80">
        <v>0.11925528641186374</v>
      </c>
      <c r="E210" s="81">
        <v>-0.11170483870967744</v>
      </c>
      <c r="F210" s="81">
        <v>9.8718467764863538E-2</v>
      </c>
      <c r="G210" s="82">
        <v>-0.1084110174894993</v>
      </c>
      <c r="H210" s="82">
        <v>0.10898687708836363</v>
      </c>
    </row>
    <row r="211" spans="1:8" x14ac:dyDescent="0.2">
      <c r="A211" s="3" t="s">
        <v>24</v>
      </c>
      <c r="B211" s="4">
        <v>0.08</v>
      </c>
      <c r="C211" s="80">
        <v>-5.3811676905734608E-2</v>
      </c>
      <c r="D211" s="80">
        <v>0.1490063151809419</v>
      </c>
      <c r="E211" s="81">
        <v>-3.8437096774193547E-2</v>
      </c>
      <c r="F211" s="81">
        <v>0.11653008368892499</v>
      </c>
      <c r="G211" s="82">
        <v>-4.6124386839964074E-2</v>
      </c>
      <c r="H211" s="82">
        <v>0.13276819943493345</v>
      </c>
    </row>
    <row r="212" spans="1:8" x14ac:dyDescent="0.2">
      <c r="A212" s="3" t="s">
        <v>24</v>
      </c>
      <c r="B212" s="4">
        <v>0.1</v>
      </c>
      <c r="C212" s="80">
        <v>1.3481243497022951E-2</v>
      </c>
      <c r="D212" s="80">
        <v>0.17509260574640587</v>
      </c>
      <c r="E212" s="81">
        <v>4.8122580645161284E-2</v>
      </c>
      <c r="F212" s="81">
        <v>0.12985194269913444</v>
      </c>
      <c r="G212" s="82">
        <v>3.0801912071092119E-2</v>
      </c>
      <c r="H212" s="82">
        <v>0.15247227422277015</v>
      </c>
    </row>
    <row r="213" spans="1:8" x14ac:dyDescent="0.2">
      <c r="A213" s="3" t="s">
        <v>24</v>
      </c>
      <c r="B213" s="4">
        <v>0.12</v>
      </c>
      <c r="C213" s="80">
        <v>7.5050375349135862E-2</v>
      </c>
      <c r="D213" s="80">
        <v>0.20218869737025427</v>
      </c>
      <c r="E213" s="81">
        <v>0.12275000000000001</v>
      </c>
      <c r="F213" s="81">
        <v>0.1425756350899812</v>
      </c>
      <c r="G213" s="82">
        <v>9.890018767456793E-2</v>
      </c>
      <c r="H213" s="82">
        <v>0.17238216623011773</v>
      </c>
    </row>
    <row r="214" spans="1:8" x14ac:dyDescent="0.2">
      <c r="A214" s="3" t="s">
        <v>24</v>
      </c>
      <c r="B214" s="4">
        <v>0.14000000000000001</v>
      </c>
      <c r="C214" s="80">
        <v>0.13142636232039984</v>
      </c>
      <c r="D214" s="80">
        <v>0.22825800606481508</v>
      </c>
      <c r="E214" s="81">
        <v>0.17641774193548385</v>
      </c>
      <c r="F214" s="81">
        <v>0.16217309061434246</v>
      </c>
      <c r="G214" s="82">
        <v>0.15392205212794186</v>
      </c>
      <c r="H214" s="82">
        <v>0.19521554833957877</v>
      </c>
    </row>
    <row r="215" spans="1:8" x14ac:dyDescent="0.2">
      <c r="A215" s="3" t="s">
        <v>24</v>
      </c>
      <c r="B215" s="4">
        <v>0.16</v>
      </c>
      <c r="C215" s="80">
        <v>0.18773851581893686</v>
      </c>
      <c r="D215" s="80">
        <v>0.24779281147158652</v>
      </c>
      <c r="E215" s="81">
        <v>0.2175790322580646</v>
      </c>
      <c r="F215" s="81">
        <v>0.18530018281120975</v>
      </c>
      <c r="G215" s="82">
        <v>0.20265877403850074</v>
      </c>
      <c r="H215" s="82">
        <v>0.21654649714139812</v>
      </c>
    </row>
    <row r="216" spans="1:8" x14ac:dyDescent="0.2">
      <c r="A216" s="3" t="s">
        <v>24</v>
      </c>
      <c r="B216" s="4">
        <v>0.18</v>
      </c>
      <c r="C216" s="80">
        <v>0.24671848899466534</v>
      </c>
      <c r="D216" s="80">
        <v>0.25522260120033885</v>
      </c>
      <c r="E216" s="81">
        <v>0.25700000000000001</v>
      </c>
      <c r="F216" s="81">
        <v>0.20278729872600537</v>
      </c>
      <c r="G216" s="82">
        <v>0.25185924449733266</v>
      </c>
      <c r="H216" s="82">
        <v>0.22900494996317211</v>
      </c>
    </row>
    <row r="217" spans="1:8" x14ac:dyDescent="0.2">
      <c r="A217" s="3" t="s">
        <v>24</v>
      </c>
      <c r="B217" s="4">
        <v>0.2</v>
      </c>
      <c r="C217" s="80">
        <v>0.30537820457090692</v>
      </c>
      <c r="D217" s="80">
        <v>0.25136039925888026</v>
      </c>
      <c r="E217" s="81">
        <v>0.30019354838709672</v>
      </c>
      <c r="F217" s="81">
        <v>0.21296654387521388</v>
      </c>
      <c r="G217" s="82">
        <v>0.30278587647900179</v>
      </c>
      <c r="H217" s="82">
        <v>0.23216347156704709</v>
      </c>
    </row>
    <row r="218" spans="1:8" x14ac:dyDescent="0.2">
      <c r="A218" s="3" t="s">
        <v>24</v>
      </c>
      <c r="B218" s="4">
        <v>0.22</v>
      </c>
      <c r="C218" s="80">
        <v>0.36158540315613991</v>
      </c>
      <c r="D218" s="80">
        <v>0.24081776243823888</v>
      </c>
      <c r="E218" s="81">
        <v>0.34651612903225815</v>
      </c>
      <c r="F218" s="81">
        <v>0.21641306450787107</v>
      </c>
      <c r="G218" s="82">
        <v>0.35405076609419905</v>
      </c>
      <c r="H218" s="82">
        <v>0.22861541347305497</v>
      </c>
    </row>
    <row r="219" spans="1:8" x14ac:dyDescent="0.2">
      <c r="A219" s="3" t="s">
        <v>24</v>
      </c>
      <c r="B219" s="4">
        <v>0.24</v>
      </c>
      <c r="C219" s="80">
        <v>0.41599888264430818</v>
      </c>
      <c r="D219" s="80">
        <v>0.22734831963034077</v>
      </c>
      <c r="E219" s="81">
        <v>0.39622580645161298</v>
      </c>
      <c r="F219" s="81">
        <v>0.21543158507447233</v>
      </c>
      <c r="G219" s="82">
        <v>0.40611234454796058</v>
      </c>
      <c r="H219" s="82">
        <v>0.22138995235240655</v>
      </c>
    </row>
    <row r="220" spans="1:8" x14ac:dyDescent="0.2">
      <c r="A220" s="3" t="s">
        <v>24</v>
      </c>
      <c r="B220" s="4">
        <v>0.26</v>
      </c>
      <c r="C220" s="80">
        <v>0.47068127217805555</v>
      </c>
      <c r="D220" s="80">
        <v>0.21551474550939892</v>
      </c>
      <c r="E220" s="81">
        <v>0.44990322580645153</v>
      </c>
      <c r="F220" s="81">
        <v>0.21100366787872704</v>
      </c>
      <c r="G220" s="82">
        <v>0.46029224899225352</v>
      </c>
      <c r="H220" s="82">
        <v>0.21325920669406298</v>
      </c>
    </row>
    <row r="221" spans="1:8" x14ac:dyDescent="0.2">
      <c r="A221" s="3" t="s">
        <v>24</v>
      </c>
      <c r="B221" s="4">
        <v>0.28000000000000003</v>
      </c>
      <c r="C221" s="80">
        <v>0.52750996608461265</v>
      </c>
      <c r="D221" s="80">
        <v>0.20713279140273833</v>
      </c>
      <c r="E221" s="81">
        <v>0.50838709677419358</v>
      </c>
      <c r="F221" s="81">
        <v>0.20351979440836521</v>
      </c>
      <c r="G221" s="82">
        <v>0.51794853142940311</v>
      </c>
      <c r="H221" s="82">
        <v>0.20532629290555177</v>
      </c>
    </row>
    <row r="222" spans="1:8" x14ac:dyDescent="0.2">
      <c r="A222" s="3" t="s">
        <v>24</v>
      </c>
      <c r="B222" s="4">
        <v>0.3</v>
      </c>
      <c r="C222" s="80">
        <v>0.58807496791440383</v>
      </c>
      <c r="D222" s="80">
        <v>0.20137799287535935</v>
      </c>
      <c r="E222" s="81">
        <v>0.57467741935483863</v>
      </c>
      <c r="F222" s="81">
        <v>0.19376949075468397</v>
      </c>
      <c r="G222" s="82">
        <v>0.58137619363462123</v>
      </c>
      <c r="H222" s="82">
        <v>0.19757374181502166</v>
      </c>
    </row>
    <row r="223" spans="1:8" x14ac:dyDescent="0.2">
      <c r="A223" s="3" t="s">
        <v>24</v>
      </c>
      <c r="B223" s="4">
        <v>0.32</v>
      </c>
      <c r="C223" s="80">
        <v>0.65263816212815351</v>
      </c>
      <c r="D223" s="80">
        <v>0.19695379759930237</v>
      </c>
      <c r="E223" s="81">
        <v>0.64935483870967725</v>
      </c>
      <c r="F223" s="81">
        <v>0.18209951312708414</v>
      </c>
      <c r="G223" s="82">
        <v>0.65099650041891532</v>
      </c>
      <c r="H223" s="82">
        <v>0.18952665536319324</v>
      </c>
    </row>
    <row r="224" spans="1:8" x14ac:dyDescent="0.2">
      <c r="A224" s="3" t="s">
        <v>24</v>
      </c>
      <c r="B224" s="4">
        <v>0.34</v>
      </c>
      <c r="C224" s="80">
        <v>0.7230344583938364</v>
      </c>
      <c r="D224" s="80">
        <v>0.19388754673740627</v>
      </c>
      <c r="E224" s="81">
        <v>0.73499999999999999</v>
      </c>
      <c r="F224" s="81">
        <v>0.17229168938027281</v>
      </c>
      <c r="G224" s="82">
        <v>0.72901722919691814</v>
      </c>
      <c r="H224" s="82">
        <v>0.18308961805883955</v>
      </c>
    </row>
    <row r="225" spans="1:8" x14ac:dyDescent="0.2">
      <c r="A225" s="3" t="s">
        <v>24</v>
      </c>
      <c r="B225" s="4">
        <v>0.36</v>
      </c>
      <c r="C225" s="80">
        <v>0.7983875121454429</v>
      </c>
      <c r="D225" s="80">
        <v>0.19390741262737013</v>
      </c>
      <c r="E225" s="81">
        <v>0.82774193548387087</v>
      </c>
      <c r="F225" s="81">
        <v>0.16542463347436298</v>
      </c>
      <c r="G225" s="82">
        <v>0.81306472381465689</v>
      </c>
      <c r="H225" s="82">
        <v>0.17966602305086654</v>
      </c>
    </row>
    <row r="226" spans="1:8" x14ac:dyDescent="0.2">
      <c r="A226" s="3" t="s">
        <v>24</v>
      </c>
      <c r="B226" s="4">
        <v>0.38</v>
      </c>
      <c r="C226" s="80">
        <v>0.88005860349949405</v>
      </c>
      <c r="D226" s="80">
        <v>0.19573758723255255</v>
      </c>
      <c r="E226" s="81">
        <v>0.92629032258064548</v>
      </c>
      <c r="F226" s="81">
        <v>0.16514508148170462</v>
      </c>
      <c r="G226" s="82">
        <v>0.90317446304006976</v>
      </c>
      <c r="H226" s="82">
        <v>0.18044133435712859</v>
      </c>
    </row>
    <row r="227" spans="1:8" x14ac:dyDescent="0.2">
      <c r="A227" s="3" t="s">
        <v>24</v>
      </c>
      <c r="B227" s="4">
        <v>0.4</v>
      </c>
      <c r="C227" s="80">
        <v>0.96539920447248284</v>
      </c>
      <c r="D227" s="80">
        <v>0.20089008164592587</v>
      </c>
      <c r="E227" s="81">
        <v>1.027741935483871</v>
      </c>
      <c r="F227" s="81">
        <v>0.17030752661706472</v>
      </c>
      <c r="G227" s="82">
        <v>0.99657056997817695</v>
      </c>
      <c r="H227" s="82">
        <v>0.18559880413149529</v>
      </c>
    </row>
    <row r="228" spans="1:8" x14ac:dyDescent="0.2">
      <c r="A228" s="3" t="s">
        <v>24</v>
      </c>
      <c r="B228" s="4">
        <v>0.42</v>
      </c>
      <c r="C228" s="80">
        <v>1.0475693600187459</v>
      </c>
      <c r="D228" s="80">
        <v>0.21168452228154933</v>
      </c>
      <c r="E228" s="81">
        <v>1.1258064516129038</v>
      </c>
      <c r="F228" s="81">
        <v>0.18268084134292417</v>
      </c>
      <c r="G228" s="82">
        <v>1.086687905815825</v>
      </c>
      <c r="H228" s="82">
        <v>0.19718268181223675</v>
      </c>
    </row>
    <row r="229" spans="1:8" x14ac:dyDescent="0.2">
      <c r="A229" s="3" t="s">
        <v>24</v>
      </c>
      <c r="B229" s="4">
        <v>0.44</v>
      </c>
      <c r="C229" s="80">
        <v>1.1215196456045164</v>
      </c>
      <c r="D229" s="80">
        <v>0.22498677312974821</v>
      </c>
      <c r="E229" s="81">
        <v>1.2098387096774192</v>
      </c>
      <c r="F229" s="81">
        <v>0.19078347468976956</v>
      </c>
      <c r="G229" s="82">
        <v>1.1656791776409678</v>
      </c>
      <c r="H229" s="82">
        <v>0.20788512390975888</v>
      </c>
    </row>
    <row r="230" spans="1:8" x14ac:dyDescent="0.2">
      <c r="A230" s="3" t="s">
        <v>24</v>
      </c>
      <c r="B230" s="4">
        <v>0.46</v>
      </c>
      <c r="C230" s="80">
        <v>1.173616848577695</v>
      </c>
      <c r="D230" s="80">
        <v>0.23627044822379792</v>
      </c>
      <c r="E230" s="81">
        <v>1.261612903225807</v>
      </c>
      <c r="F230" s="81">
        <v>0.19229582357711922</v>
      </c>
      <c r="G230" s="82">
        <v>1.2176148759017509</v>
      </c>
      <c r="H230" s="82">
        <v>0.21428313590045855</v>
      </c>
    </row>
    <row r="231" spans="1:8" x14ac:dyDescent="0.2">
      <c r="A231" s="3" t="s">
        <v>24</v>
      </c>
      <c r="B231" s="4">
        <v>0.48</v>
      </c>
      <c r="C231" s="80">
        <v>1.1866542038072381</v>
      </c>
      <c r="D231" s="80">
        <v>0.24213090621177358</v>
      </c>
      <c r="E231" s="81">
        <v>1.2598387096774193</v>
      </c>
      <c r="F231" s="81">
        <v>0.19520054366596448</v>
      </c>
      <c r="G231" s="82">
        <v>1.2232464567423287</v>
      </c>
      <c r="H231" s="82">
        <v>0.21866572493886904</v>
      </c>
    </row>
    <row r="232" spans="1:8" x14ac:dyDescent="0.2">
      <c r="A232" s="3" t="s">
        <v>24</v>
      </c>
      <c r="B232" s="4">
        <v>0.5</v>
      </c>
      <c r="C232" s="80">
        <v>1.1460826625804847</v>
      </c>
      <c r="D232" s="80">
        <v>0.24305581631063553</v>
      </c>
      <c r="E232" s="81">
        <v>1.1838709677419361</v>
      </c>
      <c r="F232" s="81">
        <v>0.21052903571957379</v>
      </c>
      <c r="G232" s="82">
        <v>1.1649768151612103</v>
      </c>
      <c r="H232" s="82">
        <v>0.22679242601510466</v>
      </c>
    </row>
    <row r="233" spans="1:8" x14ac:dyDescent="0.2">
      <c r="A233" s="3" t="s">
        <v>24</v>
      </c>
      <c r="B233" s="4">
        <v>0.52</v>
      </c>
      <c r="C233" s="80">
        <v>1.0317782435357821</v>
      </c>
      <c r="D233" s="80">
        <v>0.24736040933537798</v>
      </c>
      <c r="E233" s="81">
        <v>1.0151612903225806</v>
      </c>
      <c r="F233" s="81">
        <v>0.24504092622698154</v>
      </c>
      <c r="G233" s="82">
        <v>1.0234697669291815</v>
      </c>
      <c r="H233" s="82">
        <v>0.24620066778117977</v>
      </c>
    </row>
    <row r="234" spans="1:8" x14ac:dyDescent="0.2">
      <c r="A234" s="3" t="s">
        <v>24</v>
      </c>
      <c r="B234" s="4">
        <v>0.54</v>
      </c>
      <c r="C234" s="80">
        <v>0.81986761109197059</v>
      </c>
      <c r="D234" s="80">
        <v>0.2623632657575668</v>
      </c>
      <c r="E234" s="81">
        <v>0.7558225806451615</v>
      </c>
      <c r="F234" s="81">
        <v>0.26911936069600689</v>
      </c>
      <c r="G234" s="82">
        <v>0.7878450958685661</v>
      </c>
      <c r="H234" s="82">
        <v>0.26574131322678685</v>
      </c>
    </row>
    <row r="235" spans="1:8" x14ac:dyDescent="0.2">
      <c r="A235" s="3" t="s">
        <v>24</v>
      </c>
      <c r="B235" s="4">
        <v>0.56000000000000005</v>
      </c>
      <c r="C235" s="80">
        <v>0.5309890321935411</v>
      </c>
      <c r="D235" s="80">
        <v>0.26573596279322387</v>
      </c>
      <c r="E235" s="81">
        <v>0.44976612903225816</v>
      </c>
      <c r="F235" s="81">
        <v>0.24704011285323793</v>
      </c>
      <c r="G235" s="82">
        <v>0.4903775806128996</v>
      </c>
      <c r="H235" s="82">
        <v>0.25638803782323089</v>
      </c>
    </row>
    <row r="236" spans="1:8" x14ac:dyDescent="0.2">
      <c r="A236" s="3" t="s">
        <v>24</v>
      </c>
      <c r="B236" s="4">
        <v>0.57999999999999996</v>
      </c>
      <c r="C236" s="80">
        <v>0.24450883691166816</v>
      </c>
      <c r="D236" s="80">
        <v>0.21957400799643181</v>
      </c>
      <c r="E236" s="81">
        <v>0.17774677419354842</v>
      </c>
      <c r="F236" s="81">
        <v>0.17161056916297429</v>
      </c>
      <c r="G236" s="82">
        <v>0.21112780555260829</v>
      </c>
      <c r="H236" s="82">
        <v>0.19559228857970307</v>
      </c>
    </row>
    <row r="237" spans="1:8" x14ac:dyDescent="0.2">
      <c r="A237" s="3" t="s">
        <v>24</v>
      </c>
      <c r="B237" s="4">
        <v>0.6</v>
      </c>
      <c r="C237" s="80">
        <v>5.8744833730134102E-2</v>
      </c>
      <c r="D237" s="80">
        <v>0.13886747196106472</v>
      </c>
      <c r="E237" s="81">
        <v>1.6316129032258053E-2</v>
      </c>
      <c r="F237" s="81">
        <v>7.8275380199815711E-2</v>
      </c>
      <c r="G237" s="82">
        <v>3.7530481381196079E-2</v>
      </c>
      <c r="H237" s="82">
        <v>0.10857142608044021</v>
      </c>
    </row>
    <row r="238" spans="1:8" x14ac:dyDescent="0.2">
      <c r="A238" s="3" t="s">
        <v>24</v>
      </c>
      <c r="B238" s="4">
        <v>0.62</v>
      </c>
      <c r="C238" s="80">
        <v>-1.4505939547136757E-2</v>
      </c>
      <c r="D238" s="80">
        <v>7.2669352409019797E-2</v>
      </c>
      <c r="E238" s="81">
        <v>-3.2387096774193547E-2</v>
      </c>
      <c r="F238" s="81">
        <v>2.4639961437263356E-2</v>
      </c>
      <c r="G238" s="82">
        <v>-2.3446518160665151E-2</v>
      </c>
      <c r="H238" s="82">
        <v>4.8654656923141575E-2</v>
      </c>
    </row>
    <row r="239" spans="1:8" x14ac:dyDescent="0.2">
      <c r="A239" s="3" t="s">
        <v>24</v>
      </c>
      <c r="B239" s="4">
        <v>0.64</v>
      </c>
      <c r="C239" s="80">
        <v>-2.8892857650104582E-2</v>
      </c>
      <c r="D239" s="80">
        <v>2.7370327623040831E-2</v>
      </c>
      <c r="E239" s="81">
        <v>-3.0338709677419352E-2</v>
      </c>
      <c r="F239" s="81">
        <v>1.5264813872762054E-2</v>
      </c>
      <c r="G239" s="82">
        <v>-2.9615783663761969E-2</v>
      </c>
      <c r="H239" s="82">
        <v>2.1317570747901443E-2</v>
      </c>
    </row>
    <row r="240" spans="1:8" x14ac:dyDescent="0.2">
      <c r="A240" s="3" t="s">
        <v>24</v>
      </c>
      <c r="B240" s="4">
        <v>0.66</v>
      </c>
      <c r="C240" s="80">
        <v>-2.4385900469379499E-2</v>
      </c>
      <c r="D240" s="80">
        <v>1.1790080589293527E-2</v>
      </c>
      <c r="E240" s="81">
        <v>-2.0727419354838711E-2</v>
      </c>
      <c r="F240" s="81">
        <v>1.127761702178749E-2</v>
      </c>
      <c r="G240" s="82">
        <v>-2.2556659912109103E-2</v>
      </c>
      <c r="H240" s="82">
        <v>1.1533848805540509E-2</v>
      </c>
    </row>
    <row r="241" spans="1:8" x14ac:dyDescent="0.2">
      <c r="A241" s="3" t="s">
        <v>24</v>
      </c>
      <c r="B241" s="4">
        <v>0.68</v>
      </c>
      <c r="C241" s="80">
        <v>-1.7352782352260017E-2</v>
      </c>
      <c r="D241" s="80">
        <v>8.9045666448455945E-3</v>
      </c>
      <c r="E241" s="81">
        <v>-1.3606451612903232E-2</v>
      </c>
      <c r="F241" s="81">
        <v>7.342730786244275E-3</v>
      </c>
      <c r="G241" s="82">
        <v>-1.5479616982581625E-2</v>
      </c>
      <c r="H241" s="82">
        <v>8.1236487155449347E-3</v>
      </c>
    </row>
    <row r="242" spans="1:8" x14ac:dyDescent="0.2">
      <c r="A242" s="3" t="s">
        <v>24</v>
      </c>
      <c r="B242" s="4">
        <v>0.7</v>
      </c>
      <c r="C242" s="80">
        <v>-1.281992161362182E-2</v>
      </c>
      <c r="D242" s="80">
        <v>6.7889023761387073E-3</v>
      </c>
      <c r="E242" s="81">
        <v>-9.466129032258068E-3</v>
      </c>
      <c r="F242" s="81">
        <v>4.9289024997386703E-3</v>
      </c>
      <c r="G242" s="82">
        <v>-1.1143025322939943E-2</v>
      </c>
      <c r="H242" s="82">
        <v>5.8589024379386888E-3</v>
      </c>
    </row>
    <row r="243" spans="1:8" x14ac:dyDescent="0.2">
      <c r="A243" s="3" t="s">
        <v>24</v>
      </c>
      <c r="B243" s="4">
        <v>0.72</v>
      </c>
      <c r="C243" s="80">
        <v>-1.0668933233292733E-2</v>
      </c>
      <c r="D243" s="80">
        <v>5.0358648701996677E-3</v>
      </c>
      <c r="E243" s="81">
        <v>-7.8419354838709689E-3</v>
      </c>
      <c r="F243" s="81">
        <v>2.6666457340972895E-3</v>
      </c>
      <c r="G243" s="82">
        <v>-9.2554343585818516E-3</v>
      </c>
      <c r="H243" s="82">
        <v>3.8512553021484786E-3</v>
      </c>
    </row>
    <row r="244" spans="1:8" x14ac:dyDescent="0.2">
      <c r="A244" s="3" t="s">
        <v>24</v>
      </c>
      <c r="B244" s="4">
        <v>0.74</v>
      </c>
      <c r="C244" s="80">
        <v>-9.5280825954839523E-3</v>
      </c>
      <c r="D244" s="80">
        <v>3.5376127000478702E-3</v>
      </c>
      <c r="E244" s="81">
        <v>-8.5451612903225792E-3</v>
      </c>
      <c r="F244" s="81">
        <v>2.830204616327285E-3</v>
      </c>
      <c r="G244" s="82">
        <v>-9.0366219429032658E-3</v>
      </c>
      <c r="H244" s="82">
        <v>3.1839086581875774E-3</v>
      </c>
    </row>
    <row r="245" spans="1:8" x14ac:dyDescent="0.2">
      <c r="A245" s="3" t="s">
        <v>24</v>
      </c>
      <c r="B245" s="4">
        <v>0.76</v>
      </c>
      <c r="C245" s="80">
        <v>-9.4769815332567276E-3</v>
      </c>
      <c r="D245" s="80">
        <v>2.7182015681663516E-3</v>
      </c>
      <c r="E245" s="81">
        <v>-1.0379032258064521E-2</v>
      </c>
      <c r="F245" s="81">
        <v>3.0346165175814933E-3</v>
      </c>
      <c r="G245" s="82">
        <v>-9.9280068956606252E-3</v>
      </c>
      <c r="H245" s="82">
        <v>2.8764090428739222E-3</v>
      </c>
    </row>
    <row r="246" spans="1:8" x14ac:dyDescent="0.2">
      <c r="A246" s="3" t="s">
        <v>24</v>
      </c>
      <c r="B246" s="4">
        <v>0.78</v>
      </c>
      <c r="C246" s="80">
        <v>-1.0250090577473484E-2</v>
      </c>
      <c r="D246" s="80">
        <v>2.4897048651096629E-3</v>
      </c>
      <c r="E246" s="81">
        <v>-1.2741935483870976E-2</v>
      </c>
      <c r="F246" s="81">
        <v>3.2050446091418305E-3</v>
      </c>
      <c r="G246" s="82">
        <v>-1.149601303067223E-2</v>
      </c>
      <c r="H246" s="82">
        <v>2.8473747371257465E-3</v>
      </c>
    </row>
    <row r="247" spans="1:8" x14ac:dyDescent="0.2">
      <c r="A247" s="3" t="s">
        <v>24</v>
      </c>
      <c r="B247" s="4">
        <v>0.8</v>
      </c>
      <c r="C247" s="80">
        <v>-1.1426307455324813E-2</v>
      </c>
      <c r="D247" s="80">
        <v>2.5832625822826949E-3</v>
      </c>
      <c r="E247" s="81">
        <v>-1.5138709677419366E-2</v>
      </c>
      <c r="F247" s="81">
        <v>3.3531661005589326E-3</v>
      </c>
      <c r="G247" s="82">
        <v>-1.328250856637209E-2</v>
      </c>
      <c r="H247" s="82">
        <v>2.9682143414208138E-3</v>
      </c>
    </row>
    <row r="248" spans="1:8" x14ac:dyDescent="0.2">
      <c r="A248" s="3" t="s">
        <v>24</v>
      </c>
      <c r="B248" s="4">
        <v>0.82</v>
      </c>
      <c r="C248" s="80">
        <v>-1.2681102004172643E-2</v>
      </c>
      <c r="D248" s="80">
        <v>2.7259926618425911E-3</v>
      </c>
      <c r="E248" s="81">
        <v>-1.7241935483870974E-2</v>
      </c>
      <c r="F248" s="81">
        <v>3.2171950101718039E-3</v>
      </c>
      <c r="G248" s="82">
        <v>-1.4961518744021809E-2</v>
      </c>
      <c r="H248" s="82">
        <v>2.9715938360071973E-3</v>
      </c>
    </row>
    <row r="249" spans="1:8" x14ac:dyDescent="0.2">
      <c r="A249" s="3" t="s">
        <v>24</v>
      </c>
      <c r="B249" s="4">
        <v>0.84</v>
      </c>
      <c r="C249" s="80">
        <v>-1.3846547100596312E-2</v>
      </c>
      <c r="D249" s="80">
        <v>3.0657089667930938E-3</v>
      </c>
      <c r="E249" s="81">
        <v>-1.8419354838709677E-2</v>
      </c>
      <c r="F249" s="81">
        <v>3.2620439488891622E-3</v>
      </c>
      <c r="G249" s="82">
        <v>-1.6132950969652993E-2</v>
      </c>
      <c r="H249" s="82">
        <v>3.1638764578411282E-3</v>
      </c>
    </row>
    <row r="250" spans="1:8" x14ac:dyDescent="0.2">
      <c r="A250" s="3" t="s">
        <v>24</v>
      </c>
      <c r="B250" s="4">
        <v>0.86</v>
      </c>
      <c r="C250" s="80">
        <v>-1.4689136462904994E-2</v>
      </c>
      <c r="D250" s="80">
        <v>3.7007849193305192E-3</v>
      </c>
      <c r="E250" s="81">
        <v>-1.7804838709677424E-2</v>
      </c>
      <c r="F250" s="81">
        <v>4.3115714460292207E-3</v>
      </c>
      <c r="G250" s="82">
        <v>-1.6246987586291207E-2</v>
      </c>
      <c r="H250" s="82">
        <v>4.0061781826798704E-3</v>
      </c>
    </row>
    <row r="251" spans="1:8" x14ac:dyDescent="0.2">
      <c r="A251" s="3" t="s">
        <v>24</v>
      </c>
      <c r="B251" s="4">
        <v>0.88</v>
      </c>
      <c r="C251" s="80">
        <v>-1.4720263565830777E-2</v>
      </c>
      <c r="D251" s="80">
        <v>4.4395381018234601E-3</v>
      </c>
      <c r="E251" s="81">
        <v>-1.456774193548388E-2</v>
      </c>
      <c r="F251" s="81">
        <v>5.7813372494023522E-3</v>
      </c>
      <c r="G251" s="82">
        <v>-1.4644002750657328E-2</v>
      </c>
      <c r="H251" s="82">
        <v>5.1104376756129066E-3</v>
      </c>
    </row>
    <row r="252" spans="1:8" x14ac:dyDescent="0.2">
      <c r="A252" s="3" t="s">
        <v>24</v>
      </c>
      <c r="B252" s="4">
        <v>0.9</v>
      </c>
      <c r="C252" s="80">
        <v>-1.2901162606674574E-2</v>
      </c>
      <c r="D252" s="80">
        <v>5.4234114135624503E-3</v>
      </c>
      <c r="E252" s="81">
        <v>-9.3129032258064525E-3</v>
      </c>
      <c r="F252" s="81">
        <v>6.7280056692576602E-3</v>
      </c>
      <c r="G252" s="82">
        <v>-1.1107032916240513E-2</v>
      </c>
      <c r="H252" s="82">
        <v>6.0757085414100548E-3</v>
      </c>
    </row>
    <row r="253" spans="1:8" x14ac:dyDescent="0.2">
      <c r="A253" s="3" t="s">
        <v>24</v>
      </c>
      <c r="B253" s="4">
        <v>0.92</v>
      </c>
      <c r="C253" s="80">
        <v>-8.7914432513062652E-3</v>
      </c>
      <c r="D253" s="80">
        <v>6.7557750484674352E-3</v>
      </c>
      <c r="E253" s="81">
        <v>-3.4225806451612904E-3</v>
      </c>
      <c r="F253" s="81">
        <v>7.4810234101947279E-3</v>
      </c>
      <c r="G253" s="82">
        <v>-6.1070119482337778E-3</v>
      </c>
      <c r="H253" s="82">
        <v>7.1183992293310811E-3</v>
      </c>
    </row>
    <row r="254" spans="1:8" x14ac:dyDescent="0.2">
      <c r="A254" s="3" t="s">
        <v>24</v>
      </c>
      <c r="B254" s="4">
        <v>0.94</v>
      </c>
      <c r="C254" s="80">
        <v>-3.2235486804994056E-3</v>
      </c>
      <c r="D254" s="80">
        <v>7.451339463867666E-3</v>
      </c>
      <c r="E254" s="81">
        <v>1.1854838709677426E-3</v>
      </c>
      <c r="F254" s="81">
        <v>8.1077143344621978E-3</v>
      </c>
      <c r="G254" s="82">
        <v>-1.0190324047658315E-3</v>
      </c>
      <c r="H254" s="82">
        <v>7.7795268991649319E-3</v>
      </c>
    </row>
    <row r="255" spans="1:8" x14ac:dyDescent="0.2">
      <c r="A255" s="3" t="s">
        <v>24</v>
      </c>
      <c r="B255" s="4">
        <v>0.96</v>
      </c>
      <c r="C255" s="80">
        <v>1.4938461412029864E-3</v>
      </c>
      <c r="D255" s="80">
        <v>7.6525964592770498E-3</v>
      </c>
      <c r="E255" s="81">
        <v>2.6741935483870984E-3</v>
      </c>
      <c r="F255" s="81">
        <v>8.5996937704508666E-3</v>
      </c>
      <c r="G255" s="82">
        <v>2.0840198447950424E-3</v>
      </c>
      <c r="H255" s="82">
        <v>8.1261451148639582E-3</v>
      </c>
    </row>
    <row r="256" spans="1:8" x14ac:dyDescent="0.2">
      <c r="A256" s="3" t="s">
        <v>24</v>
      </c>
      <c r="B256" s="4">
        <v>0.98</v>
      </c>
      <c r="C256" s="80">
        <v>2.9685267357328414E-3</v>
      </c>
      <c r="D256" s="80">
        <v>8.1244664306728137E-3</v>
      </c>
      <c r="E256" s="81">
        <v>-6.1290322580644994E-5</v>
      </c>
      <c r="F256" s="81">
        <v>9.3763979038880355E-3</v>
      </c>
      <c r="G256" s="82">
        <v>1.4536182065760983E-3</v>
      </c>
      <c r="H256" s="82">
        <v>8.7504321672804246E-3</v>
      </c>
    </row>
    <row r="257" spans="1:8" x14ac:dyDescent="0.2">
      <c r="A257" s="3" t="s">
        <v>24</v>
      </c>
      <c r="B257" s="4">
        <v>1</v>
      </c>
      <c r="C257" s="80">
        <v>-1.8135197134573533E-3</v>
      </c>
      <c r="D257" s="80">
        <v>8.2776353087301337E-3</v>
      </c>
      <c r="E257" s="81">
        <v>-4.732258064516129E-3</v>
      </c>
      <c r="F257" s="81">
        <v>8.1154532653945309E-3</v>
      </c>
      <c r="G257" s="82">
        <v>-3.2728888889867413E-3</v>
      </c>
      <c r="H257" s="82">
        <v>8.1965442870623323E-3</v>
      </c>
    </row>
    <row r="258" spans="1:8" x14ac:dyDescent="0.2">
      <c r="A258" s="3" t="s">
        <v>13</v>
      </c>
      <c r="B258" s="4">
        <v>0</v>
      </c>
      <c r="C258" s="80">
        <v>-2.9502849551607611E-4</v>
      </c>
      <c r="D258" s="80">
        <v>1.8905059981880424E-3</v>
      </c>
      <c r="E258" s="81">
        <v>-1.5064516129032256E-3</v>
      </c>
      <c r="F258" s="81">
        <v>4.4104893958307025E-3</v>
      </c>
      <c r="G258" s="82">
        <v>-9.0074005420965079E-4</v>
      </c>
      <c r="H258" s="82">
        <v>3.1504976970093725E-3</v>
      </c>
    </row>
    <row r="259" spans="1:8" x14ac:dyDescent="0.2">
      <c r="A259" s="3" t="s">
        <v>13</v>
      </c>
      <c r="B259" s="4">
        <v>0.02</v>
      </c>
      <c r="C259" s="80">
        <v>-1.0382004779932605E-2</v>
      </c>
      <c r="D259" s="80">
        <v>2.5206804577461495E-2</v>
      </c>
      <c r="E259" s="81">
        <v>-1.6366129032258071E-2</v>
      </c>
      <c r="F259" s="81">
        <v>1.6245190395913215E-2</v>
      </c>
      <c r="G259" s="82">
        <v>-1.3374066906095338E-2</v>
      </c>
      <c r="H259" s="82">
        <v>2.0725997486687353E-2</v>
      </c>
    </row>
    <row r="260" spans="1:8" x14ac:dyDescent="0.2">
      <c r="A260" s="3" t="s">
        <v>13</v>
      </c>
      <c r="B260" s="4">
        <v>0.04</v>
      </c>
      <c r="C260" s="80">
        <v>-2.6116357315741107E-2</v>
      </c>
      <c r="D260" s="80">
        <v>3.6371636467795163E-2</v>
      </c>
      <c r="E260" s="81">
        <v>-3.5227419354838717E-2</v>
      </c>
      <c r="F260" s="81">
        <v>2.7724518174085444E-2</v>
      </c>
      <c r="G260" s="82">
        <v>-3.0671888335289912E-2</v>
      </c>
      <c r="H260" s="82">
        <v>3.2048077320940303E-2</v>
      </c>
    </row>
    <row r="261" spans="1:8" x14ac:dyDescent="0.2">
      <c r="A261" s="3" t="s">
        <v>13</v>
      </c>
      <c r="B261" s="4">
        <v>0.06</v>
      </c>
      <c r="C261" s="80">
        <v>-3.1527396666290168E-2</v>
      </c>
      <c r="D261" s="80">
        <v>4.2291938699444871E-2</v>
      </c>
      <c r="E261" s="81">
        <v>-4.2522580645161297E-2</v>
      </c>
      <c r="F261" s="81">
        <v>3.5248748004064558E-2</v>
      </c>
      <c r="G261" s="82">
        <v>-3.7024988655725732E-2</v>
      </c>
      <c r="H261" s="82">
        <v>3.8770343351754714E-2</v>
      </c>
    </row>
    <row r="262" spans="1:8" x14ac:dyDescent="0.2">
      <c r="A262" s="3" t="s">
        <v>13</v>
      </c>
      <c r="B262" s="4">
        <v>0.08</v>
      </c>
      <c r="C262" s="80">
        <v>-3.2720350970711423E-2</v>
      </c>
      <c r="D262" s="80">
        <v>4.6169616011483935E-2</v>
      </c>
      <c r="E262" s="81">
        <v>-4.0087096774193545E-2</v>
      </c>
      <c r="F262" s="81">
        <v>3.8872513294019972E-2</v>
      </c>
      <c r="G262" s="82">
        <v>-3.6403723872452484E-2</v>
      </c>
      <c r="H262" s="82">
        <v>4.2521064652751954E-2</v>
      </c>
    </row>
    <row r="263" spans="1:8" x14ac:dyDescent="0.2">
      <c r="A263" s="3" t="s">
        <v>13</v>
      </c>
      <c r="B263" s="4">
        <v>0.1</v>
      </c>
      <c r="C263" s="80">
        <v>-3.385422357108607E-2</v>
      </c>
      <c r="D263" s="80">
        <v>5.0079441519418483E-2</v>
      </c>
      <c r="E263" s="81">
        <v>-3.459032258064515E-2</v>
      </c>
      <c r="F263" s="81">
        <v>4.2658632434780568E-2</v>
      </c>
      <c r="G263" s="82">
        <v>-3.422227307586561E-2</v>
      </c>
      <c r="H263" s="82">
        <v>4.6369036977099529E-2</v>
      </c>
    </row>
    <row r="264" spans="1:8" x14ac:dyDescent="0.2">
      <c r="A264" s="3" t="s">
        <v>13</v>
      </c>
      <c r="B264" s="4">
        <v>0.12</v>
      </c>
      <c r="C264" s="80">
        <v>-3.5176708866921501E-2</v>
      </c>
      <c r="D264" s="80">
        <v>5.1787575029366165E-2</v>
      </c>
      <c r="E264" s="81">
        <v>-3.0156451612903219E-2</v>
      </c>
      <c r="F264" s="81">
        <v>4.5029205899325513E-2</v>
      </c>
      <c r="G264" s="82">
        <v>-3.2666580239912361E-2</v>
      </c>
      <c r="H264" s="82">
        <v>4.8408390464345835E-2</v>
      </c>
    </row>
    <row r="265" spans="1:8" x14ac:dyDescent="0.2">
      <c r="A265" s="3" t="s">
        <v>13</v>
      </c>
      <c r="B265" s="4">
        <v>0.14000000000000001</v>
      </c>
      <c r="C265" s="80">
        <v>-3.3802736704866658E-2</v>
      </c>
      <c r="D265" s="80">
        <v>5.1828170200685031E-2</v>
      </c>
      <c r="E265" s="81">
        <v>-2.743225806451613E-2</v>
      </c>
      <c r="F265" s="81">
        <v>4.5812535954204293E-2</v>
      </c>
      <c r="G265" s="82">
        <v>-3.0617497384691394E-2</v>
      </c>
      <c r="H265" s="82">
        <v>4.8820353077444659E-2</v>
      </c>
    </row>
    <row r="266" spans="1:8" x14ac:dyDescent="0.2">
      <c r="A266" s="3" t="s">
        <v>13</v>
      </c>
      <c r="B266" s="4">
        <v>0.16</v>
      </c>
      <c r="C266" s="80">
        <v>-3.0704980878587071E-2</v>
      </c>
      <c r="D266" s="80">
        <v>5.0265947417057734E-2</v>
      </c>
      <c r="E266" s="81">
        <v>-2.5924193548387108E-2</v>
      </c>
      <c r="F266" s="81">
        <v>4.5030334713623235E-2</v>
      </c>
      <c r="G266" s="82">
        <v>-2.8314587213487091E-2</v>
      </c>
      <c r="H266" s="82">
        <v>4.7648141065340488E-2</v>
      </c>
    </row>
    <row r="267" spans="1:8" x14ac:dyDescent="0.2">
      <c r="A267" s="3" t="s">
        <v>13</v>
      </c>
      <c r="B267" s="4">
        <v>0.18</v>
      </c>
      <c r="C267" s="80">
        <v>-2.730141209223572E-2</v>
      </c>
      <c r="D267" s="80">
        <v>4.8399721665103854E-2</v>
      </c>
      <c r="E267" s="81">
        <v>-2.3698387096774194E-2</v>
      </c>
      <c r="F267" s="81">
        <v>4.31815591026566E-2</v>
      </c>
      <c r="G267" s="82">
        <v>-2.5499899594504959E-2</v>
      </c>
      <c r="H267" s="82">
        <v>4.5790640383880227E-2</v>
      </c>
    </row>
    <row r="268" spans="1:8" x14ac:dyDescent="0.2">
      <c r="A268" s="3" t="s">
        <v>13</v>
      </c>
      <c r="B268" s="4">
        <v>0.2</v>
      </c>
      <c r="C268" s="80">
        <v>-2.4363744698851351E-2</v>
      </c>
      <c r="D268" s="80">
        <v>4.6973954775361565E-2</v>
      </c>
      <c r="E268" s="81">
        <v>-2.1479032258064513E-2</v>
      </c>
      <c r="F268" s="81">
        <v>4.2294812831962583E-2</v>
      </c>
      <c r="G268" s="82">
        <v>-2.2921388478457934E-2</v>
      </c>
      <c r="H268" s="82">
        <v>4.4634383803662074E-2</v>
      </c>
    </row>
    <row r="269" spans="1:8" x14ac:dyDescent="0.2">
      <c r="A269" s="3" t="s">
        <v>13</v>
      </c>
      <c r="B269" s="4">
        <v>0.22</v>
      </c>
      <c r="C269" s="80">
        <v>-2.1937338075383662E-2</v>
      </c>
      <c r="D269" s="80">
        <v>4.6607754395195031E-2</v>
      </c>
      <c r="E269" s="81">
        <v>-1.9388709677419364E-2</v>
      </c>
      <c r="F269" s="81">
        <v>4.1963630251463525E-2</v>
      </c>
      <c r="G269" s="82">
        <v>-2.0663023876401513E-2</v>
      </c>
      <c r="H269" s="82">
        <v>4.4285692323329282E-2</v>
      </c>
    </row>
    <row r="270" spans="1:8" x14ac:dyDescent="0.2">
      <c r="A270" s="3" t="s">
        <v>13</v>
      </c>
      <c r="B270" s="4">
        <v>0.24</v>
      </c>
      <c r="C270" s="80">
        <v>-1.9932697082784192E-2</v>
      </c>
      <c r="D270" s="80">
        <v>4.7456137369111522E-2</v>
      </c>
      <c r="E270" s="81">
        <v>-1.8267741935483868E-2</v>
      </c>
      <c r="F270" s="81">
        <v>4.3300557578636746E-2</v>
      </c>
      <c r="G270" s="82">
        <v>-1.9100219509134028E-2</v>
      </c>
      <c r="H270" s="82">
        <v>4.5378347473874134E-2</v>
      </c>
    </row>
    <row r="271" spans="1:8" x14ac:dyDescent="0.2">
      <c r="A271" s="3" t="s">
        <v>13</v>
      </c>
      <c r="B271" s="4">
        <v>0.26</v>
      </c>
      <c r="C271" s="80">
        <v>-1.7437835639945973E-2</v>
      </c>
      <c r="D271" s="80">
        <v>4.9021454529956557E-2</v>
      </c>
      <c r="E271" s="81">
        <v>-1.7185483870967747E-2</v>
      </c>
      <c r="F271" s="81">
        <v>4.537828196783341E-2</v>
      </c>
      <c r="G271" s="82">
        <v>-1.731165975545686E-2</v>
      </c>
      <c r="H271" s="82">
        <v>4.719986824889498E-2</v>
      </c>
    </row>
    <row r="272" spans="1:8" x14ac:dyDescent="0.2">
      <c r="A272" s="3" t="s">
        <v>13</v>
      </c>
      <c r="B272" s="4">
        <v>0.28000000000000003</v>
      </c>
      <c r="C272" s="80">
        <v>-1.4453845725283571E-2</v>
      </c>
      <c r="D272" s="80">
        <v>5.1206076282325881E-2</v>
      </c>
      <c r="E272" s="81">
        <v>-1.5782258064516139E-2</v>
      </c>
      <c r="F272" s="81">
        <v>4.8463359572434361E-2</v>
      </c>
      <c r="G272" s="82">
        <v>-1.5118051894899856E-2</v>
      </c>
      <c r="H272" s="82">
        <v>4.9834717927380118E-2</v>
      </c>
    </row>
    <row r="273" spans="1:8" x14ac:dyDescent="0.2">
      <c r="A273" s="3" t="s">
        <v>13</v>
      </c>
      <c r="B273" s="4">
        <v>0.3</v>
      </c>
      <c r="C273" s="80">
        <v>-9.9993596256250476E-3</v>
      </c>
      <c r="D273" s="80">
        <v>5.3857978600392709E-2</v>
      </c>
      <c r="E273" s="81">
        <v>-1.3680645161290325E-2</v>
      </c>
      <c r="F273" s="81">
        <v>5.2457907680972832E-2</v>
      </c>
      <c r="G273" s="82">
        <v>-1.1840002393457685E-2</v>
      </c>
      <c r="H273" s="82">
        <v>5.315794314068277E-2</v>
      </c>
    </row>
    <row r="274" spans="1:8" x14ac:dyDescent="0.2">
      <c r="A274" s="3" t="s">
        <v>13</v>
      </c>
      <c r="B274" s="4">
        <v>0.32</v>
      </c>
      <c r="C274" s="80">
        <v>-4.531726269438519E-3</v>
      </c>
      <c r="D274" s="80">
        <v>5.6907741457599581E-2</v>
      </c>
      <c r="E274" s="81">
        <v>-9.6177419354838683E-3</v>
      </c>
      <c r="F274" s="81">
        <v>5.7867056581793662E-2</v>
      </c>
      <c r="G274" s="82">
        <v>-7.0747341024611932E-3</v>
      </c>
      <c r="H274" s="82">
        <v>5.7387399019696625E-2</v>
      </c>
    </row>
    <row r="275" spans="1:8" x14ac:dyDescent="0.2">
      <c r="A275" s="3" t="s">
        <v>13</v>
      </c>
      <c r="B275" s="4">
        <v>0.34</v>
      </c>
      <c r="C275" s="80">
        <v>1.9137902341903514E-3</v>
      </c>
      <c r="D275" s="80">
        <v>6.0327624404091076E-2</v>
      </c>
      <c r="E275" s="81">
        <v>-3.8516129032258092E-3</v>
      </c>
      <c r="F275" s="81">
        <v>6.4092404455062424E-2</v>
      </c>
      <c r="G275" s="82">
        <v>-9.6891133451772887E-4</v>
      </c>
      <c r="H275" s="82">
        <v>6.221001442957675E-2</v>
      </c>
    </row>
    <row r="276" spans="1:8" x14ac:dyDescent="0.2">
      <c r="A276" s="3" t="s">
        <v>13</v>
      </c>
      <c r="B276" s="4">
        <v>0.36</v>
      </c>
      <c r="C276" s="80">
        <v>9.3113654378143527E-3</v>
      </c>
      <c r="D276" s="80">
        <v>6.3800268766786419E-2</v>
      </c>
      <c r="E276" s="81">
        <v>4.9983870967741902E-3</v>
      </c>
      <c r="F276" s="81">
        <v>7.0733773536178393E-2</v>
      </c>
      <c r="G276" s="82">
        <v>7.154876267294271E-3</v>
      </c>
      <c r="H276" s="82">
        <v>6.7267021151482406E-2</v>
      </c>
    </row>
    <row r="277" spans="1:8" x14ac:dyDescent="0.2">
      <c r="A277" s="3" t="s">
        <v>13</v>
      </c>
      <c r="B277" s="4">
        <v>0.38</v>
      </c>
      <c r="C277" s="80">
        <v>1.8113293711211582E-2</v>
      </c>
      <c r="D277" s="80">
        <v>6.8577817983251563E-2</v>
      </c>
      <c r="E277" s="81">
        <v>1.6183870967741935E-2</v>
      </c>
      <c r="F277" s="81">
        <v>7.7883804148901142E-2</v>
      </c>
      <c r="G277" s="82">
        <v>1.7148582339476758E-2</v>
      </c>
      <c r="H277" s="82">
        <v>7.3230811066076346E-2</v>
      </c>
    </row>
    <row r="278" spans="1:8" x14ac:dyDescent="0.2">
      <c r="A278" s="3" t="s">
        <v>13</v>
      </c>
      <c r="B278" s="4">
        <v>0.4</v>
      </c>
      <c r="C278" s="80">
        <v>2.8133889102897679E-2</v>
      </c>
      <c r="D278" s="80">
        <v>7.408766642784044E-2</v>
      </c>
      <c r="E278" s="81">
        <v>3.0924193548387095E-2</v>
      </c>
      <c r="F278" s="81">
        <v>8.4561159718546497E-2</v>
      </c>
      <c r="G278" s="82">
        <v>2.9529041325642387E-2</v>
      </c>
      <c r="H278" s="82">
        <v>7.9324413073193462E-2</v>
      </c>
    </row>
    <row r="279" spans="1:8" x14ac:dyDescent="0.2">
      <c r="A279" s="3" t="s">
        <v>13</v>
      </c>
      <c r="B279" s="4">
        <v>0.42</v>
      </c>
      <c r="C279" s="80">
        <v>3.8886493132950263E-2</v>
      </c>
      <c r="D279" s="80">
        <v>7.9354772462786383E-2</v>
      </c>
      <c r="E279" s="81">
        <v>4.8924193548387104E-2</v>
      </c>
      <c r="F279" s="81">
        <v>9.1505923279537563E-2</v>
      </c>
      <c r="G279" s="82">
        <v>4.3905343340668687E-2</v>
      </c>
      <c r="H279" s="82">
        <v>8.5430347871161966E-2</v>
      </c>
    </row>
    <row r="280" spans="1:8" x14ac:dyDescent="0.2">
      <c r="A280" s="3" t="s">
        <v>13</v>
      </c>
      <c r="B280" s="4">
        <v>0.44</v>
      </c>
      <c r="C280" s="80">
        <v>5.0895076097130197E-2</v>
      </c>
      <c r="D280" s="80">
        <v>8.3520783050479649E-2</v>
      </c>
      <c r="E280" s="81">
        <v>6.9937096774193547E-2</v>
      </c>
      <c r="F280" s="81">
        <v>9.722312049428479E-2</v>
      </c>
      <c r="G280" s="82">
        <v>6.0416086435661875E-2</v>
      </c>
      <c r="H280" s="82">
        <v>9.037195177238222E-2</v>
      </c>
    </row>
    <row r="281" spans="1:8" x14ac:dyDescent="0.2">
      <c r="A281" s="3" t="s">
        <v>13</v>
      </c>
      <c r="B281" s="4">
        <v>0.46</v>
      </c>
      <c r="C281" s="80">
        <v>6.2817208475430181E-2</v>
      </c>
      <c r="D281" s="80">
        <v>8.6201236873284293E-2</v>
      </c>
      <c r="E281" s="81">
        <v>9.3006451612903246E-2</v>
      </c>
      <c r="F281" s="81">
        <v>9.8937449805863609E-2</v>
      </c>
      <c r="G281" s="82">
        <v>7.7911830044166713E-2</v>
      </c>
      <c r="H281" s="82">
        <v>9.2569343339573951E-2</v>
      </c>
    </row>
    <row r="282" spans="1:8" x14ac:dyDescent="0.2">
      <c r="A282" s="3" t="s">
        <v>13</v>
      </c>
      <c r="B282" s="4">
        <v>0.48</v>
      </c>
      <c r="C282" s="80">
        <v>7.2718707710886329E-2</v>
      </c>
      <c r="D282" s="80">
        <v>8.6778179221105173E-2</v>
      </c>
      <c r="E282" s="81">
        <v>0.11484193548387099</v>
      </c>
      <c r="F282" s="81">
        <v>9.4572805761672887E-2</v>
      </c>
      <c r="G282" s="82">
        <v>9.378032159737866E-2</v>
      </c>
      <c r="H282" s="82">
        <v>9.0675492491389037E-2</v>
      </c>
    </row>
    <row r="283" spans="1:8" x14ac:dyDescent="0.2">
      <c r="A283" s="3" t="s">
        <v>13</v>
      </c>
      <c r="B283" s="4">
        <v>0.5</v>
      </c>
      <c r="C283" s="80">
        <v>7.8872620111617664E-2</v>
      </c>
      <c r="D283" s="80">
        <v>8.4236166864920303E-2</v>
      </c>
      <c r="E283" s="81">
        <v>0.12984677419354843</v>
      </c>
      <c r="F283" s="81">
        <v>8.3683385972271887E-2</v>
      </c>
      <c r="G283" s="82">
        <v>0.10435969715258304</v>
      </c>
      <c r="H283" s="82">
        <v>8.3959776418596088E-2</v>
      </c>
    </row>
    <row r="284" spans="1:8" x14ac:dyDescent="0.2">
      <c r="A284" s="3" t="s">
        <v>13</v>
      </c>
      <c r="B284" s="4">
        <v>0.52</v>
      </c>
      <c r="C284" s="80">
        <v>7.8155803500042961E-2</v>
      </c>
      <c r="D284" s="80">
        <v>7.6917663923194865E-2</v>
      </c>
      <c r="E284" s="81">
        <v>0.13156290322580647</v>
      </c>
      <c r="F284" s="81">
        <v>7.2940650102221727E-2</v>
      </c>
      <c r="G284" s="82">
        <v>0.10485935336292471</v>
      </c>
      <c r="H284" s="82">
        <v>7.4929157012708303E-2</v>
      </c>
    </row>
    <row r="285" spans="1:8" x14ac:dyDescent="0.2">
      <c r="A285" s="3" t="s">
        <v>13</v>
      </c>
      <c r="B285" s="4">
        <v>0.54</v>
      </c>
      <c r="C285" s="80">
        <v>6.6207058197305879E-2</v>
      </c>
      <c r="D285" s="80">
        <v>6.3114772353629625E-2</v>
      </c>
      <c r="E285" s="81">
        <v>0.11353548387096775</v>
      </c>
      <c r="F285" s="81">
        <v>6.4139354167630308E-2</v>
      </c>
      <c r="G285" s="82">
        <v>8.9871271034136807E-2</v>
      </c>
      <c r="H285" s="82">
        <v>6.3627063260629974E-2</v>
      </c>
    </row>
    <row r="286" spans="1:8" x14ac:dyDescent="0.2">
      <c r="A286" s="3" t="s">
        <v>13</v>
      </c>
      <c r="B286" s="4">
        <v>0.56000000000000005</v>
      </c>
      <c r="C286" s="80">
        <v>4.3889657578413489E-2</v>
      </c>
      <c r="D286" s="80">
        <v>4.4564400699228977E-2</v>
      </c>
      <c r="E286" s="81">
        <v>7.6958064516129049E-2</v>
      </c>
      <c r="F286" s="81">
        <v>5.3880768637607365E-2</v>
      </c>
      <c r="G286" s="82">
        <v>6.0423861047271266E-2</v>
      </c>
      <c r="H286" s="82">
        <v>4.9222584668418168E-2</v>
      </c>
    </row>
    <row r="287" spans="1:8" x14ac:dyDescent="0.2">
      <c r="A287" s="3" t="s">
        <v>13</v>
      </c>
      <c r="B287" s="4">
        <v>0.57999999999999996</v>
      </c>
      <c r="C287" s="80">
        <v>2.0071415714248041E-2</v>
      </c>
      <c r="D287" s="80">
        <v>2.5701095352700501E-2</v>
      </c>
      <c r="E287" s="81">
        <v>3.6875806451612897E-2</v>
      </c>
      <c r="F287" s="81">
        <v>3.6579899907023074E-2</v>
      </c>
      <c r="G287" s="82">
        <v>2.8473611082930471E-2</v>
      </c>
      <c r="H287" s="82">
        <v>3.1140497629861787E-2</v>
      </c>
    </row>
    <row r="288" spans="1:8" x14ac:dyDescent="0.2">
      <c r="A288" s="3" t="s">
        <v>13</v>
      </c>
      <c r="B288" s="4">
        <v>0.6</v>
      </c>
      <c r="C288" s="80">
        <v>6.5970694556684436E-3</v>
      </c>
      <c r="D288" s="80">
        <v>1.274062965303722E-2</v>
      </c>
      <c r="E288" s="81">
        <v>9.4661290322580645E-3</v>
      </c>
      <c r="F288" s="81">
        <v>1.8972749600226997E-2</v>
      </c>
      <c r="G288" s="82">
        <v>8.0315992439632545E-3</v>
      </c>
      <c r="H288" s="82">
        <v>1.5856689626632108E-2</v>
      </c>
    </row>
    <row r="289" spans="1:8" x14ac:dyDescent="0.2">
      <c r="A289" s="3" t="s">
        <v>13</v>
      </c>
      <c r="B289" s="4">
        <v>0.62</v>
      </c>
      <c r="C289" s="80">
        <v>1.5928425826384905E-3</v>
      </c>
      <c r="D289" s="80">
        <v>6.0513033008093948E-3</v>
      </c>
      <c r="E289" s="81">
        <v>3.0161290322580647E-4</v>
      </c>
      <c r="F289" s="81">
        <v>9.782411314516893E-3</v>
      </c>
      <c r="G289" s="82">
        <v>9.4722774293214845E-4</v>
      </c>
      <c r="H289" s="82">
        <v>7.9168573076631443E-3</v>
      </c>
    </row>
    <row r="290" spans="1:8" x14ac:dyDescent="0.2">
      <c r="A290" s="3" t="s">
        <v>13</v>
      </c>
      <c r="B290" s="4">
        <v>0.64</v>
      </c>
      <c r="C290" s="80">
        <v>2.7489268640461744E-4</v>
      </c>
      <c r="D290" s="80">
        <v>1.9791103326575691E-3</v>
      </c>
      <c r="E290" s="81">
        <v>-2.7580645161290307E-4</v>
      </c>
      <c r="F290" s="81">
        <v>6.7198674236500465E-3</v>
      </c>
      <c r="G290" s="82">
        <v>-4.5688260414281719E-7</v>
      </c>
      <c r="H290" s="82">
        <v>4.3494888781538078E-3</v>
      </c>
    </row>
    <row r="291" spans="1:8" x14ac:dyDescent="0.2">
      <c r="A291" s="3" t="s">
        <v>13</v>
      </c>
      <c r="B291" s="4">
        <v>0.66</v>
      </c>
      <c r="C291" s="80">
        <v>5.42552098799688E-5</v>
      </c>
      <c r="D291" s="80">
        <v>4.0162036133395467E-4</v>
      </c>
      <c r="E291" s="81">
        <v>-7.4193548387096745E-5</v>
      </c>
      <c r="F291" s="81">
        <v>5.1562133610063106E-3</v>
      </c>
      <c r="G291" s="82">
        <v>-9.9691692535639727E-6</v>
      </c>
      <c r="H291" s="82">
        <v>2.7789168611701328E-3</v>
      </c>
    </row>
    <row r="292" spans="1:8" x14ac:dyDescent="0.2">
      <c r="A292" s="3" t="s">
        <v>13</v>
      </c>
      <c r="B292" s="4">
        <v>0.68</v>
      </c>
      <c r="C292" s="80">
        <v>-1.3664531084255847E-5</v>
      </c>
      <c r="D292" s="80">
        <v>1.2409921956837031E-4</v>
      </c>
      <c r="E292" s="81">
        <v>-4.3548387096774196E-4</v>
      </c>
      <c r="F292" s="81">
        <v>3.4290034290051434E-3</v>
      </c>
      <c r="G292" s="82">
        <v>-2.2457420102599892E-4</v>
      </c>
      <c r="H292" s="82">
        <v>1.7765513242867569E-3</v>
      </c>
    </row>
    <row r="293" spans="1:8" x14ac:dyDescent="0.2">
      <c r="A293" s="3" t="s">
        <v>13</v>
      </c>
      <c r="B293" s="4">
        <v>0.7</v>
      </c>
      <c r="C293" s="80">
        <v>-1.0730418262080493E-6</v>
      </c>
      <c r="D293" s="80">
        <v>1.3656874618163685E-5</v>
      </c>
      <c r="E293" s="81">
        <v>-4.032258064516129E-4</v>
      </c>
      <c r="F293" s="81">
        <v>3.1750031750047629E-3</v>
      </c>
      <c r="G293" s="82">
        <v>-2.0214942413891048E-4</v>
      </c>
      <c r="H293" s="82">
        <v>1.5943300248114634E-3</v>
      </c>
    </row>
    <row r="294" spans="1:8" x14ac:dyDescent="0.2">
      <c r="A294" s="3" t="s">
        <v>13</v>
      </c>
      <c r="B294" s="4">
        <v>0.72</v>
      </c>
      <c r="C294" s="80">
        <v>-3.0516579007797735E-8</v>
      </c>
      <c r="D294" s="80">
        <v>3.1354389668295677E-7</v>
      </c>
      <c r="E294" s="81">
        <v>0</v>
      </c>
      <c r="F294" s="81">
        <v>0</v>
      </c>
      <c r="G294" s="82">
        <v>-1.5258289503898868E-8</v>
      </c>
      <c r="H294" s="82">
        <v>1.5677194834147839E-7</v>
      </c>
    </row>
    <row r="295" spans="1:8" x14ac:dyDescent="0.2">
      <c r="A295" s="3" t="s">
        <v>13</v>
      </c>
      <c r="B295" s="4">
        <v>0.74</v>
      </c>
      <c r="C295" s="80">
        <v>1.6182962345705687E-9</v>
      </c>
      <c r="D295" s="80">
        <v>1.7955025263335885E-8</v>
      </c>
      <c r="E295" s="81">
        <v>0</v>
      </c>
      <c r="F295" s="81">
        <v>0</v>
      </c>
      <c r="G295" s="82">
        <v>8.0914811728528437E-10</v>
      </c>
      <c r="H295" s="82">
        <v>8.9775126316679426E-9</v>
      </c>
    </row>
    <row r="296" spans="1:8" x14ac:dyDescent="0.2">
      <c r="A296" s="3" t="s">
        <v>13</v>
      </c>
      <c r="B296" s="4">
        <v>0.76</v>
      </c>
      <c r="C296" s="80">
        <v>5.6195878741399917E-11</v>
      </c>
      <c r="D296" s="80">
        <v>7.6345606553980299E-10</v>
      </c>
      <c r="E296" s="81">
        <v>0</v>
      </c>
      <c r="F296" s="81">
        <v>0</v>
      </c>
      <c r="G296" s="82">
        <v>2.8097939370699959E-11</v>
      </c>
      <c r="H296" s="82">
        <v>3.8172803276990149E-10</v>
      </c>
    </row>
    <row r="297" spans="1:8" x14ac:dyDescent="0.2">
      <c r="A297" s="3" t="s">
        <v>13</v>
      </c>
      <c r="B297" s="4">
        <v>0.78</v>
      </c>
      <c r="C297" s="80">
        <v>-1.6284747140218996E-12</v>
      </c>
      <c r="D297" s="80">
        <v>1.8378085154040157E-11</v>
      </c>
      <c r="E297" s="81">
        <v>0</v>
      </c>
      <c r="F297" s="81">
        <v>0</v>
      </c>
      <c r="G297" s="82">
        <v>-8.1423735701094978E-13</v>
      </c>
      <c r="H297" s="82">
        <v>9.1890425770200785E-12</v>
      </c>
    </row>
    <row r="298" spans="1:8" x14ac:dyDescent="0.2">
      <c r="A298" s="3" t="s">
        <v>13</v>
      </c>
      <c r="B298" s="4">
        <v>0.8</v>
      </c>
      <c r="C298" s="80">
        <v>-9.6874509191596553E-14</v>
      </c>
      <c r="D298" s="80">
        <v>1.5451810707805294E-12</v>
      </c>
      <c r="E298" s="81">
        <v>0</v>
      </c>
      <c r="F298" s="81">
        <v>0</v>
      </c>
      <c r="G298" s="82">
        <v>-4.8437254595798276E-14</v>
      </c>
      <c r="H298" s="82">
        <v>7.7259053539026469E-13</v>
      </c>
    </row>
    <row r="299" spans="1:8" x14ac:dyDescent="0.2">
      <c r="A299" s="3" t="s">
        <v>13</v>
      </c>
      <c r="B299" s="4">
        <v>0.82</v>
      </c>
      <c r="C299" s="80">
        <v>3.66611582047934E-15</v>
      </c>
      <c r="D299" s="80">
        <v>7.5431038742827441E-14</v>
      </c>
      <c r="E299" s="81">
        <v>0</v>
      </c>
      <c r="F299" s="81">
        <v>0</v>
      </c>
      <c r="G299" s="82">
        <v>1.83305791023967E-15</v>
      </c>
      <c r="H299" s="82">
        <v>3.771551937141372E-14</v>
      </c>
    </row>
    <row r="300" spans="1:8" x14ac:dyDescent="0.2">
      <c r="A300" s="3" t="s">
        <v>13</v>
      </c>
      <c r="B300" s="4">
        <v>0.84</v>
      </c>
      <c r="C300" s="80">
        <v>2.3207117964388524E-16</v>
      </c>
      <c r="D300" s="80">
        <v>6.1508317987408221E-15</v>
      </c>
      <c r="E300" s="81">
        <v>0</v>
      </c>
      <c r="F300" s="81">
        <v>0</v>
      </c>
      <c r="G300" s="82">
        <v>1.1603558982194262E-16</v>
      </c>
      <c r="H300" s="82">
        <v>3.075415899370411E-15</v>
      </c>
    </row>
    <row r="301" spans="1:8" x14ac:dyDescent="0.2">
      <c r="A301" s="3" t="s">
        <v>13</v>
      </c>
      <c r="B301" s="4">
        <v>0.86</v>
      </c>
      <c r="C301" s="80">
        <v>2.326803149386546E-15</v>
      </c>
      <c r="D301" s="80">
        <v>2.4701648656696154E-14</v>
      </c>
      <c r="E301" s="81">
        <v>0</v>
      </c>
      <c r="F301" s="81">
        <v>0</v>
      </c>
      <c r="G301" s="82">
        <v>1.163401574693273E-15</v>
      </c>
      <c r="H301" s="82">
        <v>1.2350824328348077E-14</v>
      </c>
    </row>
    <row r="302" spans="1:8" x14ac:dyDescent="0.2">
      <c r="A302" s="3" t="s">
        <v>13</v>
      </c>
      <c r="B302" s="4">
        <v>0.88</v>
      </c>
      <c r="C302" s="80">
        <v>1.2454803685852099E-13</v>
      </c>
      <c r="D302" s="80">
        <v>1.1184968553956813E-12</v>
      </c>
      <c r="E302" s="81">
        <v>0</v>
      </c>
      <c r="F302" s="81">
        <v>0</v>
      </c>
      <c r="G302" s="82">
        <v>6.2274018429260497E-14</v>
      </c>
      <c r="H302" s="82">
        <v>5.5924842769784065E-13</v>
      </c>
    </row>
    <row r="303" spans="1:8" x14ac:dyDescent="0.2">
      <c r="A303" s="3" t="s">
        <v>13</v>
      </c>
      <c r="B303" s="4">
        <v>0.9</v>
      </c>
      <c r="C303" s="80">
        <v>2.3092595213670808E-12</v>
      </c>
      <c r="D303" s="80">
        <v>2.0862808739847076E-11</v>
      </c>
      <c r="E303" s="81">
        <v>0</v>
      </c>
      <c r="F303" s="81">
        <v>0</v>
      </c>
      <c r="G303" s="82">
        <v>1.1546297606835404E-12</v>
      </c>
      <c r="H303" s="82">
        <v>1.0431404369923538E-11</v>
      </c>
    </row>
    <row r="304" spans="1:8" x14ac:dyDescent="0.2">
      <c r="A304" s="3" t="s">
        <v>13</v>
      </c>
      <c r="B304" s="4">
        <v>0.92</v>
      </c>
      <c r="C304" s="80">
        <v>1.3427118760963969E-11</v>
      </c>
      <c r="D304" s="80">
        <v>1.3591328796599684E-10</v>
      </c>
      <c r="E304" s="81">
        <v>0</v>
      </c>
      <c r="F304" s="81">
        <v>0</v>
      </c>
      <c r="G304" s="82">
        <v>6.7135593804819844E-12</v>
      </c>
      <c r="H304" s="82">
        <v>6.7956643982998419E-11</v>
      </c>
    </row>
    <row r="305" spans="1:8" x14ac:dyDescent="0.2">
      <c r="A305" s="3" t="s">
        <v>13</v>
      </c>
      <c r="B305" s="4">
        <v>0.94</v>
      </c>
      <c r="C305" s="80">
        <v>-6.1626371695303547E-10</v>
      </c>
      <c r="D305" s="80">
        <v>5.5450908921590328E-9</v>
      </c>
      <c r="E305" s="81">
        <v>0</v>
      </c>
      <c r="F305" s="81">
        <v>0</v>
      </c>
      <c r="G305" s="82">
        <v>-3.0813185847651774E-10</v>
      </c>
      <c r="H305" s="82">
        <v>2.7725454460795164E-9</v>
      </c>
    </row>
    <row r="306" spans="1:8" x14ac:dyDescent="0.2">
      <c r="A306" s="3" t="s">
        <v>13</v>
      </c>
      <c r="B306" s="4">
        <v>0.96</v>
      </c>
      <c r="C306" s="80">
        <v>-2.0838327909022653E-8</v>
      </c>
      <c r="D306" s="80">
        <v>1.8742042708241062E-7</v>
      </c>
      <c r="E306" s="81">
        <v>0</v>
      </c>
      <c r="F306" s="81">
        <v>0</v>
      </c>
      <c r="G306" s="82">
        <v>-1.0419163954511326E-8</v>
      </c>
      <c r="H306" s="82">
        <v>9.3710213541205311E-8</v>
      </c>
    </row>
    <row r="307" spans="1:8" x14ac:dyDescent="0.2">
      <c r="A307" s="3" t="s">
        <v>13</v>
      </c>
      <c r="B307" s="4">
        <v>0.98</v>
      </c>
      <c r="C307" s="80">
        <v>-3.0717979522328437E-7</v>
      </c>
      <c r="D307" s="80">
        <v>2.7741489640991621E-6</v>
      </c>
      <c r="E307" s="81">
        <v>7.4193548387096773E-5</v>
      </c>
      <c r="F307" s="81">
        <v>5.8420058420087637E-4</v>
      </c>
      <c r="G307" s="82">
        <v>3.6943184295936742E-5</v>
      </c>
      <c r="H307" s="82">
        <v>2.9348736658248777E-4</v>
      </c>
    </row>
    <row r="308" spans="1:8" ht="13.5" thickBot="1" x14ac:dyDescent="0.25">
      <c r="A308" s="5" t="s">
        <v>13</v>
      </c>
      <c r="B308" s="5">
        <v>1</v>
      </c>
      <c r="C308" s="59">
        <v>-2.5094413462980298E-5</v>
      </c>
      <c r="D308" s="59">
        <v>2.2628672560412875E-4</v>
      </c>
      <c r="E308" s="65">
        <v>1.5645161290322581E-4</v>
      </c>
      <c r="F308" s="65">
        <v>1.2319012319018479E-3</v>
      </c>
      <c r="G308" s="100">
        <v>6.5678599720122755E-5</v>
      </c>
      <c r="H308" s="100">
        <v>7.2909397875298826E-4</v>
      </c>
    </row>
    <row r="309" spans="1:8" x14ac:dyDescent="0.2">
      <c r="A309" s="18"/>
      <c r="B309" s="4"/>
    </row>
    <row r="310" spans="1:8" x14ac:dyDescent="0.2">
      <c r="A310" s="18"/>
      <c r="B310" s="4"/>
    </row>
    <row r="311" spans="1:8" x14ac:dyDescent="0.2">
      <c r="A311" s="18"/>
      <c r="B311" s="4"/>
    </row>
    <row r="312" spans="1:8" x14ac:dyDescent="0.2">
      <c r="A312" s="18"/>
      <c r="B312" s="4"/>
    </row>
    <row r="313" spans="1:8" x14ac:dyDescent="0.2">
      <c r="A313" s="18"/>
      <c r="B313" s="4"/>
    </row>
    <row r="314" spans="1:8" x14ac:dyDescent="0.2">
      <c r="A314" s="18"/>
      <c r="B314" s="4"/>
    </row>
    <row r="315" spans="1:8" x14ac:dyDescent="0.2">
      <c r="A315" s="18"/>
      <c r="B315" s="4"/>
    </row>
    <row r="316" spans="1:8" x14ac:dyDescent="0.2">
      <c r="A316" s="18"/>
      <c r="B316" s="4"/>
    </row>
    <row r="317" spans="1:8" x14ac:dyDescent="0.2">
      <c r="A317" s="18"/>
      <c r="B317" s="4"/>
    </row>
    <row r="318" spans="1:8" x14ac:dyDescent="0.2">
      <c r="A318" s="18"/>
      <c r="B318" s="4"/>
    </row>
    <row r="319" spans="1:8" x14ac:dyDescent="0.2">
      <c r="A319" s="18"/>
      <c r="B319" s="4"/>
    </row>
    <row r="320" spans="1:8" x14ac:dyDescent="0.2">
      <c r="A320" s="18"/>
      <c r="B320" s="4"/>
    </row>
    <row r="321" spans="1:2" x14ac:dyDescent="0.2">
      <c r="A321" s="18"/>
      <c r="B321" s="4"/>
    </row>
    <row r="322" spans="1:2" x14ac:dyDescent="0.2">
      <c r="A322" s="18"/>
      <c r="B322" s="4"/>
    </row>
    <row r="323" spans="1:2" x14ac:dyDescent="0.2">
      <c r="A323" s="18"/>
      <c r="B323" s="4"/>
    </row>
    <row r="324" spans="1:2" x14ac:dyDescent="0.2">
      <c r="A324" s="18"/>
      <c r="B324" s="4"/>
    </row>
    <row r="325" spans="1:2" x14ac:dyDescent="0.2">
      <c r="A325" s="18"/>
      <c r="B325" s="4"/>
    </row>
    <row r="326" spans="1:2" x14ac:dyDescent="0.2">
      <c r="A326" s="18"/>
      <c r="B326" s="4"/>
    </row>
    <row r="327" spans="1:2" x14ac:dyDescent="0.2">
      <c r="A327" s="18"/>
      <c r="B327" s="4"/>
    </row>
    <row r="328" spans="1:2" x14ac:dyDescent="0.2">
      <c r="A328" s="18"/>
      <c r="B328" s="4"/>
    </row>
    <row r="329" spans="1:2" x14ac:dyDescent="0.2">
      <c r="A329" s="18"/>
      <c r="B329" s="4"/>
    </row>
    <row r="330" spans="1:2" x14ac:dyDescent="0.2">
      <c r="A330" s="18"/>
      <c r="B330" s="4"/>
    </row>
    <row r="331" spans="1:2" x14ac:dyDescent="0.2">
      <c r="A331" s="18"/>
      <c r="B331" s="4"/>
    </row>
    <row r="332" spans="1:2" x14ac:dyDescent="0.2">
      <c r="A332" s="18"/>
      <c r="B332" s="4"/>
    </row>
    <row r="333" spans="1:2" x14ac:dyDescent="0.2">
      <c r="A333" s="18"/>
      <c r="B333" s="4"/>
    </row>
    <row r="334" spans="1:2" x14ac:dyDescent="0.2">
      <c r="A334" s="18"/>
      <c r="B334" s="4"/>
    </row>
    <row r="335" spans="1:2" x14ac:dyDescent="0.2">
      <c r="A335" s="18"/>
      <c r="B335" s="4"/>
    </row>
    <row r="336" spans="1:2" x14ac:dyDescent="0.2">
      <c r="A336" s="18"/>
      <c r="B336" s="4"/>
    </row>
    <row r="337" spans="1:2" x14ac:dyDescent="0.2">
      <c r="A337" s="18"/>
      <c r="B337" s="4"/>
    </row>
    <row r="338" spans="1:2" x14ac:dyDescent="0.2">
      <c r="A338" s="18"/>
      <c r="B338" s="4"/>
    </row>
    <row r="339" spans="1:2" x14ac:dyDescent="0.2">
      <c r="A339" s="18"/>
      <c r="B339" s="4"/>
    </row>
    <row r="340" spans="1:2" x14ac:dyDescent="0.2">
      <c r="A340" s="18"/>
      <c r="B340" s="4"/>
    </row>
    <row r="341" spans="1:2" x14ac:dyDescent="0.2">
      <c r="A341" s="18"/>
      <c r="B341" s="4"/>
    </row>
    <row r="342" spans="1:2" x14ac:dyDescent="0.2">
      <c r="A342" s="18"/>
      <c r="B342" s="4"/>
    </row>
    <row r="343" spans="1:2" x14ac:dyDescent="0.2">
      <c r="A343" s="18"/>
      <c r="B343" s="4"/>
    </row>
    <row r="344" spans="1:2" x14ac:dyDescent="0.2">
      <c r="A344" s="18"/>
      <c r="B344" s="4"/>
    </row>
    <row r="345" spans="1:2" x14ac:dyDescent="0.2">
      <c r="A345" s="18"/>
      <c r="B345" s="4"/>
    </row>
    <row r="346" spans="1:2" x14ac:dyDescent="0.2">
      <c r="A346" s="18"/>
      <c r="B346" s="4"/>
    </row>
    <row r="347" spans="1:2" x14ac:dyDescent="0.2">
      <c r="A347" s="18"/>
      <c r="B347" s="4"/>
    </row>
    <row r="348" spans="1:2" x14ac:dyDescent="0.2">
      <c r="A348" s="18"/>
      <c r="B348" s="4"/>
    </row>
    <row r="349" spans="1:2" x14ac:dyDescent="0.2">
      <c r="A349" s="18"/>
      <c r="B349" s="4"/>
    </row>
    <row r="350" spans="1:2" x14ac:dyDescent="0.2">
      <c r="A350" s="18"/>
      <c r="B350" s="4"/>
    </row>
    <row r="351" spans="1:2" x14ac:dyDescent="0.2">
      <c r="A351" s="18"/>
      <c r="B351" s="4"/>
    </row>
    <row r="352" spans="1:2" x14ac:dyDescent="0.2">
      <c r="A352" s="18"/>
      <c r="B352" s="4"/>
    </row>
    <row r="353" spans="1:2" x14ac:dyDescent="0.2">
      <c r="A353" s="18"/>
      <c r="B353" s="4"/>
    </row>
    <row r="354" spans="1:2" x14ac:dyDescent="0.2">
      <c r="A354" s="18"/>
      <c r="B354" s="4"/>
    </row>
    <row r="355" spans="1:2" x14ac:dyDescent="0.2">
      <c r="A355" s="18"/>
      <c r="B355" s="4"/>
    </row>
    <row r="356" spans="1:2" x14ac:dyDescent="0.2">
      <c r="A356" s="18"/>
      <c r="B356" s="4"/>
    </row>
    <row r="357" spans="1:2" x14ac:dyDescent="0.2">
      <c r="A357" s="18"/>
      <c r="B357" s="4"/>
    </row>
    <row r="358" spans="1:2" x14ac:dyDescent="0.2">
      <c r="A358" s="18"/>
      <c r="B358" s="4"/>
    </row>
    <row r="359" spans="1:2" x14ac:dyDescent="0.2">
      <c r="A359" s="18"/>
      <c r="B359" s="4"/>
    </row>
    <row r="360" spans="1:2" x14ac:dyDescent="0.2">
      <c r="A360" s="18"/>
      <c r="B360" s="4"/>
    </row>
    <row r="361" spans="1:2" x14ac:dyDescent="0.2">
      <c r="A361" s="18"/>
      <c r="B361" s="4"/>
    </row>
    <row r="362" spans="1:2" x14ac:dyDescent="0.2">
      <c r="A362" s="18"/>
      <c r="B362" s="4"/>
    </row>
    <row r="363" spans="1:2" x14ac:dyDescent="0.2">
      <c r="A363" s="18"/>
      <c r="B363" s="4"/>
    </row>
    <row r="364" spans="1:2" x14ac:dyDescent="0.2">
      <c r="A364" s="18"/>
      <c r="B364" s="4"/>
    </row>
    <row r="365" spans="1:2" x14ac:dyDescent="0.2">
      <c r="A365" s="18"/>
      <c r="B365" s="4"/>
    </row>
    <row r="366" spans="1:2" x14ac:dyDescent="0.2">
      <c r="A366" s="18"/>
      <c r="B366" s="4"/>
    </row>
    <row r="367" spans="1:2" x14ac:dyDescent="0.2">
      <c r="A367" s="18"/>
      <c r="B367" s="4"/>
    </row>
    <row r="368" spans="1:2" x14ac:dyDescent="0.2">
      <c r="A368" s="18"/>
      <c r="B368" s="4"/>
    </row>
    <row r="369" spans="1:2" x14ac:dyDescent="0.2">
      <c r="A369" s="18"/>
      <c r="B369" s="4"/>
    </row>
    <row r="370" spans="1:2" x14ac:dyDescent="0.2">
      <c r="A370" s="18"/>
      <c r="B370" s="4"/>
    </row>
    <row r="371" spans="1:2" x14ac:dyDescent="0.2">
      <c r="A371" s="18"/>
      <c r="B371" s="4"/>
    </row>
    <row r="372" spans="1:2" x14ac:dyDescent="0.2">
      <c r="A372" s="18"/>
      <c r="B372" s="4"/>
    </row>
    <row r="373" spans="1:2" x14ac:dyDescent="0.2">
      <c r="A373" s="18"/>
      <c r="B373" s="4"/>
    </row>
    <row r="374" spans="1:2" x14ac:dyDescent="0.2">
      <c r="A374" s="18"/>
      <c r="B374" s="4"/>
    </row>
    <row r="375" spans="1:2" x14ac:dyDescent="0.2">
      <c r="A375" s="18"/>
      <c r="B375" s="4"/>
    </row>
    <row r="376" spans="1:2" x14ac:dyDescent="0.2">
      <c r="A376" s="18"/>
      <c r="B376" s="4"/>
    </row>
    <row r="377" spans="1:2" x14ac:dyDescent="0.2">
      <c r="A377" s="18"/>
      <c r="B377" s="4"/>
    </row>
    <row r="378" spans="1:2" x14ac:dyDescent="0.2">
      <c r="A378" s="18"/>
      <c r="B378" s="4"/>
    </row>
    <row r="379" spans="1:2" x14ac:dyDescent="0.2">
      <c r="A379" s="18"/>
      <c r="B379" s="4"/>
    </row>
    <row r="380" spans="1:2" x14ac:dyDescent="0.2">
      <c r="A380" s="18"/>
      <c r="B380" s="4"/>
    </row>
    <row r="381" spans="1:2" x14ac:dyDescent="0.2">
      <c r="A381" s="18"/>
      <c r="B381" s="4"/>
    </row>
    <row r="382" spans="1:2" x14ac:dyDescent="0.2">
      <c r="A382" s="18"/>
      <c r="B382" s="4"/>
    </row>
    <row r="383" spans="1:2" x14ac:dyDescent="0.2">
      <c r="A383" s="18"/>
      <c r="B383" s="4"/>
    </row>
    <row r="384" spans="1:2" x14ac:dyDescent="0.2">
      <c r="A384" s="18"/>
      <c r="B384" s="4"/>
    </row>
    <row r="385" spans="1:2" x14ac:dyDescent="0.2">
      <c r="A385" s="18"/>
      <c r="B385" s="4"/>
    </row>
    <row r="386" spans="1:2" x14ac:dyDescent="0.2">
      <c r="A386" s="18"/>
      <c r="B386" s="4"/>
    </row>
    <row r="387" spans="1:2" x14ac:dyDescent="0.2">
      <c r="A387" s="18"/>
      <c r="B387" s="4"/>
    </row>
    <row r="388" spans="1:2" x14ac:dyDescent="0.2">
      <c r="A388" s="18"/>
      <c r="B388" s="4"/>
    </row>
    <row r="389" spans="1:2" x14ac:dyDescent="0.2">
      <c r="A389" s="18"/>
      <c r="B389" s="4"/>
    </row>
    <row r="390" spans="1:2" x14ac:dyDescent="0.2">
      <c r="A390" s="18"/>
      <c r="B390" s="4"/>
    </row>
    <row r="391" spans="1:2" x14ac:dyDescent="0.2">
      <c r="A391" s="18"/>
      <c r="B391" s="4"/>
    </row>
    <row r="392" spans="1:2" x14ac:dyDescent="0.2">
      <c r="A392" s="18"/>
      <c r="B392" s="4"/>
    </row>
    <row r="393" spans="1:2" x14ac:dyDescent="0.2">
      <c r="A393" s="18"/>
      <c r="B393" s="4"/>
    </row>
    <row r="394" spans="1:2" x14ac:dyDescent="0.2">
      <c r="A394" s="18"/>
      <c r="B394" s="4"/>
    </row>
    <row r="395" spans="1:2" x14ac:dyDescent="0.2">
      <c r="A395" s="18"/>
      <c r="B395" s="4"/>
    </row>
    <row r="396" spans="1:2" x14ac:dyDescent="0.2">
      <c r="A396" s="18"/>
      <c r="B396" s="4"/>
    </row>
    <row r="397" spans="1:2" x14ac:dyDescent="0.2">
      <c r="A397" s="18"/>
      <c r="B397" s="4"/>
    </row>
    <row r="398" spans="1:2" x14ac:dyDescent="0.2">
      <c r="A398" s="18"/>
      <c r="B398" s="4"/>
    </row>
    <row r="399" spans="1:2" x14ac:dyDescent="0.2">
      <c r="A399" s="18"/>
      <c r="B399" s="4"/>
    </row>
    <row r="400" spans="1:2" x14ac:dyDescent="0.2">
      <c r="A400" s="18"/>
      <c r="B400" s="4"/>
    </row>
    <row r="401" spans="1:2" x14ac:dyDescent="0.2">
      <c r="A401" s="18"/>
      <c r="B401" s="4"/>
    </row>
    <row r="402" spans="1:2" x14ac:dyDescent="0.2">
      <c r="A402" s="18"/>
      <c r="B402" s="4"/>
    </row>
    <row r="403" spans="1:2" x14ac:dyDescent="0.2">
      <c r="A403" s="18"/>
      <c r="B403" s="4"/>
    </row>
    <row r="404" spans="1:2" x14ac:dyDescent="0.2">
      <c r="A404" s="18"/>
      <c r="B404" s="4"/>
    </row>
    <row r="405" spans="1:2" x14ac:dyDescent="0.2">
      <c r="A405" s="18"/>
      <c r="B405" s="4"/>
    </row>
    <row r="406" spans="1:2" x14ac:dyDescent="0.2">
      <c r="A406" s="18"/>
      <c r="B406" s="4"/>
    </row>
    <row r="407" spans="1:2" x14ac:dyDescent="0.2">
      <c r="A407" s="18"/>
      <c r="B407" s="4"/>
    </row>
    <row r="408" spans="1:2" x14ac:dyDescent="0.2">
      <c r="A408" s="18"/>
      <c r="B408" s="4"/>
    </row>
    <row r="409" spans="1:2" x14ac:dyDescent="0.2">
      <c r="A409" s="18"/>
      <c r="B409" s="4"/>
    </row>
    <row r="410" spans="1:2" x14ac:dyDescent="0.2">
      <c r="A410" s="18"/>
      <c r="B410" s="4"/>
    </row>
    <row r="411" spans="1:2" x14ac:dyDescent="0.2">
      <c r="A411" s="18"/>
      <c r="B411" s="4"/>
    </row>
    <row r="412" spans="1:2" x14ac:dyDescent="0.2">
      <c r="A412" s="18"/>
      <c r="B412" s="4"/>
    </row>
    <row r="413" spans="1:2" x14ac:dyDescent="0.2">
      <c r="A413" s="18"/>
      <c r="B413" s="4"/>
    </row>
    <row r="414" spans="1:2" x14ac:dyDescent="0.2">
      <c r="A414" s="18"/>
      <c r="B414" s="4"/>
    </row>
    <row r="415" spans="1:2" x14ac:dyDescent="0.2">
      <c r="A415" s="18"/>
      <c r="B415" s="4"/>
    </row>
    <row r="416" spans="1:2" x14ac:dyDescent="0.2">
      <c r="A416" s="18"/>
      <c r="B416" s="4"/>
    </row>
    <row r="417" spans="1:2" x14ac:dyDescent="0.2">
      <c r="A417" s="18"/>
      <c r="B417" s="4"/>
    </row>
    <row r="418" spans="1:2" x14ac:dyDescent="0.2">
      <c r="A418" s="18"/>
      <c r="B418" s="4"/>
    </row>
    <row r="419" spans="1:2" x14ac:dyDescent="0.2">
      <c r="A419" s="18"/>
      <c r="B419" s="4"/>
    </row>
    <row r="420" spans="1:2" x14ac:dyDescent="0.2">
      <c r="A420" s="18"/>
      <c r="B420" s="4"/>
    </row>
    <row r="421" spans="1:2" x14ac:dyDescent="0.2">
      <c r="A421" s="18"/>
      <c r="B421" s="4"/>
    </row>
    <row r="422" spans="1:2" x14ac:dyDescent="0.2">
      <c r="A422" s="18"/>
      <c r="B422" s="4"/>
    </row>
    <row r="423" spans="1:2" x14ac:dyDescent="0.2">
      <c r="A423" s="18"/>
      <c r="B423" s="4"/>
    </row>
    <row r="424" spans="1:2" x14ac:dyDescent="0.2">
      <c r="A424" s="18"/>
      <c r="B424" s="4"/>
    </row>
    <row r="425" spans="1:2" x14ac:dyDescent="0.2">
      <c r="A425" s="18"/>
      <c r="B425" s="4"/>
    </row>
    <row r="426" spans="1:2" x14ac:dyDescent="0.2">
      <c r="A426" s="18"/>
      <c r="B426" s="4"/>
    </row>
    <row r="427" spans="1:2" x14ac:dyDescent="0.2">
      <c r="A427" s="18"/>
      <c r="B427" s="4"/>
    </row>
    <row r="428" spans="1:2" x14ac:dyDescent="0.2">
      <c r="A428" s="18"/>
      <c r="B428" s="4"/>
    </row>
    <row r="429" spans="1:2" x14ac:dyDescent="0.2">
      <c r="A429" s="18"/>
      <c r="B429" s="4"/>
    </row>
    <row r="430" spans="1:2" x14ac:dyDescent="0.2">
      <c r="A430" s="18"/>
      <c r="B430" s="4"/>
    </row>
    <row r="431" spans="1:2" x14ac:dyDescent="0.2">
      <c r="A431" s="18"/>
      <c r="B431" s="4"/>
    </row>
    <row r="432" spans="1:2" x14ac:dyDescent="0.2">
      <c r="A432" s="18"/>
      <c r="B432" s="4"/>
    </row>
    <row r="433" spans="1:2" x14ac:dyDescent="0.2">
      <c r="A433" s="18"/>
      <c r="B433" s="4"/>
    </row>
    <row r="434" spans="1:2" x14ac:dyDescent="0.2">
      <c r="A434" s="18"/>
      <c r="B434" s="4"/>
    </row>
    <row r="435" spans="1:2" x14ac:dyDescent="0.2">
      <c r="A435" s="18"/>
      <c r="B435" s="4"/>
    </row>
    <row r="436" spans="1:2" x14ac:dyDescent="0.2">
      <c r="A436" s="18"/>
      <c r="B436" s="4"/>
    </row>
    <row r="437" spans="1:2" x14ac:dyDescent="0.2">
      <c r="A437" s="18"/>
      <c r="B437" s="4"/>
    </row>
    <row r="438" spans="1:2" x14ac:dyDescent="0.2">
      <c r="A438" s="18"/>
      <c r="B438" s="4"/>
    </row>
    <row r="439" spans="1:2" x14ac:dyDescent="0.2">
      <c r="A439" s="18"/>
      <c r="B439" s="4"/>
    </row>
    <row r="440" spans="1:2" x14ac:dyDescent="0.2">
      <c r="A440" s="18"/>
      <c r="B440" s="4"/>
    </row>
    <row r="441" spans="1:2" x14ac:dyDescent="0.2">
      <c r="A441" s="18"/>
      <c r="B441" s="4"/>
    </row>
    <row r="442" spans="1:2" x14ac:dyDescent="0.2">
      <c r="A442" s="18"/>
      <c r="B442" s="4"/>
    </row>
    <row r="443" spans="1:2" x14ac:dyDescent="0.2">
      <c r="A443" s="18"/>
      <c r="B443" s="4"/>
    </row>
    <row r="444" spans="1:2" x14ac:dyDescent="0.2">
      <c r="A444" s="18"/>
      <c r="B444" s="4"/>
    </row>
    <row r="445" spans="1:2" x14ac:dyDescent="0.2">
      <c r="A445" s="18"/>
      <c r="B445" s="4"/>
    </row>
    <row r="446" spans="1:2" x14ac:dyDescent="0.2">
      <c r="A446" s="18"/>
      <c r="B446" s="4"/>
    </row>
    <row r="447" spans="1:2" x14ac:dyDescent="0.2">
      <c r="A447" s="18"/>
      <c r="B447" s="4"/>
    </row>
    <row r="448" spans="1:2" x14ac:dyDescent="0.2">
      <c r="A448" s="18"/>
      <c r="B448" s="4"/>
    </row>
    <row r="449" spans="1:2" x14ac:dyDescent="0.2">
      <c r="A449" s="18"/>
      <c r="B449" s="4"/>
    </row>
    <row r="450" spans="1:2" x14ac:dyDescent="0.2">
      <c r="A450" s="18"/>
      <c r="B450" s="4"/>
    </row>
    <row r="451" spans="1:2" x14ac:dyDescent="0.2">
      <c r="A451" s="18"/>
      <c r="B451" s="4"/>
    </row>
    <row r="452" spans="1:2" x14ac:dyDescent="0.2">
      <c r="A452" s="18"/>
      <c r="B452" s="4"/>
    </row>
    <row r="453" spans="1:2" x14ac:dyDescent="0.2">
      <c r="A453" s="18"/>
      <c r="B453" s="4"/>
    </row>
    <row r="454" spans="1:2" x14ac:dyDescent="0.2">
      <c r="A454" s="18"/>
      <c r="B454" s="4"/>
    </row>
    <row r="455" spans="1:2" x14ac:dyDescent="0.2">
      <c r="A455" s="18"/>
      <c r="B455" s="4"/>
    </row>
    <row r="456" spans="1:2" x14ac:dyDescent="0.2">
      <c r="A456" s="18"/>
      <c r="B456" s="4"/>
    </row>
    <row r="457" spans="1:2" x14ac:dyDescent="0.2">
      <c r="A457" s="18"/>
      <c r="B457" s="4"/>
    </row>
    <row r="458" spans="1:2" x14ac:dyDescent="0.2">
      <c r="A458" s="18"/>
      <c r="B458" s="4"/>
    </row>
    <row r="459" spans="1:2" x14ac:dyDescent="0.2">
      <c r="A459" s="18"/>
      <c r="B459" s="4"/>
    </row>
    <row r="460" spans="1:2" x14ac:dyDescent="0.2">
      <c r="A460" s="18"/>
      <c r="B460" s="4"/>
    </row>
    <row r="461" spans="1:2" x14ac:dyDescent="0.2">
      <c r="A461" s="18"/>
      <c r="B461" s="4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1"/>
  <sheetViews>
    <sheetView workbookViewId="0">
      <selection activeCell="J11" sqref="J11"/>
    </sheetView>
  </sheetViews>
  <sheetFormatPr defaultRowHeight="12.75" x14ac:dyDescent="0.2"/>
  <cols>
    <col min="1" max="1" width="15.5703125" style="10" bestFit="1" customWidth="1"/>
    <col min="2" max="2" width="12.85546875" style="10" customWidth="1"/>
    <col min="3" max="4" width="9.140625" style="98"/>
    <col min="5" max="6" width="9.140625" style="99"/>
    <col min="7" max="8" width="9.140625" style="70"/>
    <col min="9" max="10" width="9.140625" style="10"/>
    <col min="11" max="12" width="17" style="10" bestFit="1" customWidth="1"/>
    <col min="13" max="22" width="9.140625" style="10"/>
    <col min="23" max="23" width="12" style="10" bestFit="1" customWidth="1"/>
    <col min="24" max="16384" width="9.140625" style="10"/>
  </cols>
  <sheetData>
    <row r="1" spans="1:21" s="14" customFormat="1" ht="13.5" thickBot="1" x14ac:dyDescent="0.25">
      <c r="A1" s="22" t="s">
        <v>29</v>
      </c>
      <c r="B1" s="21" t="s">
        <v>17</v>
      </c>
      <c r="C1" s="74" t="s">
        <v>32</v>
      </c>
      <c r="D1" s="74"/>
      <c r="E1" s="75" t="s">
        <v>33</v>
      </c>
      <c r="F1" s="75"/>
      <c r="G1" s="76" t="s">
        <v>36</v>
      </c>
      <c r="H1" s="76"/>
    </row>
    <row r="2" spans="1:21" s="26" customFormat="1" x14ac:dyDescent="0.2">
      <c r="A2" s="25"/>
      <c r="B2" s="23"/>
      <c r="C2" s="77" t="s">
        <v>18</v>
      </c>
      <c r="D2" s="77" t="s">
        <v>19</v>
      </c>
      <c r="E2" s="78" t="s">
        <v>18</v>
      </c>
      <c r="F2" s="78" t="s">
        <v>19</v>
      </c>
      <c r="G2" s="79" t="s">
        <v>18</v>
      </c>
      <c r="H2" s="79" t="s">
        <v>19</v>
      </c>
    </row>
    <row r="3" spans="1:21" x14ac:dyDescent="0.2">
      <c r="A3" s="3" t="s">
        <v>14</v>
      </c>
      <c r="B3" s="4">
        <v>0</v>
      </c>
      <c r="C3" s="58">
        <v>3.1401383753324845E-2</v>
      </c>
      <c r="D3" s="58">
        <v>0.12383708666907896</v>
      </c>
      <c r="E3" s="64">
        <v>5.032903225806451E-2</v>
      </c>
      <c r="F3" s="64">
        <v>0.17148811973103031</v>
      </c>
      <c r="G3" s="82">
        <v>4.0865208005694681E-2</v>
      </c>
      <c r="H3" s="82">
        <v>0.14766260320005464</v>
      </c>
    </row>
    <row r="4" spans="1:21" x14ac:dyDescent="0.2">
      <c r="A4" s="3" t="s">
        <v>14</v>
      </c>
      <c r="B4" s="4">
        <v>0.02</v>
      </c>
      <c r="C4" s="58">
        <v>0.17493436042975991</v>
      </c>
      <c r="D4" s="58">
        <v>0.45913759644585783</v>
      </c>
      <c r="E4" s="64">
        <v>0.23451612903225805</v>
      </c>
      <c r="F4" s="64">
        <v>0.29637552286796859</v>
      </c>
      <c r="G4" s="82">
        <v>0.20472524473100898</v>
      </c>
      <c r="H4" s="82">
        <v>0.37775655965691324</v>
      </c>
    </row>
    <row r="5" spans="1:21" x14ac:dyDescent="0.2">
      <c r="A5" s="3" t="s">
        <v>14</v>
      </c>
      <c r="B5" s="4">
        <v>0.04</v>
      </c>
      <c r="C5" s="58">
        <v>0.13930777077847184</v>
      </c>
      <c r="D5" s="58">
        <v>0.44454266845887153</v>
      </c>
      <c r="E5" s="64">
        <v>0.34181129032258062</v>
      </c>
      <c r="F5" s="64">
        <v>0.30862311575019291</v>
      </c>
      <c r="G5" s="82">
        <v>0.24055953055052623</v>
      </c>
      <c r="H5" s="82">
        <v>0.37658289210453222</v>
      </c>
    </row>
    <row r="6" spans="1:21" x14ac:dyDescent="0.2">
      <c r="A6" s="3" t="s">
        <v>14</v>
      </c>
      <c r="B6" s="4">
        <v>0.06</v>
      </c>
      <c r="C6" s="58">
        <v>0.24346041814280561</v>
      </c>
      <c r="D6" s="58">
        <v>0.318417246783196</v>
      </c>
      <c r="E6" s="64">
        <v>0.19388225806451609</v>
      </c>
      <c r="F6" s="64">
        <v>0.30213988700502248</v>
      </c>
      <c r="G6" s="82">
        <v>0.21867133810366085</v>
      </c>
      <c r="H6" s="82">
        <v>0.31027856689410926</v>
      </c>
    </row>
    <row r="7" spans="1:21" x14ac:dyDescent="0.2">
      <c r="A7" s="3" t="s">
        <v>14</v>
      </c>
      <c r="B7" s="4">
        <v>0.08</v>
      </c>
      <c r="C7" s="58">
        <v>0.28175301958284055</v>
      </c>
      <c r="D7" s="58">
        <v>0.36997587838565121</v>
      </c>
      <c r="E7" s="64">
        <v>-5.2201612903225815E-2</v>
      </c>
      <c r="F7" s="64">
        <v>0.37288105891251244</v>
      </c>
      <c r="G7" s="82">
        <v>0.11477570333980737</v>
      </c>
      <c r="H7" s="82">
        <v>0.37142846864908186</v>
      </c>
    </row>
    <row r="8" spans="1:21" x14ac:dyDescent="0.2">
      <c r="A8" s="3" t="s">
        <v>14</v>
      </c>
      <c r="B8" s="4">
        <v>0.1</v>
      </c>
      <c r="C8" s="58">
        <v>0.34917218172196718</v>
      </c>
      <c r="D8" s="58">
        <v>0.41917309465179931</v>
      </c>
      <c r="E8" s="64">
        <v>-0.24986935483870973</v>
      </c>
      <c r="F8" s="64">
        <v>0.49251771494767771</v>
      </c>
      <c r="G8" s="82">
        <v>4.9651413441628725E-2</v>
      </c>
      <c r="H8" s="82">
        <v>0.45584540479973851</v>
      </c>
      <c r="Q8" s="7"/>
      <c r="U8" s="8"/>
    </row>
    <row r="9" spans="1:21" x14ac:dyDescent="0.2">
      <c r="A9" s="3" t="s">
        <v>14</v>
      </c>
      <c r="B9" s="4">
        <v>0.12</v>
      </c>
      <c r="C9" s="58">
        <v>0.45862773942121488</v>
      </c>
      <c r="D9" s="58">
        <v>0.43706140368954749</v>
      </c>
      <c r="E9" s="64">
        <v>-0.27516129032258069</v>
      </c>
      <c r="F9" s="64">
        <v>0.60861051621230589</v>
      </c>
      <c r="G9" s="82">
        <v>9.1733224549317094E-2</v>
      </c>
      <c r="H9" s="82">
        <v>0.52283595995092669</v>
      </c>
      <c r="Q9" s="7"/>
      <c r="U9" s="8"/>
    </row>
    <row r="10" spans="1:21" x14ac:dyDescent="0.2">
      <c r="A10" s="3" t="s">
        <v>14</v>
      </c>
      <c r="B10" s="4">
        <v>0.14000000000000001</v>
      </c>
      <c r="C10" s="58">
        <v>0.53581628862148922</v>
      </c>
      <c r="D10" s="58">
        <v>0.41992956614777038</v>
      </c>
      <c r="E10" s="64">
        <v>-0.14995322580645157</v>
      </c>
      <c r="F10" s="64">
        <v>0.63350580204046414</v>
      </c>
      <c r="G10" s="82">
        <v>0.19293153140751884</v>
      </c>
      <c r="H10" s="82">
        <v>0.52671768409411723</v>
      </c>
      <c r="Q10" s="7"/>
      <c r="U10" s="8"/>
    </row>
    <row r="11" spans="1:21" x14ac:dyDescent="0.2">
      <c r="A11" s="3" t="s">
        <v>14</v>
      </c>
      <c r="B11" s="4">
        <v>0.16</v>
      </c>
      <c r="C11" s="80">
        <v>0.5235904000422329</v>
      </c>
      <c r="D11" s="80">
        <v>0.38319482774101821</v>
      </c>
      <c r="E11" s="81">
        <v>-5.293548387096802E-3</v>
      </c>
      <c r="F11" s="81">
        <v>0.57895221776023775</v>
      </c>
      <c r="G11" s="82">
        <v>0.25914842582756803</v>
      </c>
      <c r="H11" s="82">
        <v>0.48107352275062798</v>
      </c>
      <c r="Q11" s="7"/>
      <c r="U11" s="8"/>
    </row>
    <row r="12" spans="1:21" x14ac:dyDescent="0.2">
      <c r="A12" s="3" t="s">
        <v>14</v>
      </c>
      <c r="B12" s="4">
        <v>0.18</v>
      </c>
      <c r="C12" s="80">
        <v>0.47562402680273064</v>
      </c>
      <c r="D12" s="80">
        <v>0.35657495462447286</v>
      </c>
      <c r="E12" s="81">
        <v>4.3482258064516124E-2</v>
      </c>
      <c r="F12" s="81">
        <v>0.50190804119002819</v>
      </c>
      <c r="G12" s="82">
        <v>0.25955314243362337</v>
      </c>
      <c r="H12" s="82">
        <v>0.42924149790725052</v>
      </c>
      <c r="Q12" s="7"/>
      <c r="U12" s="8"/>
    </row>
    <row r="13" spans="1:21" x14ac:dyDescent="0.2">
      <c r="A13" s="3" t="s">
        <v>14</v>
      </c>
      <c r="B13" s="4">
        <v>0.2</v>
      </c>
      <c r="C13" s="80">
        <v>0.42066657787423273</v>
      </c>
      <c r="D13" s="80">
        <v>0.31615886833897178</v>
      </c>
      <c r="E13" s="81">
        <v>2.5172580645161292E-2</v>
      </c>
      <c r="F13" s="81">
        <v>0.43603680930847988</v>
      </c>
      <c r="G13" s="82">
        <v>0.22291957925969702</v>
      </c>
      <c r="H13" s="82">
        <v>0.37609783882372583</v>
      </c>
      <c r="Q13" s="7"/>
      <c r="U13" s="8"/>
    </row>
    <row r="14" spans="1:21" x14ac:dyDescent="0.2">
      <c r="A14" s="3" t="s">
        <v>14</v>
      </c>
      <c r="B14" s="4">
        <v>0.22</v>
      </c>
      <c r="C14" s="80">
        <v>0.38779866803630736</v>
      </c>
      <c r="D14" s="80">
        <v>0.28256054253033402</v>
      </c>
      <c r="E14" s="81">
        <v>-6.7145161290322703E-3</v>
      </c>
      <c r="F14" s="81">
        <v>0.38823424644626142</v>
      </c>
      <c r="G14" s="82">
        <v>0.19054207595363754</v>
      </c>
      <c r="H14" s="82">
        <v>0.33539739448829775</v>
      </c>
      <c r="Q14" s="7"/>
      <c r="U14" s="8"/>
    </row>
    <row r="15" spans="1:21" x14ac:dyDescent="0.2">
      <c r="A15" s="3" t="s">
        <v>14</v>
      </c>
      <c r="B15" s="4">
        <v>0.24</v>
      </c>
      <c r="C15" s="80">
        <v>0.36434457347426291</v>
      </c>
      <c r="D15" s="80">
        <v>0.26442038805992812</v>
      </c>
      <c r="E15" s="81">
        <v>-3.387096774193548E-2</v>
      </c>
      <c r="F15" s="81">
        <v>0.35867599122926253</v>
      </c>
      <c r="G15" s="82">
        <v>0.16523680286616371</v>
      </c>
      <c r="H15" s="82">
        <v>0.3115481896445953</v>
      </c>
      <c r="Q15" s="7"/>
      <c r="U15" s="8"/>
    </row>
    <row r="16" spans="1:21" x14ac:dyDescent="0.2">
      <c r="A16" s="3" t="s">
        <v>14</v>
      </c>
      <c r="B16" s="4">
        <v>0.26</v>
      </c>
      <c r="C16" s="80">
        <v>0.31656440451112428</v>
      </c>
      <c r="D16" s="80">
        <v>0.24376740321759224</v>
      </c>
      <c r="E16" s="81">
        <v>-7.5730645161290341E-2</v>
      </c>
      <c r="F16" s="81">
        <v>0.33743675768789805</v>
      </c>
      <c r="G16" s="82">
        <v>0.12041687967491696</v>
      </c>
      <c r="H16" s="82">
        <v>0.29060208045274516</v>
      </c>
      <c r="Q16" s="7"/>
      <c r="U16" s="8"/>
    </row>
    <row r="17" spans="1:21" x14ac:dyDescent="0.2">
      <c r="A17" s="3" t="s">
        <v>14</v>
      </c>
      <c r="B17" s="4">
        <v>0.28000000000000003</v>
      </c>
      <c r="C17" s="80">
        <v>0.24149564577104166</v>
      </c>
      <c r="D17" s="80">
        <v>0.22760576530430496</v>
      </c>
      <c r="E17" s="81">
        <v>-0.13684838709677413</v>
      </c>
      <c r="F17" s="81">
        <v>0.3192977308077764</v>
      </c>
      <c r="G17" s="82">
        <v>5.2323629337133762E-2</v>
      </c>
      <c r="H17" s="82">
        <v>0.27345174805604067</v>
      </c>
      <c r="Q17" s="7"/>
      <c r="U17" s="8"/>
    </row>
    <row r="18" spans="1:21" x14ac:dyDescent="0.2">
      <c r="A18" s="3" t="s">
        <v>14</v>
      </c>
      <c r="B18" s="4">
        <v>0.3</v>
      </c>
      <c r="C18" s="80">
        <v>0.14974498968225383</v>
      </c>
      <c r="D18" s="80">
        <v>0.21473066662098328</v>
      </c>
      <c r="E18" s="81">
        <v>-0.21624193548387102</v>
      </c>
      <c r="F18" s="81">
        <v>0.30259152174550114</v>
      </c>
      <c r="G18" s="82">
        <v>-3.3248472900808596E-2</v>
      </c>
      <c r="H18" s="82">
        <v>0.25866109418324224</v>
      </c>
      <c r="Q18" s="7"/>
      <c r="U18" s="8"/>
    </row>
    <row r="19" spans="1:21" x14ac:dyDescent="0.2">
      <c r="A19" s="3" t="s">
        <v>14</v>
      </c>
      <c r="B19" s="4">
        <v>0.32</v>
      </c>
      <c r="C19" s="80">
        <v>5.5628908344980431E-2</v>
      </c>
      <c r="D19" s="80">
        <v>0.21238189233133226</v>
      </c>
      <c r="E19" s="81">
        <v>-0.30358064516129035</v>
      </c>
      <c r="F19" s="81">
        <v>0.29928721598497315</v>
      </c>
      <c r="G19" s="82">
        <v>-0.12397586840815496</v>
      </c>
      <c r="H19" s="82">
        <v>0.2558345541581527</v>
      </c>
      <c r="Q19" s="7"/>
      <c r="U19" s="8"/>
    </row>
    <row r="20" spans="1:21" x14ac:dyDescent="0.2">
      <c r="A20" s="3" t="s">
        <v>14</v>
      </c>
      <c r="B20" s="4">
        <v>0.34</v>
      </c>
      <c r="C20" s="80">
        <v>-4.1835530404026967E-2</v>
      </c>
      <c r="D20" s="80">
        <v>0.23313797419532239</v>
      </c>
      <c r="E20" s="81">
        <v>-0.4029677419354839</v>
      </c>
      <c r="F20" s="81">
        <v>0.30041866784795318</v>
      </c>
      <c r="G20" s="82">
        <v>-0.22240163616975545</v>
      </c>
      <c r="H20" s="82">
        <v>0.26677832102163779</v>
      </c>
      <c r="Q20" s="7"/>
      <c r="U20" s="8"/>
    </row>
    <row r="21" spans="1:21" x14ac:dyDescent="0.2">
      <c r="A21" s="3" t="s">
        <v>14</v>
      </c>
      <c r="B21" s="4">
        <v>0.36</v>
      </c>
      <c r="C21" s="80">
        <v>-0.12858371561314658</v>
      </c>
      <c r="D21" s="80">
        <v>0.24924911261948718</v>
      </c>
      <c r="E21" s="81">
        <v>-0.50167741935483867</v>
      </c>
      <c r="F21" s="81">
        <v>0.30702099966590907</v>
      </c>
      <c r="G21" s="82">
        <v>-0.3151305674839926</v>
      </c>
      <c r="H21" s="82">
        <v>0.27813505614269812</v>
      </c>
      <c r="Q21" s="7"/>
      <c r="U21" s="8"/>
    </row>
    <row r="22" spans="1:21" x14ac:dyDescent="0.2">
      <c r="A22" s="3" t="s">
        <v>14</v>
      </c>
      <c r="B22" s="4">
        <v>0.38</v>
      </c>
      <c r="C22" s="80">
        <v>-0.22530145952326247</v>
      </c>
      <c r="D22" s="80">
        <v>0.24895722945052254</v>
      </c>
      <c r="E22" s="81">
        <v>-0.58582258064516124</v>
      </c>
      <c r="F22" s="81">
        <v>0.30785980012163988</v>
      </c>
      <c r="G22" s="82">
        <v>-0.40556202008421183</v>
      </c>
      <c r="H22" s="82">
        <v>0.2784085147860812</v>
      </c>
      <c r="Q22" s="7"/>
      <c r="U22" s="8"/>
    </row>
    <row r="23" spans="1:21" x14ac:dyDescent="0.2">
      <c r="A23" s="3" t="s">
        <v>14</v>
      </c>
      <c r="B23" s="4">
        <v>0.4</v>
      </c>
      <c r="C23" s="80">
        <v>-0.32076432771686508</v>
      </c>
      <c r="D23" s="80">
        <v>0.2673226176646421</v>
      </c>
      <c r="E23" s="81">
        <v>-0.65403225806451593</v>
      </c>
      <c r="F23" s="81">
        <v>0.30929528401327172</v>
      </c>
      <c r="G23" s="82">
        <v>-0.48739829289069048</v>
      </c>
      <c r="H23" s="82">
        <v>0.28830895083895691</v>
      </c>
      <c r="Q23" s="7"/>
      <c r="U23" s="8"/>
    </row>
    <row r="24" spans="1:21" x14ac:dyDescent="0.2">
      <c r="A24" s="3" t="s">
        <v>14</v>
      </c>
      <c r="B24" s="4">
        <v>0.42</v>
      </c>
      <c r="C24" s="80">
        <v>-0.39293067690192096</v>
      </c>
      <c r="D24" s="80">
        <v>0.28322874012851834</v>
      </c>
      <c r="E24" s="81">
        <v>-0.70711290322580644</v>
      </c>
      <c r="F24" s="81">
        <v>0.31001756189486523</v>
      </c>
      <c r="G24" s="82">
        <v>-0.55002179006386376</v>
      </c>
      <c r="H24" s="82">
        <v>0.29662315101169179</v>
      </c>
      <c r="Q24" s="7"/>
      <c r="U24" s="8"/>
    </row>
    <row r="25" spans="1:21" x14ac:dyDescent="0.2">
      <c r="A25" s="3" t="s">
        <v>14</v>
      </c>
      <c r="B25" s="4">
        <v>0.44</v>
      </c>
      <c r="C25" s="80">
        <v>-0.4255234454139617</v>
      </c>
      <c r="D25" s="80">
        <v>0.30722676625962619</v>
      </c>
      <c r="E25" s="81">
        <v>-0.71283870967741936</v>
      </c>
      <c r="F25" s="81">
        <v>0.2991089605482839</v>
      </c>
      <c r="G25" s="82">
        <v>-0.56918107754569047</v>
      </c>
      <c r="H25" s="82">
        <v>0.30316786340395507</v>
      </c>
      <c r="Q25" s="7"/>
      <c r="U25" s="8"/>
    </row>
    <row r="26" spans="1:21" x14ac:dyDescent="0.2">
      <c r="A26" s="3" t="s">
        <v>14</v>
      </c>
      <c r="B26" s="4">
        <v>0.46</v>
      </c>
      <c r="C26" s="80">
        <v>-0.40391497598465703</v>
      </c>
      <c r="D26" s="80">
        <v>0.29972029279346307</v>
      </c>
      <c r="E26" s="81">
        <v>-0.59703225806451632</v>
      </c>
      <c r="F26" s="81">
        <v>0.32701907337675928</v>
      </c>
      <c r="G26" s="82">
        <v>-0.5004736170245867</v>
      </c>
      <c r="H26" s="82">
        <v>0.31336968308511115</v>
      </c>
      <c r="Q26" s="7"/>
      <c r="U26" s="8"/>
    </row>
    <row r="27" spans="1:21" x14ac:dyDescent="0.2">
      <c r="A27" s="3" t="s">
        <v>14</v>
      </c>
      <c r="B27" s="4">
        <v>0.48</v>
      </c>
      <c r="C27" s="80">
        <v>-0.3054336856331567</v>
      </c>
      <c r="D27" s="80">
        <v>0.27561076388969774</v>
      </c>
      <c r="E27" s="81">
        <v>-0.28596774193548391</v>
      </c>
      <c r="F27" s="81">
        <v>0.45429314460757669</v>
      </c>
      <c r="G27" s="82">
        <v>-0.29570071378432028</v>
      </c>
      <c r="H27" s="82">
        <v>0.36495195424863724</v>
      </c>
      <c r="Q27" s="7"/>
      <c r="U27" s="8"/>
    </row>
    <row r="28" spans="1:21" x14ac:dyDescent="0.2">
      <c r="A28" s="3" t="s">
        <v>14</v>
      </c>
      <c r="B28" s="4">
        <v>0.5</v>
      </c>
      <c r="C28" s="80">
        <v>-0.10767737526743254</v>
      </c>
      <c r="D28" s="80">
        <v>0.27192214487456717</v>
      </c>
      <c r="E28" s="81">
        <v>0.21540322580645163</v>
      </c>
      <c r="F28" s="81">
        <v>0.56622727464049327</v>
      </c>
      <c r="G28" s="82">
        <v>5.3862925269509546E-2</v>
      </c>
      <c r="H28" s="82">
        <v>0.41907470975753025</v>
      </c>
      <c r="Q28" s="7"/>
      <c r="U28" s="8"/>
    </row>
    <row r="29" spans="1:21" x14ac:dyDescent="0.2">
      <c r="A29" s="3" t="s">
        <v>14</v>
      </c>
      <c r="B29" s="4">
        <v>0.52</v>
      </c>
      <c r="C29" s="80">
        <v>0.16532330014927976</v>
      </c>
      <c r="D29" s="80">
        <v>0.27296938586041458</v>
      </c>
      <c r="E29" s="81">
        <v>0.71816129032258025</v>
      </c>
      <c r="F29" s="81">
        <v>0.54761905490648244</v>
      </c>
      <c r="G29" s="82">
        <v>0.44174229523593</v>
      </c>
      <c r="H29" s="82">
        <v>0.41029422038344854</v>
      </c>
      <c r="Q29" s="7"/>
      <c r="U29" s="8"/>
    </row>
    <row r="30" spans="1:21" x14ac:dyDescent="0.2">
      <c r="A30" s="3" t="s">
        <v>14</v>
      </c>
      <c r="B30" s="4">
        <v>0.54</v>
      </c>
      <c r="C30" s="80">
        <v>0.39679302224813301</v>
      </c>
      <c r="D30" s="80">
        <v>0.26101642572618439</v>
      </c>
      <c r="E30" s="81">
        <v>0.97204838709677432</v>
      </c>
      <c r="F30" s="81">
        <v>0.44757394946897594</v>
      </c>
      <c r="G30" s="82">
        <v>0.68442070467245364</v>
      </c>
      <c r="H30" s="82">
        <v>0.35429518759758016</v>
      </c>
      <c r="Q30" s="7"/>
      <c r="U30" s="8"/>
    </row>
    <row r="31" spans="1:21" x14ac:dyDescent="0.2">
      <c r="A31" s="3" t="s">
        <v>14</v>
      </c>
      <c r="B31" s="4">
        <v>0.56000000000000005</v>
      </c>
      <c r="C31" s="80">
        <v>0.48907546448951189</v>
      </c>
      <c r="D31" s="80">
        <v>0.25082633415079564</v>
      </c>
      <c r="E31" s="81">
        <v>0.91403225806451593</v>
      </c>
      <c r="F31" s="81">
        <v>0.43135873655009788</v>
      </c>
      <c r="G31" s="82">
        <v>0.70155386127701391</v>
      </c>
      <c r="H31" s="82">
        <v>0.34109253535044676</v>
      </c>
      <c r="Q31" s="7"/>
      <c r="U31" s="8"/>
    </row>
    <row r="32" spans="1:21" x14ac:dyDescent="0.2">
      <c r="A32" s="3" t="s">
        <v>14</v>
      </c>
      <c r="B32" s="4">
        <v>0.57999999999999996</v>
      </c>
      <c r="C32" s="80">
        <v>0.57718162477312496</v>
      </c>
      <c r="D32" s="80">
        <v>0.3304719812641404</v>
      </c>
      <c r="E32" s="81">
        <v>0.86838709677419346</v>
      </c>
      <c r="F32" s="81">
        <v>0.48115705335650244</v>
      </c>
      <c r="G32" s="82">
        <v>0.72278436077365926</v>
      </c>
      <c r="H32" s="82">
        <v>0.40581451731032142</v>
      </c>
      <c r="Q32" s="7"/>
      <c r="U32" s="8"/>
    </row>
    <row r="33" spans="1:21" x14ac:dyDescent="0.2">
      <c r="A33" s="3" t="s">
        <v>14</v>
      </c>
      <c r="B33" s="4">
        <v>0.6</v>
      </c>
      <c r="C33" s="80">
        <v>0.76470769259672466</v>
      </c>
      <c r="D33" s="80">
        <v>0.39326906096304015</v>
      </c>
      <c r="E33" s="81">
        <v>1.0235483870967745</v>
      </c>
      <c r="F33" s="81">
        <v>0.49952796332627553</v>
      </c>
      <c r="G33" s="82">
        <v>0.8941280398467496</v>
      </c>
      <c r="H33" s="82">
        <v>0.44639851214465787</v>
      </c>
      <c r="Q33" s="7"/>
      <c r="U33" s="8"/>
    </row>
    <row r="34" spans="1:21" x14ac:dyDescent="0.2">
      <c r="A34" s="3" t="s">
        <v>14</v>
      </c>
      <c r="B34" s="4">
        <v>0.62</v>
      </c>
      <c r="C34" s="80">
        <v>0.79825714246984492</v>
      </c>
      <c r="D34" s="80">
        <v>0.41488409411325566</v>
      </c>
      <c r="E34" s="81">
        <v>1.0595161290322583</v>
      </c>
      <c r="F34" s="81">
        <v>0.45327018475885528</v>
      </c>
      <c r="G34" s="82">
        <v>0.92888663575105168</v>
      </c>
      <c r="H34" s="82">
        <v>0.43407713943605547</v>
      </c>
      <c r="Q34" s="7"/>
      <c r="U34" s="8"/>
    </row>
    <row r="35" spans="1:21" x14ac:dyDescent="0.2">
      <c r="A35" s="3" t="s">
        <v>14</v>
      </c>
      <c r="B35" s="4">
        <v>0.64</v>
      </c>
      <c r="C35" s="80">
        <v>0.71924316575987313</v>
      </c>
      <c r="D35" s="80">
        <v>0.40102093840644815</v>
      </c>
      <c r="E35" s="81">
        <v>0.90161290322580656</v>
      </c>
      <c r="F35" s="81">
        <v>0.41029854603685512</v>
      </c>
      <c r="G35" s="82">
        <v>0.81042803449283984</v>
      </c>
      <c r="H35" s="82">
        <v>0.40565974222165163</v>
      </c>
      <c r="Q35" s="7"/>
      <c r="U35" s="8"/>
    </row>
    <row r="36" spans="1:21" x14ac:dyDescent="0.2">
      <c r="A36" s="3" t="s">
        <v>14</v>
      </c>
      <c r="B36" s="4">
        <v>0.66</v>
      </c>
      <c r="C36" s="80">
        <v>0.60945588992307731</v>
      </c>
      <c r="D36" s="80">
        <v>0.3992107003421857</v>
      </c>
      <c r="E36" s="81">
        <v>0.62819354838709673</v>
      </c>
      <c r="F36" s="81">
        <v>0.37327991688696172</v>
      </c>
      <c r="G36" s="82">
        <v>0.61882471915508708</v>
      </c>
      <c r="H36" s="82">
        <v>0.38624530861457373</v>
      </c>
      <c r="Q36" s="7"/>
      <c r="U36" s="8"/>
    </row>
    <row r="37" spans="1:21" x14ac:dyDescent="0.2">
      <c r="A37" s="3" t="s">
        <v>14</v>
      </c>
      <c r="B37" s="4">
        <v>0.68</v>
      </c>
      <c r="C37" s="80">
        <v>0.44672566084388726</v>
      </c>
      <c r="D37" s="80">
        <v>0.3333313253291102</v>
      </c>
      <c r="E37" s="81">
        <v>0.36193548387096769</v>
      </c>
      <c r="F37" s="81">
        <v>0.33038873631059162</v>
      </c>
      <c r="G37" s="82">
        <v>0.40433057235742748</v>
      </c>
      <c r="H37" s="82">
        <v>0.33186003081985094</v>
      </c>
      <c r="Q37" s="7"/>
      <c r="U37" s="8"/>
    </row>
    <row r="38" spans="1:21" x14ac:dyDescent="0.2">
      <c r="A38" s="3" t="s">
        <v>14</v>
      </c>
      <c r="B38" s="4">
        <v>0.7</v>
      </c>
      <c r="C38" s="80">
        <v>0.30032870960206276</v>
      </c>
      <c r="D38" s="80">
        <v>0.25634274201731533</v>
      </c>
      <c r="E38" s="81">
        <v>0.17428064516129027</v>
      </c>
      <c r="F38" s="81">
        <v>0.27684518301201122</v>
      </c>
      <c r="G38" s="82">
        <v>0.23730467738167652</v>
      </c>
      <c r="H38" s="82">
        <v>0.26659396251466327</v>
      </c>
      <c r="Q38" s="7"/>
      <c r="U38" s="8"/>
    </row>
    <row r="39" spans="1:21" x14ac:dyDescent="0.2">
      <c r="A39" s="3" t="s">
        <v>14</v>
      </c>
      <c r="B39" s="4">
        <v>0.72</v>
      </c>
      <c r="C39" s="80">
        <v>0.1953556291393462</v>
      </c>
      <c r="D39" s="80">
        <v>0.19365583850571941</v>
      </c>
      <c r="E39" s="81">
        <v>7.2774193548387073E-2</v>
      </c>
      <c r="F39" s="81">
        <v>0.21117450008711725</v>
      </c>
      <c r="G39" s="82">
        <v>0.13406491134386664</v>
      </c>
      <c r="H39" s="82">
        <v>0.20241516929641834</v>
      </c>
      <c r="Q39" s="7"/>
      <c r="U39" s="8"/>
    </row>
    <row r="40" spans="1:21" x14ac:dyDescent="0.2">
      <c r="A40" s="3" t="s">
        <v>14</v>
      </c>
      <c r="B40" s="4">
        <v>0.74</v>
      </c>
      <c r="C40" s="80">
        <v>0.11277140763246232</v>
      </c>
      <c r="D40" s="80">
        <v>0.15664734505102135</v>
      </c>
      <c r="E40" s="81">
        <v>4.8233870967741919E-2</v>
      </c>
      <c r="F40" s="81">
        <v>0.16623890860923513</v>
      </c>
      <c r="G40" s="82">
        <v>8.0502639300102125E-2</v>
      </c>
      <c r="H40" s="82">
        <v>0.16144312683012824</v>
      </c>
      <c r="Q40" s="7"/>
      <c r="U40" s="8"/>
    </row>
    <row r="41" spans="1:21" x14ac:dyDescent="0.2">
      <c r="A41" s="3" t="s">
        <v>14</v>
      </c>
      <c r="B41" s="4">
        <v>0.76</v>
      </c>
      <c r="C41" s="80">
        <v>6.5794399420245439E-2</v>
      </c>
      <c r="D41" s="80">
        <v>0.1168395981658369</v>
      </c>
      <c r="E41" s="81">
        <v>5.6611290322580637E-2</v>
      </c>
      <c r="F41" s="81">
        <v>0.12897053177823314</v>
      </c>
      <c r="G41" s="82">
        <v>6.1202844871413038E-2</v>
      </c>
      <c r="H41" s="82">
        <v>0.12290506497203502</v>
      </c>
      <c r="Q41" s="7"/>
      <c r="U41" s="8"/>
    </row>
    <row r="42" spans="1:21" x14ac:dyDescent="0.2">
      <c r="A42" s="3" t="s">
        <v>14</v>
      </c>
      <c r="B42" s="4">
        <v>0.78</v>
      </c>
      <c r="C42" s="80">
        <v>4.3481040358090355E-2</v>
      </c>
      <c r="D42" s="80">
        <v>8.3888171129114467E-2</v>
      </c>
      <c r="E42" s="81">
        <v>7.0183870967741938E-2</v>
      </c>
      <c r="F42" s="81">
        <v>0.10718329052784541</v>
      </c>
      <c r="G42" s="82">
        <v>5.6832455662916143E-2</v>
      </c>
      <c r="H42" s="82">
        <v>9.5535730828479937E-2</v>
      </c>
      <c r="Q42" s="7"/>
      <c r="U42" s="8"/>
    </row>
    <row r="43" spans="1:21" x14ac:dyDescent="0.2">
      <c r="A43" s="3" t="s">
        <v>14</v>
      </c>
      <c r="B43" s="4">
        <v>0.8</v>
      </c>
      <c r="C43" s="80">
        <v>3.4947306259797112E-2</v>
      </c>
      <c r="D43" s="80">
        <v>7.544874576422772E-2</v>
      </c>
      <c r="E43" s="81">
        <v>6.9220967741935494E-2</v>
      </c>
      <c r="F43" s="81">
        <v>9.9699441991790233E-2</v>
      </c>
      <c r="G43" s="82">
        <v>5.2084137000866303E-2</v>
      </c>
      <c r="H43" s="82">
        <v>8.7574093878008977E-2</v>
      </c>
      <c r="Q43" s="7"/>
      <c r="U43" s="8"/>
    </row>
    <row r="44" spans="1:21" x14ac:dyDescent="0.2">
      <c r="A44" s="3" t="s">
        <v>14</v>
      </c>
      <c r="B44" s="4">
        <v>0.82</v>
      </c>
      <c r="C44" s="80">
        <v>2.7249173836102526E-2</v>
      </c>
      <c r="D44" s="80">
        <v>7.3204582553859948E-2</v>
      </c>
      <c r="E44" s="81">
        <v>4.8872580645161298E-2</v>
      </c>
      <c r="F44" s="81">
        <v>9.2884171072653926E-2</v>
      </c>
      <c r="G44" s="82">
        <v>3.806087724063191E-2</v>
      </c>
      <c r="H44" s="82">
        <v>8.3044376813256937E-2</v>
      </c>
      <c r="Q44" s="7"/>
      <c r="U44" s="8"/>
    </row>
    <row r="45" spans="1:21" x14ac:dyDescent="0.2">
      <c r="A45" s="3" t="s">
        <v>14</v>
      </c>
      <c r="B45" s="4">
        <v>0.84</v>
      </c>
      <c r="C45" s="80">
        <v>1.015927739914475E-2</v>
      </c>
      <c r="D45" s="80">
        <v>6.6879988136947857E-2</v>
      </c>
      <c r="E45" s="81">
        <v>2.1022580645161288E-2</v>
      </c>
      <c r="F45" s="81">
        <v>7.467947337823673E-2</v>
      </c>
      <c r="G45" s="82">
        <v>1.5590929022153019E-2</v>
      </c>
      <c r="H45" s="82">
        <v>7.0779730757592293E-2</v>
      </c>
      <c r="Q45" s="7"/>
      <c r="U45" s="8"/>
    </row>
    <row r="46" spans="1:21" x14ac:dyDescent="0.2">
      <c r="A46" s="3" t="s">
        <v>14</v>
      </c>
      <c r="B46" s="4">
        <v>0.86</v>
      </c>
      <c r="C46" s="80">
        <v>-1.0872953414833957E-2</v>
      </c>
      <c r="D46" s="80">
        <v>6.0531758110819504E-2</v>
      </c>
      <c r="E46" s="81">
        <v>6.9112903225806441E-3</v>
      </c>
      <c r="F46" s="81">
        <v>0.10638891706243471</v>
      </c>
      <c r="G46" s="82">
        <v>-1.9808315461266562E-3</v>
      </c>
      <c r="H46" s="82">
        <v>8.3460337586627104E-2</v>
      </c>
      <c r="Q46" s="7"/>
      <c r="U46" s="8"/>
    </row>
    <row r="47" spans="1:21" x14ac:dyDescent="0.2">
      <c r="A47" s="3" t="s">
        <v>14</v>
      </c>
      <c r="B47" s="4">
        <v>0.88</v>
      </c>
      <c r="C47" s="80">
        <v>-1.6140795022991435E-2</v>
      </c>
      <c r="D47" s="80">
        <v>7.0333063798817777E-2</v>
      </c>
      <c r="E47" s="81">
        <v>4.1729032258064527E-2</v>
      </c>
      <c r="F47" s="81">
        <v>0.18285957111911805</v>
      </c>
      <c r="G47" s="82">
        <v>1.2794118617536546E-2</v>
      </c>
      <c r="H47" s="82">
        <v>0.12659631745896791</v>
      </c>
      <c r="Q47" s="7"/>
      <c r="U47" s="8"/>
    </row>
    <row r="48" spans="1:21" x14ac:dyDescent="0.2">
      <c r="A48" s="3" t="s">
        <v>14</v>
      </c>
      <c r="B48" s="4">
        <v>0.9</v>
      </c>
      <c r="C48" s="80">
        <v>1.6162423737539046E-2</v>
      </c>
      <c r="D48" s="80">
        <v>0.12352308416819546</v>
      </c>
      <c r="E48" s="81">
        <v>0.1118967741935484</v>
      </c>
      <c r="F48" s="81">
        <v>0.22274893164008808</v>
      </c>
      <c r="G48" s="82">
        <v>6.4029598965543721E-2</v>
      </c>
      <c r="H48" s="82">
        <v>0.17313600790414177</v>
      </c>
      <c r="Q48" s="7"/>
      <c r="U48" s="8"/>
    </row>
    <row r="49" spans="1:21" x14ac:dyDescent="0.2">
      <c r="A49" s="3" t="s">
        <v>14</v>
      </c>
      <c r="B49" s="4">
        <v>0.92</v>
      </c>
      <c r="C49" s="80">
        <v>8.0145992214519318E-2</v>
      </c>
      <c r="D49" s="80">
        <v>0.17022412059818348</v>
      </c>
      <c r="E49" s="81">
        <v>0.16346774193548391</v>
      </c>
      <c r="F49" s="81">
        <v>0.21163274079202724</v>
      </c>
      <c r="G49" s="82">
        <v>0.12180686707500162</v>
      </c>
      <c r="H49" s="82">
        <v>0.19092843069510534</v>
      </c>
      <c r="Q49" s="7"/>
      <c r="U49" s="8"/>
    </row>
    <row r="50" spans="1:21" x14ac:dyDescent="0.2">
      <c r="A50" s="3" t="s">
        <v>14</v>
      </c>
      <c r="B50" s="4">
        <v>0.94</v>
      </c>
      <c r="C50" s="80">
        <v>0.12705228804251673</v>
      </c>
      <c r="D50" s="80">
        <v>0.19771157653108906</v>
      </c>
      <c r="E50" s="81">
        <v>0.1506193548387097</v>
      </c>
      <c r="F50" s="81">
        <v>0.17125672210208481</v>
      </c>
      <c r="G50" s="82">
        <v>0.13883582144061321</v>
      </c>
      <c r="H50" s="82">
        <v>0.18448414931658694</v>
      </c>
      <c r="Q50" s="7"/>
      <c r="U50" s="8"/>
    </row>
    <row r="51" spans="1:21" x14ac:dyDescent="0.2">
      <c r="A51" s="3" t="s">
        <v>14</v>
      </c>
      <c r="B51" s="4">
        <v>0.96</v>
      </c>
      <c r="C51" s="80">
        <v>0.12125331684463445</v>
      </c>
      <c r="D51" s="80">
        <v>0.20811176578958562</v>
      </c>
      <c r="E51" s="81">
        <v>9.4869354838709646E-2</v>
      </c>
      <c r="F51" s="81">
        <v>0.14336586189520151</v>
      </c>
      <c r="G51" s="82">
        <v>0.10806133584167205</v>
      </c>
      <c r="H51" s="82">
        <v>0.17573881384239357</v>
      </c>
      <c r="Q51" s="7"/>
      <c r="U51" s="8"/>
    </row>
    <row r="52" spans="1:21" x14ac:dyDescent="0.2">
      <c r="A52" s="3" t="s">
        <v>14</v>
      </c>
      <c r="B52" s="4">
        <v>0.98</v>
      </c>
      <c r="C52" s="80">
        <v>7.7642352094407896E-2</v>
      </c>
      <c r="D52" s="80">
        <v>0.17818765312010193</v>
      </c>
      <c r="E52" s="81">
        <v>4.2864516129032249E-2</v>
      </c>
      <c r="F52" s="81">
        <v>0.12412198798191118</v>
      </c>
      <c r="G52" s="82">
        <v>6.0253434111720072E-2</v>
      </c>
      <c r="H52" s="82">
        <v>0.15115482055100654</v>
      </c>
      <c r="Q52" s="7"/>
      <c r="U52" s="8"/>
    </row>
    <row r="53" spans="1:21" x14ac:dyDescent="0.2">
      <c r="A53" s="3" t="s">
        <v>14</v>
      </c>
      <c r="B53" s="4">
        <v>1</v>
      </c>
      <c r="C53" s="80">
        <v>2.313048647767663E-2</v>
      </c>
      <c r="D53" s="80">
        <v>0.11978653591868038</v>
      </c>
      <c r="E53" s="81">
        <v>-8.3225806451613137E-4</v>
      </c>
      <c r="F53" s="81">
        <v>0.10335848767830062</v>
      </c>
      <c r="G53" s="82">
        <v>1.1149114206580249E-2</v>
      </c>
      <c r="H53" s="82">
        <v>0.11157251179849051</v>
      </c>
      <c r="Q53" s="7"/>
      <c r="U53" s="8"/>
    </row>
    <row r="54" spans="1:21" x14ac:dyDescent="0.2">
      <c r="A54" s="3" t="s">
        <v>15</v>
      </c>
      <c r="B54" s="4">
        <v>0</v>
      </c>
      <c r="C54" s="80">
        <v>0.18583629964861623</v>
      </c>
      <c r="D54" s="80">
        <v>0.23240099424734245</v>
      </c>
      <c r="E54" s="81">
        <v>0.53816129032258053</v>
      </c>
      <c r="F54" s="81">
        <v>0.33862175782196752</v>
      </c>
      <c r="G54" s="82">
        <v>0.36199879498559839</v>
      </c>
      <c r="H54" s="82">
        <v>0.28551137603465498</v>
      </c>
      <c r="Q54" s="7"/>
      <c r="U54" s="8"/>
    </row>
    <row r="55" spans="1:21" x14ac:dyDescent="0.2">
      <c r="A55" s="3" t="s">
        <v>15</v>
      </c>
      <c r="B55" s="4">
        <v>0.02</v>
      </c>
      <c r="C55" s="80">
        <v>0.73254820752951044</v>
      </c>
      <c r="D55" s="80">
        <v>0.6044300440781486</v>
      </c>
      <c r="E55" s="81">
        <v>0.72308064516129045</v>
      </c>
      <c r="F55" s="81">
        <v>0.43216717691140843</v>
      </c>
      <c r="G55" s="82">
        <v>0.7278144263454005</v>
      </c>
      <c r="H55" s="82">
        <v>0.51829861049477854</v>
      </c>
      <c r="Q55" s="7"/>
      <c r="U55" s="8"/>
    </row>
    <row r="56" spans="1:21" x14ac:dyDescent="0.2">
      <c r="A56" s="3" t="s">
        <v>15</v>
      </c>
      <c r="B56" s="4">
        <v>0.04</v>
      </c>
      <c r="C56" s="80">
        <v>0.22015349224224789</v>
      </c>
      <c r="D56" s="80">
        <v>0.54727361656105777</v>
      </c>
      <c r="E56" s="81">
        <v>2.2816129032258072E-2</v>
      </c>
      <c r="F56" s="81">
        <v>0.39369822852716235</v>
      </c>
      <c r="G56" s="82">
        <v>0.12148481063725299</v>
      </c>
      <c r="H56" s="82">
        <v>0.47048592254411004</v>
      </c>
      <c r="Q56" s="7"/>
      <c r="U56" s="8"/>
    </row>
    <row r="57" spans="1:21" x14ac:dyDescent="0.2">
      <c r="A57" s="3" t="s">
        <v>15</v>
      </c>
      <c r="B57" s="4">
        <v>0.06</v>
      </c>
      <c r="C57" s="80">
        <v>-0.26083446650273523</v>
      </c>
      <c r="D57" s="80">
        <v>0.54104831588685165</v>
      </c>
      <c r="E57" s="81">
        <v>-0.65275806451612894</v>
      </c>
      <c r="F57" s="81">
        <v>0.50306111109016816</v>
      </c>
      <c r="G57" s="82">
        <v>-0.45679626550943209</v>
      </c>
      <c r="H57" s="82">
        <v>0.52205471348850985</v>
      </c>
      <c r="Q57" s="7"/>
      <c r="U57" s="8"/>
    </row>
    <row r="58" spans="1:21" x14ac:dyDescent="0.2">
      <c r="A58" s="3" t="s">
        <v>15</v>
      </c>
      <c r="B58" s="4">
        <v>0.08</v>
      </c>
      <c r="C58" s="80">
        <v>-0.6229302932943398</v>
      </c>
      <c r="D58" s="80">
        <v>0.60357129735319826</v>
      </c>
      <c r="E58" s="81">
        <v>-0.75729193548387097</v>
      </c>
      <c r="F58" s="81">
        <v>0.4580875305786028</v>
      </c>
      <c r="G58" s="82">
        <v>-0.69011111438910544</v>
      </c>
      <c r="H58" s="82">
        <v>0.53082941396590055</v>
      </c>
      <c r="Q58" s="7"/>
      <c r="U58" s="8"/>
    </row>
    <row r="59" spans="1:21" x14ac:dyDescent="0.2">
      <c r="A59" s="3" t="s">
        <v>15</v>
      </c>
      <c r="B59" s="4">
        <v>0.1</v>
      </c>
      <c r="C59" s="80">
        <v>-0.4685780074228949</v>
      </c>
      <c r="D59" s="80">
        <v>0.39574700819211217</v>
      </c>
      <c r="E59" s="81">
        <v>-0.39161290322580633</v>
      </c>
      <c r="F59" s="81">
        <v>0.41649424276573971</v>
      </c>
      <c r="G59" s="82">
        <v>-0.43009545532435062</v>
      </c>
      <c r="H59" s="82">
        <v>0.40612062547892591</v>
      </c>
      <c r="Q59" s="7"/>
      <c r="U59" s="8"/>
    </row>
    <row r="60" spans="1:21" x14ac:dyDescent="0.2">
      <c r="A60" s="3" t="s">
        <v>15</v>
      </c>
      <c r="B60" s="4">
        <v>0.12</v>
      </c>
      <c r="C60" s="80">
        <v>-0.12262287452182526</v>
      </c>
      <c r="D60" s="80">
        <v>0.24105028220378116</v>
      </c>
      <c r="E60" s="81">
        <v>0.15400806451612908</v>
      </c>
      <c r="F60" s="81">
        <v>0.4404547062917516</v>
      </c>
      <c r="G60" s="82">
        <v>1.5692594997151914E-2</v>
      </c>
      <c r="H60" s="82">
        <v>0.34075249424776638</v>
      </c>
      <c r="Q60" s="7"/>
      <c r="U60" s="8"/>
    </row>
    <row r="61" spans="1:21" x14ac:dyDescent="0.2">
      <c r="A61" s="3" t="s">
        <v>15</v>
      </c>
      <c r="B61" s="4">
        <v>0.14000000000000001</v>
      </c>
      <c r="C61" s="80">
        <v>0.14518478752961436</v>
      </c>
      <c r="D61" s="80">
        <v>0.26236024316545631</v>
      </c>
      <c r="E61" s="81">
        <v>0.55416129032258066</v>
      </c>
      <c r="F61" s="81">
        <v>0.440665933970669</v>
      </c>
      <c r="G61" s="82">
        <v>0.34967303892609752</v>
      </c>
      <c r="H61" s="82">
        <v>0.35151308856806263</v>
      </c>
      <c r="Q61" s="7"/>
      <c r="U61" s="8"/>
    </row>
    <row r="62" spans="1:21" x14ac:dyDescent="0.2">
      <c r="A62" s="3" t="s">
        <v>15</v>
      </c>
      <c r="B62" s="4">
        <v>0.16</v>
      </c>
      <c r="C62" s="80">
        <v>0.25865665222332473</v>
      </c>
      <c r="D62" s="80">
        <v>0.31384437315453328</v>
      </c>
      <c r="E62" s="81">
        <v>0.68185483870967745</v>
      </c>
      <c r="F62" s="81">
        <v>0.44730382994970913</v>
      </c>
      <c r="G62" s="82">
        <v>0.47025574546650106</v>
      </c>
      <c r="H62" s="82">
        <v>0.38057410155212124</v>
      </c>
      <c r="Q62" s="7"/>
      <c r="U62" s="8"/>
    </row>
    <row r="63" spans="1:21" x14ac:dyDescent="0.2">
      <c r="A63" s="3" t="s">
        <v>15</v>
      </c>
      <c r="B63" s="4">
        <v>0.18</v>
      </c>
      <c r="C63" s="80">
        <v>0.26613468375012722</v>
      </c>
      <c r="D63" s="80">
        <v>0.31364600261066689</v>
      </c>
      <c r="E63" s="81">
        <v>0.60919354838709672</v>
      </c>
      <c r="F63" s="81">
        <v>0.42773041297901954</v>
      </c>
      <c r="G63" s="82">
        <v>0.437664116068612</v>
      </c>
      <c r="H63" s="82">
        <v>0.37068820779484324</v>
      </c>
      <c r="Q63" s="7"/>
      <c r="U63" s="8"/>
    </row>
    <row r="64" spans="1:21" x14ac:dyDescent="0.2">
      <c r="A64" s="3" t="s">
        <v>15</v>
      </c>
      <c r="B64" s="4">
        <v>0.2</v>
      </c>
      <c r="C64" s="80">
        <v>0.22577245399552601</v>
      </c>
      <c r="D64" s="80">
        <v>0.27742634842269526</v>
      </c>
      <c r="E64" s="81">
        <v>0.45620967741935492</v>
      </c>
      <c r="F64" s="81">
        <v>0.35192632132666235</v>
      </c>
      <c r="G64" s="82">
        <v>0.34099106570744048</v>
      </c>
      <c r="H64" s="82">
        <v>0.31467633487467883</v>
      </c>
      <c r="Q64" s="7"/>
      <c r="U64" s="8"/>
    </row>
    <row r="65" spans="1:17" x14ac:dyDescent="0.2">
      <c r="A65" s="3" t="s">
        <v>15</v>
      </c>
      <c r="B65" s="4">
        <v>0.22</v>
      </c>
      <c r="C65" s="80">
        <v>0.15847967900163853</v>
      </c>
      <c r="D65" s="80">
        <v>0.24152820286556209</v>
      </c>
      <c r="E65" s="81">
        <v>0.30022096774193552</v>
      </c>
      <c r="F65" s="81">
        <v>0.25921175794085</v>
      </c>
      <c r="G65" s="82">
        <v>0.22935032337178701</v>
      </c>
      <c r="H65" s="82">
        <v>0.25036998040320602</v>
      </c>
      <c r="Q65" s="7"/>
    </row>
    <row r="66" spans="1:17" x14ac:dyDescent="0.2">
      <c r="A66" s="3" t="s">
        <v>15</v>
      </c>
      <c r="B66" s="4">
        <v>0.24</v>
      </c>
      <c r="C66" s="80">
        <v>8.0265166545989919E-2</v>
      </c>
      <c r="D66" s="80">
        <v>0.21797065479687416</v>
      </c>
      <c r="E66" s="81">
        <v>0.17470967741935481</v>
      </c>
      <c r="F66" s="81">
        <v>0.19973660008373276</v>
      </c>
      <c r="G66" s="82">
        <v>0.12748742198267238</v>
      </c>
      <c r="H66" s="82">
        <v>0.20885362744030345</v>
      </c>
      <c r="Q66" s="7"/>
    </row>
    <row r="67" spans="1:17" x14ac:dyDescent="0.2">
      <c r="A67" s="3" t="s">
        <v>15</v>
      </c>
      <c r="B67" s="4">
        <v>0.26</v>
      </c>
      <c r="C67" s="80">
        <v>1.1451569933412998E-2</v>
      </c>
      <c r="D67" s="80">
        <v>0.19366572623237396</v>
      </c>
      <c r="E67" s="81">
        <v>8.1322580645161277E-2</v>
      </c>
      <c r="F67" s="81">
        <v>0.17288111467023959</v>
      </c>
      <c r="G67" s="82">
        <v>4.6387075289287136E-2</v>
      </c>
      <c r="H67" s="82">
        <v>0.18327342045130679</v>
      </c>
      <c r="Q67" s="7"/>
    </row>
    <row r="68" spans="1:17" x14ac:dyDescent="0.2">
      <c r="A68" s="3" t="s">
        <v>15</v>
      </c>
      <c r="B68" s="4">
        <v>0.28000000000000003</v>
      </c>
      <c r="C68" s="80">
        <v>-4.1619014836890823E-2</v>
      </c>
      <c r="D68" s="80">
        <v>0.17495331701493372</v>
      </c>
      <c r="E68" s="81">
        <v>1.5687096774193551E-2</v>
      </c>
      <c r="F68" s="81">
        <v>0.15139271533665966</v>
      </c>
      <c r="G68" s="82">
        <v>-1.2965959031348636E-2</v>
      </c>
      <c r="H68" s="82">
        <v>0.16317301617579669</v>
      </c>
      <c r="Q68" s="7"/>
    </row>
    <row r="69" spans="1:17" x14ac:dyDescent="0.2">
      <c r="A69" s="3" t="s">
        <v>15</v>
      </c>
      <c r="B69" s="4">
        <v>0.3</v>
      </c>
      <c r="C69" s="80">
        <v>-8.0337789352393899E-2</v>
      </c>
      <c r="D69" s="80">
        <v>0.16144901667775094</v>
      </c>
      <c r="E69" s="81">
        <v>-2.8791935483870962E-2</v>
      </c>
      <c r="F69" s="81">
        <v>0.13347529310072198</v>
      </c>
      <c r="G69" s="82">
        <v>-5.456486241813243E-2</v>
      </c>
      <c r="H69" s="82">
        <v>0.14746215488923647</v>
      </c>
      <c r="Q69" s="7"/>
    </row>
    <row r="70" spans="1:17" x14ac:dyDescent="0.2">
      <c r="A70" s="3" t="s">
        <v>15</v>
      </c>
      <c r="B70" s="4">
        <v>0.32</v>
      </c>
      <c r="C70" s="80">
        <v>-0.10848540924016499</v>
      </c>
      <c r="D70" s="80">
        <v>0.15502867932774506</v>
      </c>
      <c r="E70" s="81">
        <v>-5.8175806451612917E-2</v>
      </c>
      <c r="F70" s="81">
        <v>0.1211082887411014</v>
      </c>
      <c r="G70" s="82">
        <v>-8.3330607845888957E-2</v>
      </c>
      <c r="H70" s="82">
        <v>0.13806848403442323</v>
      </c>
      <c r="Q70" s="7"/>
    </row>
    <row r="71" spans="1:17" x14ac:dyDescent="0.2">
      <c r="A71" s="3" t="s">
        <v>15</v>
      </c>
      <c r="B71" s="4">
        <v>0.34</v>
      </c>
      <c r="C71" s="80">
        <v>-0.13008073253709276</v>
      </c>
      <c r="D71" s="80">
        <v>0.15372047898505495</v>
      </c>
      <c r="E71" s="81">
        <v>-7.3364516129032248E-2</v>
      </c>
      <c r="F71" s="81">
        <v>0.11617084098010279</v>
      </c>
      <c r="G71" s="82">
        <v>-0.10172262433306251</v>
      </c>
      <c r="H71" s="82">
        <v>0.13494565998257887</v>
      </c>
      <c r="Q71" s="7"/>
    </row>
    <row r="72" spans="1:17" x14ac:dyDescent="0.2">
      <c r="A72" s="3" t="s">
        <v>15</v>
      </c>
      <c r="B72" s="4">
        <v>0.36</v>
      </c>
      <c r="C72" s="80">
        <v>-0.13859567224406047</v>
      </c>
      <c r="D72" s="80">
        <v>0.14988899280758625</v>
      </c>
      <c r="E72" s="81">
        <v>-7.4729032258064473E-2</v>
      </c>
      <c r="F72" s="81">
        <v>0.11087089136985637</v>
      </c>
      <c r="G72" s="82">
        <v>-0.10666235225106246</v>
      </c>
      <c r="H72" s="82">
        <v>0.13037994208872131</v>
      </c>
      <c r="Q72" s="7"/>
    </row>
    <row r="73" spans="1:17" x14ac:dyDescent="0.2">
      <c r="A73" s="3" t="s">
        <v>15</v>
      </c>
      <c r="B73" s="4">
        <v>0.38</v>
      </c>
      <c r="C73" s="80">
        <v>-0.12619358422944671</v>
      </c>
      <c r="D73" s="80">
        <v>0.14281498309579171</v>
      </c>
      <c r="E73" s="81">
        <v>-6.1191935483870981E-2</v>
      </c>
      <c r="F73" s="81">
        <v>9.8988723150400262E-2</v>
      </c>
      <c r="G73" s="82">
        <v>-9.3692759856658842E-2</v>
      </c>
      <c r="H73" s="82">
        <v>0.12090185312309598</v>
      </c>
      <c r="Q73" s="7"/>
    </row>
    <row r="74" spans="1:17" x14ac:dyDescent="0.2">
      <c r="A74" s="3" t="s">
        <v>15</v>
      </c>
      <c r="B74" s="4">
        <v>0.4</v>
      </c>
      <c r="C74" s="80">
        <v>-8.3751129895473786E-2</v>
      </c>
      <c r="D74" s="80">
        <v>0.13973555849826094</v>
      </c>
      <c r="E74" s="81">
        <v>-3.3675806451612902E-2</v>
      </c>
      <c r="F74" s="81">
        <v>0.10335023802661826</v>
      </c>
      <c r="G74" s="82">
        <v>-5.8713468173543344E-2</v>
      </c>
      <c r="H74" s="82">
        <v>0.12154289826243961</v>
      </c>
      <c r="Q74" s="7"/>
    </row>
    <row r="75" spans="1:17" x14ac:dyDescent="0.2">
      <c r="A75" s="3" t="s">
        <v>15</v>
      </c>
      <c r="B75" s="4">
        <v>0.42</v>
      </c>
      <c r="C75" s="80">
        <v>-1.408670565676993E-2</v>
      </c>
      <c r="D75" s="80">
        <v>0.14197511809460273</v>
      </c>
      <c r="E75" s="81">
        <v>-9.8532258064516123E-3</v>
      </c>
      <c r="F75" s="81">
        <v>0.1626029870047479</v>
      </c>
      <c r="G75" s="82">
        <v>-1.1969965731610771E-2</v>
      </c>
      <c r="H75" s="82">
        <v>0.15228905254967531</v>
      </c>
      <c r="Q75" s="7"/>
    </row>
    <row r="76" spans="1:17" x14ac:dyDescent="0.2">
      <c r="A76" s="3" t="s">
        <v>15</v>
      </c>
      <c r="B76" s="4">
        <v>0.44</v>
      </c>
      <c r="C76" s="80">
        <v>6.1426468010009984E-2</v>
      </c>
      <c r="D76" s="80">
        <v>0.15090768325772994</v>
      </c>
      <c r="E76" s="81">
        <v>-2.8991935483870981E-2</v>
      </c>
      <c r="F76" s="81">
        <v>0.27014981411254935</v>
      </c>
      <c r="G76" s="82">
        <v>1.6217266263069501E-2</v>
      </c>
      <c r="H76" s="82">
        <v>0.21052874868513966</v>
      </c>
      <c r="Q76" s="7"/>
    </row>
    <row r="77" spans="1:17" x14ac:dyDescent="0.2">
      <c r="A77" s="3" t="s">
        <v>15</v>
      </c>
      <c r="B77" s="4">
        <v>0.46</v>
      </c>
      <c r="C77" s="80">
        <v>0.10761589266239079</v>
      </c>
      <c r="D77" s="80">
        <v>0.17946562696786708</v>
      </c>
      <c r="E77" s="81">
        <v>-0.14616774193548385</v>
      </c>
      <c r="F77" s="81">
        <v>0.40899892210936312</v>
      </c>
      <c r="G77" s="82">
        <v>-1.9275924636546531E-2</v>
      </c>
      <c r="H77" s="82">
        <v>0.29423227453861511</v>
      </c>
      <c r="Q77" s="7"/>
    </row>
    <row r="78" spans="1:17" x14ac:dyDescent="0.2">
      <c r="A78" s="3" t="s">
        <v>15</v>
      </c>
      <c r="B78" s="4">
        <v>0.48</v>
      </c>
      <c r="C78" s="80">
        <v>9.1670416975990474E-2</v>
      </c>
      <c r="D78" s="80">
        <v>0.22382917803339436</v>
      </c>
      <c r="E78" s="81">
        <v>-0.4058516129032258</v>
      </c>
      <c r="F78" s="81">
        <v>0.55769391679793445</v>
      </c>
      <c r="G78" s="82">
        <v>-0.15709059796361766</v>
      </c>
      <c r="H78" s="82">
        <v>0.39076154741566438</v>
      </c>
      <c r="Q78" s="7"/>
    </row>
    <row r="79" spans="1:17" x14ac:dyDescent="0.2">
      <c r="A79" s="3" t="s">
        <v>15</v>
      </c>
      <c r="B79" s="4">
        <v>0.5</v>
      </c>
      <c r="C79" s="80">
        <v>-1.0426734414945122E-2</v>
      </c>
      <c r="D79" s="80">
        <v>0.28747883082352899</v>
      </c>
      <c r="E79" s="81">
        <v>-0.79720967741935511</v>
      </c>
      <c r="F79" s="81">
        <v>0.67136125813246406</v>
      </c>
      <c r="G79" s="82">
        <v>-0.40381820591715012</v>
      </c>
      <c r="H79" s="82">
        <v>0.47942004447799652</v>
      </c>
      <c r="Q79" s="7"/>
    </row>
    <row r="80" spans="1:17" x14ac:dyDescent="0.2">
      <c r="A80" s="3" t="s">
        <v>15</v>
      </c>
      <c r="B80" s="4">
        <v>0.52</v>
      </c>
      <c r="C80" s="80">
        <v>-0.1950808748134415</v>
      </c>
      <c r="D80" s="80">
        <v>0.35128228888553609</v>
      </c>
      <c r="E80" s="81">
        <v>-1.2021999999999999</v>
      </c>
      <c r="F80" s="81">
        <v>0.72185005118337608</v>
      </c>
      <c r="G80" s="82">
        <v>-0.69864043740672077</v>
      </c>
      <c r="H80" s="82">
        <v>0.53656617003445606</v>
      </c>
      <c r="Q80" s="7"/>
    </row>
    <row r="81" spans="1:17" x14ac:dyDescent="0.2">
      <c r="A81" s="3" t="s">
        <v>15</v>
      </c>
      <c r="B81" s="4">
        <v>0.54</v>
      </c>
      <c r="C81" s="80">
        <v>-0.40298121915864948</v>
      </c>
      <c r="D81" s="80">
        <v>0.35756411131863625</v>
      </c>
      <c r="E81" s="81">
        <v>-1.4042580645161289</v>
      </c>
      <c r="F81" s="81">
        <v>0.69890138462139351</v>
      </c>
      <c r="G81" s="82">
        <v>-0.90361964183738919</v>
      </c>
      <c r="H81" s="82">
        <v>0.52823274797001485</v>
      </c>
      <c r="Q81" s="7"/>
    </row>
    <row r="82" spans="1:17" x14ac:dyDescent="0.2">
      <c r="A82" s="3" t="s">
        <v>15</v>
      </c>
      <c r="B82" s="4">
        <v>0.56000000000000005</v>
      </c>
      <c r="C82" s="80">
        <v>-0.50130669578334353</v>
      </c>
      <c r="D82" s="80">
        <v>0.3124384056863147</v>
      </c>
      <c r="E82" s="81">
        <v>-1.2209677419354839</v>
      </c>
      <c r="F82" s="81">
        <v>0.65635533578330196</v>
      </c>
      <c r="G82" s="82">
        <v>-0.86113721885941374</v>
      </c>
      <c r="H82" s="82">
        <v>0.4843968707348083</v>
      </c>
      <c r="Q82" s="7"/>
    </row>
    <row r="83" spans="1:17" x14ac:dyDescent="0.2">
      <c r="A83" s="3" t="s">
        <v>15</v>
      </c>
      <c r="B83" s="4">
        <v>0.57999999999999996</v>
      </c>
      <c r="C83" s="80">
        <v>-0.5181791592228453</v>
      </c>
      <c r="D83" s="80">
        <v>0.30315004363773429</v>
      </c>
      <c r="E83" s="81">
        <v>-0.84654838709677427</v>
      </c>
      <c r="F83" s="81">
        <v>0.58350297953695407</v>
      </c>
      <c r="G83" s="82">
        <v>-0.68236377315980978</v>
      </c>
      <c r="H83" s="82">
        <v>0.44332651158734415</v>
      </c>
      <c r="Q83" s="7"/>
    </row>
    <row r="84" spans="1:17" x14ac:dyDescent="0.2">
      <c r="A84" s="3" t="s">
        <v>15</v>
      </c>
      <c r="B84" s="4">
        <v>0.6</v>
      </c>
      <c r="C84" s="80">
        <v>-0.52824743336239788</v>
      </c>
      <c r="D84" s="80">
        <v>0.30589589348362145</v>
      </c>
      <c r="E84" s="81">
        <v>-0.63316129032258073</v>
      </c>
      <c r="F84" s="81">
        <v>0.43014790416855786</v>
      </c>
      <c r="G84" s="82">
        <v>-0.5807043618424893</v>
      </c>
      <c r="H84" s="82">
        <v>0.36802189882608966</v>
      </c>
      <c r="Q84" s="7"/>
    </row>
    <row r="85" spans="1:17" x14ac:dyDescent="0.2">
      <c r="A85" s="3" t="s">
        <v>15</v>
      </c>
      <c r="B85" s="4">
        <v>0.62</v>
      </c>
      <c r="C85" s="80">
        <v>-0.44272764495332817</v>
      </c>
      <c r="D85" s="80">
        <v>0.33147226537195862</v>
      </c>
      <c r="E85" s="81">
        <v>-0.55201612903225794</v>
      </c>
      <c r="F85" s="81">
        <v>0.37397827989597254</v>
      </c>
      <c r="G85" s="82">
        <v>-0.49737188699279306</v>
      </c>
      <c r="H85" s="82">
        <v>0.35272527263396558</v>
      </c>
    </row>
    <row r="86" spans="1:17" x14ac:dyDescent="0.2">
      <c r="A86" s="3" t="s">
        <v>15</v>
      </c>
      <c r="B86" s="4">
        <v>0.64</v>
      </c>
      <c r="C86" s="80">
        <v>-0.3674660751147682</v>
      </c>
      <c r="D86" s="80">
        <v>0.31598602498896183</v>
      </c>
      <c r="E86" s="81">
        <v>-0.54864032258064499</v>
      </c>
      <c r="F86" s="81">
        <v>0.32265850163184007</v>
      </c>
      <c r="G86" s="82">
        <v>-0.45805319884770657</v>
      </c>
      <c r="H86" s="82">
        <v>0.31932226331040092</v>
      </c>
    </row>
    <row r="87" spans="1:17" x14ac:dyDescent="0.2">
      <c r="A87" s="3" t="s">
        <v>15</v>
      </c>
      <c r="B87" s="4">
        <v>0.66</v>
      </c>
      <c r="C87" s="80">
        <v>-0.32981841420482033</v>
      </c>
      <c r="D87" s="80">
        <v>0.29145692059648132</v>
      </c>
      <c r="E87" s="81">
        <v>-0.43175806451612925</v>
      </c>
      <c r="F87" s="81">
        <v>0.25211522772068218</v>
      </c>
      <c r="G87" s="82">
        <v>-0.38078823936047479</v>
      </c>
      <c r="H87" s="82">
        <v>0.27178607415858175</v>
      </c>
    </row>
    <row r="88" spans="1:17" x14ac:dyDescent="0.2">
      <c r="A88" s="3" t="s">
        <v>15</v>
      </c>
      <c r="B88" s="4">
        <v>0.68</v>
      </c>
      <c r="C88" s="80">
        <v>-0.21779056935374838</v>
      </c>
      <c r="D88" s="80">
        <v>0.21339309134522783</v>
      </c>
      <c r="E88" s="81">
        <v>-0.24250000000000005</v>
      </c>
      <c r="F88" s="81">
        <v>0.20807602251951313</v>
      </c>
      <c r="G88" s="82">
        <v>-0.23014528467687423</v>
      </c>
      <c r="H88" s="82">
        <v>0.21073455693237048</v>
      </c>
    </row>
    <row r="89" spans="1:17" x14ac:dyDescent="0.2">
      <c r="A89" s="3" t="s">
        <v>15</v>
      </c>
      <c r="B89" s="4">
        <v>0.7</v>
      </c>
      <c r="C89" s="80">
        <v>-9.3626170232893144E-2</v>
      </c>
      <c r="D89" s="80">
        <v>0.13871316312360638</v>
      </c>
      <c r="E89" s="81">
        <v>-7.0977419354838714E-2</v>
      </c>
      <c r="F89" s="81">
        <v>0.15249825091107114</v>
      </c>
      <c r="G89" s="82">
        <v>-8.2301794793865929E-2</v>
      </c>
      <c r="H89" s="82">
        <v>0.14560570701733877</v>
      </c>
    </row>
    <row r="90" spans="1:17" x14ac:dyDescent="0.2">
      <c r="A90" s="3" t="s">
        <v>15</v>
      </c>
      <c r="B90" s="4">
        <v>0.72</v>
      </c>
      <c r="C90" s="80">
        <v>-1.0985107165129269E-2</v>
      </c>
      <c r="D90" s="80">
        <v>9.5095005493035498E-2</v>
      </c>
      <c r="E90" s="81">
        <v>2.4883870967741945E-2</v>
      </c>
      <c r="F90" s="81">
        <v>9.6591986555496293E-2</v>
      </c>
      <c r="G90" s="82">
        <v>6.9493819013063379E-3</v>
      </c>
      <c r="H90" s="82">
        <v>9.5843496024265895E-2</v>
      </c>
    </row>
    <row r="91" spans="1:17" x14ac:dyDescent="0.2">
      <c r="A91" s="3" t="s">
        <v>15</v>
      </c>
      <c r="B91" s="4">
        <v>0.74</v>
      </c>
      <c r="C91" s="80">
        <v>2.7843446169846731E-2</v>
      </c>
      <c r="D91" s="80">
        <v>7.8591402902303861E-2</v>
      </c>
      <c r="E91" s="81">
        <v>5.7756451612903222E-2</v>
      </c>
      <c r="F91" s="81">
        <v>8.8495400678797409E-2</v>
      </c>
      <c r="G91" s="82">
        <v>4.2799948891374978E-2</v>
      </c>
      <c r="H91" s="82">
        <v>8.3543401790550642E-2</v>
      </c>
    </row>
    <row r="92" spans="1:17" x14ac:dyDescent="0.2">
      <c r="A92" s="3" t="s">
        <v>15</v>
      </c>
      <c r="B92" s="4">
        <v>0.76</v>
      </c>
      <c r="C92" s="80">
        <v>2.8428941122202137E-2</v>
      </c>
      <c r="D92" s="80">
        <v>8.2007963210491447E-2</v>
      </c>
      <c r="E92" s="81">
        <v>6.8622580645161288E-2</v>
      </c>
      <c r="F92" s="81">
        <v>0.10243607109843461</v>
      </c>
      <c r="G92" s="82">
        <v>4.8525760883681712E-2</v>
      </c>
      <c r="H92" s="82">
        <v>9.2222017154463029E-2</v>
      </c>
    </row>
    <row r="93" spans="1:17" x14ac:dyDescent="0.2">
      <c r="A93" s="3" t="s">
        <v>15</v>
      </c>
      <c r="B93" s="4">
        <v>0.78</v>
      </c>
      <c r="C93" s="80">
        <v>6.3962258155488196E-3</v>
      </c>
      <c r="D93" s="80">
        <v>9.2870948739888409E-2</v>
      </c>
      <c r="E93" s="81">
        <v>7.7222580645161298E-2</v>
      </c>
      <c r="F93" s="81">
        <v>0.12561455149515702</v>
      </c>
      <c r="G93" s="82">
        <v>4.1809403230355056E-2</v>
      </c>
      <c r="H93" s="82">
        <v>0.10924275011752271</v>
      </c>
    </row>
    <row r="94" spans="1:17" x14ac:dyDescent="0.2">
      <c r="A94" s="3" t="s">
        <v>15</v>
      </c>
      <c r="B94" s="4">
        <v>0.8</v>
      </c>
      <c r="C94" s="80">
        <v>-3.1719374118066648E-2</v>
      </c>
      <c r="D94" s="80">
        <v>0.10621054566585394</v>
      </c>
      <c r="E94" s="81">
        <v>5.3280645161290323E-2</v>
      </c>
      <c r="F94" s="81">
        <v>0.16736762896631613</v>
      </c>
      <c r="G94" s="82">
        <v>1.0780635521611837E-2</v>
      </c>
      <c r="H94" s="82">
        <v>0.13678908731608502</v>
      </c>
    </row>
    <row r="95" spans="1:17" x14ac:dyDescent="0.2">
      <c r="A95" s="3" t="s">
        <v>15</v>
      </c>
      <c r="B95" s="4">
        <v>0.82</v>
      </c>
      <c r="C95" s="80">
        <v>-9.0752466919456251E-2</v>
      </c>
      <c r="D95" s="80">
        <v>0.12606529013706277</v>
      </c>
      <c r="E95" s="81">
        <v>-6.0645161290322561E-2</v>
      </c>
      <c r="F95" s="81">
        <v>0.25323365072882581</v>
      </c>
      <c r="G95" s="82">
        <v>-7.5698814104889406E-2</v>
      </c>
      <c r="H95" s="82">
        <v>0.18964947043294428</v>
      </c>
    </row>
    <row r="96" spans="1:17" x14ac:dyDescent="0.2">
      <c r="A96" s="3" t="s">
        <v>15</v>
      </c>
      <c r="B96" s="4">
        <v>0.84</v>
      </c>
      <c r="C96" s="80">
        <v>-0.19685461943502922</v>
      </c>
      <c r="D96" s="80">
        <v>0.17223081869995585</v>
      </c>
      <c r="E96" s="81">
        <v>-0.32208870967741937</v>
      </c>
      <c r="F96" s="81">
        <v>0.36706549560965313</v>
      </c>
      <c r="G96" s="82">
        <v>-0.25947166455622428</v>
      </c>
      <c r="H96" s="82">
        <v>0.2696481571548045</v>
      </c>
    </row>
    <row r="97" spans="1:8" x14ac:dyDescent="0.2">
      <c r="A97" s="3" t="s">
        <v>15</v>
      </c>
      <c r="B97" s="4">
        <v>0.86</v>
      </c>
      <c r="C97" s="80">
        <v>-0.36577853733844873</v>
      </c>
      <c r="D97" s="80">
        <v>0.24453259488511445</v>
      </c>
      <c r="E97" s="81">
        <v>-0.72816129032258059</v>
      </c>
      <c r="F97" s="81">
        <v>0.45094847924792136</v>
      </c>
      <c r="G97" s="82">
        <v>-0.54696991383051463</v>
      </c>
      <c r="H97" s="82">
        <v>0.34774053706651792</v>
      </c>
    </row>
    <row r="98" spans="1:8" x14ac:dyDescent="0.2">
      <c r="A98" s="3" t="s">
        <v>15</v>
      </c>
      <c r="B98" s="4">
        <v>0.88</v>
      </c>
      <c r="C98" s="80">
        <v>-0.59053936015798503</v>
      </c>
      <c r="D98" s="80">
        <v>0.31684037329852832</v>
      </c>
      <c r="E98" s="81">
        <v>-1.1659677419354835</v>
      </c>
      <c r="F98" s="81">
        <v>0.48344209708861824</v>
      </c>
      <c r="G98" s="82">
        <v>-0.87825355104673419</v>
      </c>
      <c r="H98" s="82">
        <v>0.40014123519357325</v>
      </c>
    </row>
    <row r="99" spans="1:8" x14ac:dyDescent="0.2">
      <c r="A99" s="3" t="s">
        <v>15</v>
      </c>
      <c r="B99" s="4">
        <v>0.9</v>
      </c>
      <c r="C99" s="80">
        <v>-0.82704776302355942</v>
      </c>
      <c r="D99" s="80">
        <v>0.37892835466367142</v>
      </c>
      <c r="E99" s="81">
        <v>-1.4129032258064516</v>
      </c>
      <c r="F99" s="81">
        <v>0.56475262855947239</v>
      </c>
      <c r="G99" s="82">
        <v>-1.1199754944150055</v>
      </c>
      <c r="H99" s="82">
        <v>0.47184049161157193</v>
      </c>
    </row>
    <row r="100" spans="1:8" x14ac:dyDescent="0.2">
      <c r="A100" s="3" t="s">
        <v>15</v>
      </c>
      <c r="B100" s="4">
        <v>0.92</v>
      </c>
      <c r="C100" s="80">
        <v>-0.96291271854685689</v>
      </c>
      <c r="D100" s="80">
        <v>0.43426553321870226</v>
      </c>
      <c r="E100" s="81">
        <v>-1.2574193548387098</v>
      </c>
      <c r="F100" s="81">
        <v>0.65184211978626039</v>
      </c>
      <c r="G100" s="82">
        <v>-1.1101660366927835</v>
      </c>
      <c r="H100" s="82">
        <v>0.54305382650248135</v>
      </c>
    </row>
    <row r="101" spans="1:8" x14ac:dyDescent="0.2">
      <c r="A101" s="3" t="s">
        <v>15</v>
      </c>
      <c r="B101" s="4">
        <v>0.94</v>
      </c>
      <c r="C101" s="80">
        <v>-0.83500818218228323</v>
      </c>
      <c r="D101" s="80">
        <v>0.48650435531304859</v>
      </c>
      <c r="E101" s="81">
        <v>-0.72669354838709654</v>
      </c>
      <c r="F101" s="81">
        <v>0.59918725250480098</v>
      </c>
      <c r="G101" s="82">
        <v>-0.78085086528468994</v>
      </c>
      <c r="H101" s="82">
        <v>0.54284580390892478</v>
      </c>
    </row>
    <row r="102" spans="1:8" x14ac:dyDescent="0.2">
      <c r="A102" s="3" t="s">
        <v>15</v>
      </c>
      <c r="B102" s="4">
        <v>0.96</v>
      </c>
      <c r="C102" s="80">
        <v>-0.41555422171625361</v>
      </c>
      <c r="D102" s="80">
        <v>0.4911881373100413</v>
      </c>
      <c r="E102" s="81">
        <v>-0.10550161290322581</v>
      </c>
      <c r="F102" s="81">
        <v>0.48599332873109113</v>
      </c>
      <c r="G102" s="82">
        <v>-0.26052791730973973</v>
      </c>
      <c r="H102" s="82">
        <v>0.48859073302056621</v>
      </c>
    </row>
    <row r="103" spans="1:8" x14ac:dyDescent="0.2">
      <c r="A103" s="3" t="s">
        <v>15</v>
      </c>
      <c r="B103" s="4">
        <v>0.98</v>
      </c>
      <c r="C103" s="80">
        <v>2.861460150202259E-2</v>
      </c>
      <c r="D103" s="80">
        <v>0.36825163213207307</v>
      </c>
      <c r="E103" s="81">
        <v>0.29009677419354846</v>
      </c>
      <c r="F103" s="81">
        <v>0.41760204248909394</v>
      </c>
      <c r="G103" s="82">
        <v>0.15935568784778553</v>
      </c>
      <c r="H103" s="82">
        <v>0.39292683731058353</v>
      </c>
    </row>
    <row r="104" spans="1:8" x14ac:dyDescent="0.2">
      <c r="A104" s="3" t="s">
        <v>15</v>
      </c>
      <c r="B104" s="4">
        <v>1</v>
      </c>
      <c r="C104" s="80">
        <v>0.18928515680328681</v>
      </c>
      <c r="D104" s="80">
        <v>0.25613457578971993</v>
      </c>
      <c r="E104" s="81">
        <v>0.32238709677419353</v>
      </c>
      <c r="F104" s="81">
        <v>0.36967572652474373</v>
      </c>
      <c r="G104" s="82">
        <v>0.25583612678874018</v>
      </c>
      <c r="H104" s="82">
        <v>0.31290515115723183</v>
      </c>
    </row>
    <row r="105" spans="1:8" x14ac:dyDescent="0.2">
      <c r="A105" s="3" t="s">
        <v>16</v>
      </c>
      <c r="B105" s="4">
        <v>0</v>
      </c>
      <c r="C105" s="80">
        <v>-2.3026231980043965E-3</v>
      </c>
      <c r="D105" s="80">
        <v>1.2982841219602009E-2</v>
      </c>
      <c r="E105" s="81">
        <v>-3.7888709677419363E-2</v>
      </c>
      <c r="F105" s="81">
        <v>4.2229133385667465E-2</v>
      </c>
      <c r="G105" s="82">
        <v>-2.0095666437711879E-2</v>
      </c>
      <c r="H105" s="82">
        <v>2.7605987302634735E-2</v>
      </c>
    </row>
    <row r="106" spans="1:8" x14ac:dyDescent="0.2">
      <c r="A106" s="3" t="s">
        <v>16</v>
      </c>
      <c r="B106" s="4">
        <v>0.02</v>
      </c>
      <c r="C106" s="80">
        <v>-0.17224237609826201</v>
      </c>
      <c r="D106" s="80">
        <v>0.13365977576275281</v>
      </c>
      <c r="E106" s="81">
        <v>-0.12689193548387095</v>
      </c>
      <c r="F106" s="81">
        <v>0.10826644167475814</v>
      </c>
      <c r="G106" s="82">
        <v>-0.1495671557910665</v>
      </c>
      <c r="H106" s="82">
        <v>0.12096310871875549</v>
      </c>
    </row>
    <row r="107" spans="1:8" x14ac:dyDescent="0.2">
      <c r="A107" s="3" t="s">
        <v>16</v>
      </c>
      <c r="B107" s="4">
        <v>0.04</v>
      </c>
      <c r="C107" s="80">
        <v>-0.17298327268210373</v>
      </c>
      <c r="D107" s="80">
        <v>0.22257990739342662</v>
      </c>
      <c r="E107" s="81">
        <v>-6.1387096774193566E-2</v>
      </c>
      <c r="F107" s="81">
        <v>0.15940870297720799</v>
      </c>
      <c r="G107" s="82">
        <v>-0.11718518472814865</v>
      </c>
      <c r="H107" s="82">
        <v>0.19099430518531729</v>
      </c>
    </row>
    <row r="108" spans="1:8" x14ac:dyDescent="0.2">
      <c r="A108" s="3" t="s">
        <v>16</v>
      </c>
      <c r="B108" s="4">
        <v>0.06</v>
      </c>
      <c r="C108" s="80">
        <v>-3.2524450039648191E-2</v>
      </c>
      <c r="D108" s="80">
        <v>0.31949783620712618</v>
      </c>
      <c r="E108" s="81">
        <v>5.9396774193548385E-2</v>
      </c>
      <c r="F108" s="81">
        <v>0.17364666023962114</v>
      </c>
      <c r="G108" s="82">
        <v>1.3436162076950097E-2</v>
      </c>
      <c r="H108" s="82">
        <v>0.24657224822337365</v>
      </c>
    </row>
    <row r="109" spans="1:8" x14ac:dyDescent="0.2">
      <c r="A109" s="3" t="s">
        <v>16</v>
      </c>
      <c r="B109" s="4">
        <v>0.08</v>
      </c>
      <c r="C109" s="80">
        <v>-1.6573587846257752E-2</v>
      </c>
      <c r="D109" s="80">
        <v>0.40657109974495814</v>
      </c>
      <c r="E109" s="81">
        <v>3.4924193548387092E-2</v>
      </c>
      <c r="F109" s="81">
        <v>0.20841921003111663</v>
      </c>
      <c r="G109" s="82">
        <v>9.1753028510646699E-3</v>
      </c>
      <c r="H109" s="82">
        <v>0.30749515488803736</v>
      </c>
    </row>
    <row r="110" spans="1:8" x14ac:dyDescent="0.2">
      <c r="A110" s="3" t="s">
        <v>16</v>
      </c>
      <c r="B110" s="4">
        <v>0.1</v>
      </c>
      <c r="C110" s="80">
        <v>-8.3900024555424613E-2</v>
      </c>
      <c r="D110" s="80">
        <v>0.43319887147161912</v>
      </c>
      <c r="E110" s="81">
        <v>-8.4956451612903244E-2</v>
      </c>
      <c r="F110" s="81">
        <v>0.26083256272437771</v>
      </c>
      <c r="G110" s="82">
        <v>-8.4428238084163929E-2</v>
      </c>
      <c r="H110" s="82">
        <v>0.34701571709799839</v>
      </c>
    </row>
    <row r="111" spans="1:8" x14ac:dyDescent="0.2">
      <c r="A111" s="3" t="s">
        <v>16</v>
      </c>
      <c r="B111" s="4">
        <v>0.12</v>
      </c>
      <c r="C111" s="80">
        <v>-0.13696986735921327</v>
      </c>
      <c r="D111" s="80">
        <v>0.39860706589447253</v>
      </c>
      <c r="E111" s="81">
        <v>-0.18536612903225808</v>
      </c>
      <c r="F111" s="81">
        <v>0.27079877529782648</v>
      </c>
      <c r="G111" s="82">
        <v>-0.16116799819573568</v>
      </c>
      <c r="H111" s="82">
        <v>0.33470292059614948</v>
      </c>
    </row>
    <row r="112" spans="1:8" x14ac:dyDescent="0.2">
      <c r="A112" s="3" t="s">
        <v>16</v>
      </c>
      <c r="B112" s="4">
        <v>0.14000000000000001</v>
      </c>
      <c r="C112" s="80">
        <v>-0.16546932270474007</v>
      </c>
      <c r="D112" s="80">
        <v>0.32836833672905275</v>
      </c>
      <c r="E112" s="81">
        <v>-0.22287419354838714</v>
      </c>
      <c r="F112" s="81">
        <v>0.25165474197633353</v>
      </c>
      <c r="G112" s="82">
        <v>-0.19417175812656362</v>
      </c>
      <c r="H112" s="82">
        <v>0.29001153935269314</v>
      </c>
    </row>
    <row r="113" spans="1:8" x14ac:dyDescent="0.2">
      <c r="A113" s="3" t="s">
        <v>16</v>
      </c>
      <c r="B113" s="4">
        <v>0.16</v>
      </c>
      <c r="C113" s="80">
        <v>-0.18222364512944569</v>
      </c>
      <c r="D113" s="80">
        <v>0.26762773506039456</v>
      </c>
      <c r="E113" s="81">
        <v>-0.21791451612903229</v>
      </c>
      <c r="F113" s="81">
        <v>0.21045723980378436</v>
      </c>
      <c r="G113" s="82">
        <v>-0.200069080629239</v>
      </c>
      <c r="H113" s="82">
        <v>0.23904248743208945</v>
      </c>
    </row>
    <row r="114" spans="1:8" x14ac:dyDescent="0.2">
      <c r="A114" s="3" t="s">
        <v>16</v>
      </c>
      <c r="B114" s="4">
        <v>0.18</v>
      </c>
      <c r="C114" s="80">
        <v>-0.18420167790617714</v>
      </c>
      <c r="D114" s="80">
        <v>0.2499996171264868</v>
      </c>
      <c r="E114" s="81">
        <v>-0.20340000000000005</v>
      </c>
      <c r="F114" s="81">
        <v>0.17412501538723993</v>
      </c>
      <c r="G114" s="82">
        <v>-0.19380083895308858</v>
      </c>
      <c r="H114" s="82">
        <v>0.21206231625686336</v>
      </c>
    </row>
    <row r="115" spans="1:8" x14ac:dyDescent="0.2">
      <c r="A115" s="3" t="s">
        <v>16</v>
      </c>
      <c r="B115" s="4">
        <v>0.2</v>
      </c>
      <c r="C115" s="80">
        <v>-0.17335122894810462</v>
      </c>
      <c r="D115" s="80">
        <v>0.26741145185155418</v>
      </c>
      <c r="E115" s="81">
        <v>-0.19512903225806455</v>
      </c>
      <c r="F115" s="81">
        <v>0.15224661657345462</v>
      </c>
      <c r="G115" s="82">
        <v>-0.18424013060308458</v>
      </c>
      <c r="H115" s="82">
        <v>0.2098290342125044</v>
      </c>
    </row>
    <row r="116" spans="1:8" x14ac:dyDescent="0.2">
      <c r="A116" s="3" t="s">
        <v>16</v>
      </c>
      <c r="B116" s="4">
        <v>0.22</v>
      </c>
      <c r="C116" s="80">
        <v>-0.16159205338594629</v>
      </c>
      <c r="D116" s="80">
        <v>0.29699731372369309</v>
      </c>
      <c r="E116" s="81">
        <v>-0.20270967741935489</v>
      </c>
      <c r="F116" s="81">
        <v>0.14589614396153527</v>
      </c>
      <c r="G116" s="82">
        <v>-0.18215086540265057</v>
      </c>
      <c r="H116" s="82">
        <v>0.22144672884261418</v>
      </c>
    </row>
    <row r="117" spans="1:8" x14ac:dyDescent="0.2">
      <c r="A117" s="3" t="s">
        <v>16</v>
      </c>
      <c r="B117" s="4">
        <v>0.24</v>
      </c>
      <c r="C117" s="80">
        <v>-0.1592049805569106</v>
      </c>
      <c r="D117" s="80">
        <v>0.31271270819064811</v>
      </c>
      <c r="E117" s="81">
        <v>-0.22461290322580643</v>
      </c>
      <c r="F117" s="81">
        <v>0.15426636054147322</v>
      </c>
      <c r="G117" s="82">
        <v>-0.19190894189135851</v>
      </c>
      <c r="H117" s="82">
        <v>0.23348953436606068</v>
      </c>
    </row>
    <row r="118" spans="1:8" x14ac:dyDescent="0.2">
      <c r="A118" s="3" t="s">
        <v>16</v>
      </c>
      <c r="B118" s="4">
        <v>0.26</v>
      </c>
      <c r="C118" s="80">
        <v>-0.17029528983010167</v>
      </c>
      <c r="D118" s="80">
        <v>0.32091332274576623</v>
      </c>
      <c r="E118" s="81">
        <v>-0.2596935483870968</v>
      </c>
      <c r="F118" s="81">
        <v>0.17724666416520884</v>
      </c>
      <c r="G118" s="82">
        <v>-0.21499441910859923</v>
      </c>
      <c r="H118" s="82">
        <v>0.24907999345548754</v>
      </c>
    </row>
    <row r="119" spans="1:8" x14ac:dyDescent="0.2">
      <c r="A119" s="3" t="s">
        <v>16</v>
      </c>
      <c r="B119" s="4">
        <v>0.28000000000000003</v>
      </c>
      <c r="C119" s="80">
        <v>-0.1948511748852475</v>
      </c>
      <c r="D119" s="80">
        <v>0.33008385675565577</v>
      </c>
      <c r="E119" s="81">
        <v>-0.29608064516129029</v>
      </c>
      <c r="F119" s="81">
        <v>0.20759467904257575</v>
      </c>
      <c r="G119" s="82">
        <v>-0.2454659100232689</v>
      </c>
      <c r="H119" s="82">
        <v>0.26883926789911577</v>
      </c>
    </row>
    <row r="120" spans="1:8" x14ac:dyDescent="0.2">
      <c r="A120" s="3" t="s">
        <v>16</v>
      </c>
      <c r="B120" s="4">
        <v>0.3</v>
      </c>
      <c r="C120" s="80">
        <v>-0.22755953906639506</v>
      </c>
      <c r="D120" s="80">
        <v>0.33409106527086307</v>
      </c>
      <c r="E120" s="81">
        <v>-0.32785483870967741</v>
      </c>
      <c r="F120" s="81">
        <v>0.23122091110083764</v>
      </c>
      <c r="G120" s="82">
        <v>-0.27770718888803625</v>
      </c>
      <c r="H120" s="82">
        <v>0.28265598818585036</v>
      </c>
    </row>
    <row r="121" spans="1:8" x14ac:dyDescent="0.2">
      <c r="A121" s="3" t="s">
        <v>16</v>
      </c>
      <c r="B121" s="4">
        <v>0.32</v>
      </c>
      <c r="C121" s="80">
        <v>-0.25712759651309147</v>
      </c>
      <c r="D121" s="80">
        <v>0.3411782195512309</v>
      </c>
      <c r="E121" s="81">
        <v>-0.36070645161290321</v>
      </c>
      <c r="F121" s="81">
        <v>0.25690919354547465</v>
      </c>
      <c r="G121" s="82">
        <v>-0.30891702406299737</v>
      </c>
      <c r="H121" s="82">
        <v>0.29904370654835277</v>
      </c>
    </row>
    <row r="122" spans="1:8" x14ac:dyDescent="0.2">
      <c r="A122" s="3" t="s">
        <v>16</v>
      </c>
      <c r="B122" s="4">
        <v>0.34</v>
      </c>
      <c r="C122" s="80">
        <v>-0.28207565823270836</v>
      </c>
      <c r="D122" s="80">
        <v>0.36037857304286436</v>
      </c>
      <c r="E122" s="81">
        <v>-0.40637096774193548</v>
      </c>
      <c r="F122" s="81">
        <v>0.30051628983265743</v>
      </c>
      <c r="G122" s="82">
        <v>-0.34422331298732189</v>
      </c>
      <c r="H122" s="82">
        <v>0.3304474314377609</v>
      </c>
    </row>
    <row r="123" spans="1:8" x14ac:dyDescent="0.2">
      <c r="A123" s="3" t="s">
        <v>16</v>
      </c>
      <c r="B123" s="4">
        <v>0.36</v>
      </c>
      <c r="C123" s="80">
        <v>-0.29893776587745258</v>
      </c>
      <c r="D123" s="80">
        <v>0.38308092602993571</v>
      </c>
      <c r="E123" s="81">
        <v>-0.47274516129032268</v>
      </c>
      <c r="F123" s="81">
        <v>0.34936315864090084</v>
      </c>
      <c r="G123" s="82">
        <v>-0.3858414635838876</v>
      </c>
      <c r="H123" s="82">
        <v>0.36622204233541827</v>
      </c>
    </row>
    <row r="124" spans="1:8" x14ac:dyDescent="0.2">
      <c r="A124" s="3" t="s">
        <v>16</v>
      </c>
      <c r="B124" s="4">
        <v>0.38</v>
      </c>
      <c r="C124" s="80">
        <v>-0.30377601161530887</v>
      </c>
      <c r="D124" s="80">
        <v>0.42255948144262817</v>
      </c>
      <c r="E124" s="81">
        <v>-0.54206451612903206</v>
      </c>
      <c r="F124" s="81">
        <v>0.39396092304210645</v>
      </c>
      <c r="G124" s="82">
        <v>-0.42292026387217047</v>
      </c>
      <c r="H124" s="82">
        <v>0.40826020224236731</v>
      </c>
    </row>
    <row r="125" spans="1:8" x14ac:dyDescent="0.2">
      <c r="A125" s="3" t="s">
        <v>16</v>
      </c>
      <c r="B125" s="4">
        <v>0.4</v>
      </c>
      <c r="C125" s="80">
        <v>-0.29870293447812074</v>
      </c>
      <c r="D125" s="80">
        <v>0.4765445471222739</v>
      </c>
      <c r="E125" s="81">
        <v>-0.56505967741935492</v>
      </c>
      <c r="F125" s="81">
        <v>0.44508999401656357</v>
      </c>
      <c r="G125" s="82">
        <v>-0.43188130594873786</v>
      </c>
      <c r="H125" s="82">
        <v>0.46081727056941874</v>
      </c>
    </row>
    <row r="126" spans="1:8" x14ac:dyDescent="0.2">
      <c r="A126" s="3" t="s">
        <v>16</v>
      </c>
      <c r="B126" s="4">
        <v>0.42</v>
      </c>
      <c r="C126" s="80">
        <v>-0.26253952539428094</v>
      </c>
      <c r="D126" s="80">
        <v>0.53734476220996186</v>
      </c>
      <c r="E126" s="81">
        <v>-0.45560322580645157</v>
      </c>
      <c r="F126" s="81">
        <v>0.55280164822882494</v>
      </c>
      <c r="G126" s="82">
        <v>-0.35907137560036628</v>
      </c>
      <c r="H126" s="82">
        <v>0.5450732052193934</v>
      </c>
    </row>
    <row r="127" spans="1:8" x14ac:dyDescent="0.2">
      <c r="A127" s="3" t="s">
        <v>16</v>
      </c>
      <c r="B127" s="4">
        <v>0.44</v>
      </c>
      <c r="C127" s="80">
        <v>-0.13461360590186883</v>
      </c>
      <c r="D127" s="80">
        <v>0.6030614146929697</v>
      </c>
      <c r="E127" s="81">
        <v>-8.9356451612903245E-2</v>
      </c>
      <c r="F127" s="81">
        <v>0.82896607469213179</v>
      </c>
      <c r="G127" s="82">
        <v>-0.11198502875738603</v>
      </c>
      <c r="H127" s="82">
        <v>0.71601374469255075</v>
      </c>
    </row>
    <row r="128" spans="1:8" x14ac:dyDescent="0.2">
      <c r="A128" s="3" t="s">
        <v>16</v>
      </c>
      <c r="B128" s="4">
        <v>0.46</v>
      </c>
      <c r="C128" s="80">
        <v>0.16272612271754119</v>
      </c>
      <c r="D128" s="80">
        <v>0.70554793961385853</v>
      </c>
      <c r="E128" s="81">
        <v>0.65137580645161264</v>
      </c>
      <c r="F128" s="81">
        <v>1.240304068573441</v>
      </c>
      <c r="G128" s="82">
        <v>0.4070509645845769</v>
      </c>
      <c r="H128" s="82">
        <v>0.97292600409364982</v>
      </c>
    </row>
    <row r="129" spans="1:8" x14ac:dyDescent="0.2">
      <c r="A129" s="3" t="s">
        <v>16</v>
      </c>
      <c r="B129" s="4">
        <v>0.48</v>
      </c>
      <c r="C129" s="80">
        <v>0.67324169648338472</v>
      </c>
      <c r="D129" s="80">
        <v>0.84286722896799848</v>
      </c>
      <c r="E129" s="81">
        <v>1.7847983870967739</v>
      </c>
      <c r="F129" s="81">
        <v>1.5661190454188301</v>
      </c>
      <c r="G129" s="82">
        <v>1.2290200417900792</v>
      </c>
      <c r="H129" s="82">
        <v>1.2044931371934142</v>
      </c>
    </row>
    <row r="130" spans="1:8" x14ac:dyDescent="0.2">
      <c r="A130" s="3" t="s">
        <v>16</v>
      </c>
      <c r="B130" s="4">
        <v>0.5</v>
      </c>
      <c r="C130" s="80">
        <v>1.3943398904971007</v>
      </c>
      <c r="D130" s="80">
        <v>0.98768109561317097</v>
      </c>
      <c r="E130" s="81">
        <v>3.0769354838709679</v>
      </c>
      <c r="F130" s="81">
        <v>1.5406540964634992</v>
      </c>
      <c r="G130" s="82">
        <v>2.2356376871840342</v>
      </c>
      <c r="H130" s="82">
        <v>1.2641675960383352</v>
      </c>
    </row>
    <row r="131" spans="1:8" x14ac:dyDescent="0.2">
      <c r="A131" s="3" t="s">
        <v>16</v>
      </c>
      <c r="B131" s="4">
        <v>0.52</v>
      </c>
      <c r="C131" s="80">
        <v>2.1897875416856394</v>
      </c>
      <c r="D131" s="80">
        <v>1.035793626993716</v>
      </c>
      <c r="E131" s="81">
        <v>3.9472580645161295</v>
      </c>
      <c r="F131" s="81">
        <v>1.1867163255087445</v>
      </c>
      <c r="G131" s="82">
        <v>3.0685228031008842</v>
      </c>
      <c r="H131" s="82">
        <v>1.1112549762512303</v>
      </c>
    </row>
    <row r="132" spans="1:8" x14ac:dyDescent="0.2">
      <c r="A132" s="3" t="s">
        <v>16</v>
      </c>
      <c r="B132" s="4">
        <v>0.54</v>
      </c>
      <c r="C132" s="80">
        <v>2.6465097550288612</v>
      </c>
      <c r="D132" s="80">
        <v>0.98367910201802078</v>
      </c>
      <c r="E132" s="81">
        <v>3.7641935483870985</v>
      </c>
      <c r="F132" s="81">
        <v>1.114026147362287</v>
      </c>
      <c r="G132" s="82">
        <v>3.2053516517079799</v>
      </c>
      <c r="H132" s="82">
        <v>1.0488526246901539</v>
      </c>
    </row>
    <row r="133" spans="1:8" x14ac:dyDescent="0.2">
      <c r="A133" s="3" t="s">
        <v>16</v>
      </c>
      <c r="B133" s="4">
        <v>0.56000000000000005</v>
      </c>
      <c r="C133" s="80">
        <v>2.2818656521901461</v>
      </c>
      <c r="D133" s="80">
        <v>1.0324410126216474</v>
      </c>
      <c r="E133" s="81">
        <v>2.4840483870967742</v>
      </c>
      <c r="F133" s="81">
        <v>1.3346833900662236</v>
      </c>
      <c r="G133" s="82">
        <v>2.3829570196434604</v>
      </c>
      <c r="H133" s="82">
        <v>1.1835622013439355</v>
      </c>
    </row>
    <row r="134" spans="1:8" x14ac:dyDescent="0.2">
      <c r="A134" s="3" t="s">
        <v>16</v>
      </c>
      <c r="B134" s="4">
        <v>0.57999999999999996</v>
      </c>
      <c r="C134" s="80">
        <v>1.2214326254239884</v>
      </c>
      <c r="D134" s="80">
        <v>0.95948433397822697</v>
      </c>
      <c r="E134" s="81">
        <v>0.98025806451612918</v>
      </c>
      <c r="F134" s="81">
        <v>1.1013723626291902</v>
      </c>
      <c r="G134" s="82">
        <v>1.1008453449700588</v>
      </c>
      <c r="H134" s="82">
        <v>1.0304283483037087</v>
      </c>
    </row>
    <row r="135" spans="1:8" x14ac:dyDescent="0.2">
      <c r="A135" s="3" t="s">
        <v>16</v>
      </c>
      <c r="B135" s="4">
        <v>0.6</v>
      </c>
      <c r="C135" s="80">
        <v>0.31643313458693584</v>
      </c>
      <c r="D135" s="80">
        <v>0.621287583108179</v>
      </c>
      <c r="E135" s="81">
        <v>0.16765645161290324</v>
      </c>
      <c r="F135" s="81">
        <v>0.46764651482347952</v>
      </c>
      <c r="G135" s="82">
        <v>0.24204479309991955</v>
      </c>
      <c r="H135" s="82">
        <v>0.5444670489658292</v>
      </c>
    </row>
    <row r="136" spans="1:8" x14ac:dyDescent="0.2">
      <c r="A136" s="3" t="s">
        <v>16</v>
      </c>
      <c r="B136" s="4">
        <v>0.62</v>
      </c>
      <c r="C136" s="80">
        <v>1.9026933181044821E-2</v>
      </c>
      <c r="D136" s="80">
        <v>0.34248861939269576</v>
      </c>
      <c r="E136" s="81">
        <v>1.4990322580645161E-2</v>
      </c>
      <c r="F136" s="81">
        <v>7.738690258498214E-2</v>
      </c>
      <c r="G136" s="82">
        <v>1.7008627880844993E-2</v>
      </c>
      <c r="H136" s="82">
        <v>0.20993776098883896</v>
      </c>
    </row>
    <row r="137" spans="1:8" x14ac:dyDescent="0.2">
      <c r="A137" s="3" t="s">
        <v>16</v>
      </c>
      <c r="B137" s="4">
        <v>0.64</v>
      </c>
      <c r="C137" s="80">
        <v>1.7304290263494823E-2</v>
      </c>
      <c r="D137" s="80">
        <v>0.12357769086259852</v>
      </c>
      <c r="E137" s="81">
        <v>4.2037096774193546E-2</v>
      </c>
      <c r="F137" s="81">
        <v>4.2916423673709139E-2</v>
      </c>
      <c r="G137" s="82">
        <v>2.9670693518844184E-2</v>
      </c>
      <c r="H137" s="82">
        <v>8.3247057268153832E-2</v>
      </c>
    </row>
    <row r="138" spans="1:8" x14ac:dyDescent="0.2">
      <c r="A138" s="3" t="s">
        <v>16</v>
      </c>
      <c r="B138" s="4">
        <v>0.66</v>
      </c>
      <c r="C138" s="80">
        <v>4.0458048561107185E-2</v>
      </c>
      <c r="D138" s="80">
        <v>5.6045315920086242E-2</v>
      </c>
      <c r="E138" s="81">
        <v>4.7824193548387101E-2</v>
      </c>
      <c r="F138" s="81">
        <v>4.1078639838464936E-2</v>
      </c>
      <c r="G138" s="82">
        <v>4.4141121054747143E-2</v>
      </c>
      <c r="H138" s="82">
        <v>4.8561977879275589E-2</v>
      </c>
    </row>
    <row r="139" spans="1:8" x14ac:dyDescent="0.2">
      <c r="A139" s="3" t="s">
        <v>16</v>
      </c>
      <c r="B139" s="4">
        <v>0.68</v>
      </c>
      <c r="C139" s="80">
        <v>3.615417547433946E-2</v>
      </c>
      <c r="D139" s="80">
        <v>3.6995869977504314E-2</v>
      </c>
      <c r="E139" s="81">
        <v>3.3883870967741918E-2</v>
      </c>
      <c r="F139" s="81">
        <v>3.2614540625000375E-2</v>
      </c>
      <c r="G139" s="82">
        <v>3.5019023221040689E-2</v>
      </c>
      <c r="H139" s="82">
        <v>3.4805205301252348E-2</v>
      </c>
    </row>
    <row r="140" spans="1:8" x14ac:dyDescent="0.2">
      <c r="A140" s="3" t="s">
        <v>16</v>
      </c>
      <c r="B140" s="4">
        <v>0.7</v>
      </c>
      <c r="C140" s="80">
        <v>2.98304492527094E-2</v>
      </c>
      <c r="D140" s="80">
        <v>1.8148382597551905E-2</v>
      </c>
      <c r="E140" s="81">
        <v>2.3725806451612909E-2</v>
      </c>
      <c r="F140" s="81">
        <v>2.1420274871450228E-2</v>
      </c>
      <c r="G140" s="82">
        <v>2.6778127852161153E-2</v>
      </c>
      <c r="H140" s="82">
        <v>1.9784328734501068E-2</v>
      </c>
    </row>
    <row r="141" spans="1:8" x14ac:dyDescent="0.2">
      <c r="A141" s="3" t="s">
        <v>16</v>
      </c>
      <c r="B141" s="4">
        <v>0.72</v>
      </c>
      <c r="C141" s="80">
        <v>2.6567651373170558E-2</v>
      </c>
      <c r="D141" s="80">
        <v>1.8231520149727978E-2</v>
      </c>
      <c r="E141" s="81">
        <v>1.6356451612903233E-2</v>
      </c>
      <c r="F141" s="81">
        <v>7.8881239010266477E-3</v>
      </c>
      <c r="G141" s="82">
        <v>2.1462051493036895E-2</v>
      </c>
      <c r="H141" s="82">
        <v>1.3059822025377314E-2</v>
      </c>
    </row>
    <row r="142" spans="1:8" x14ac:dyDescent="0.2">
      <c r="A142" s="3" t="s">
        <v>16</v>
      </c>
      <c r="B142" s="4">
        <v>0.74</v>
      </c>
      <c r="C142" s="80">
        <v>2.1993578982425179E-2</v>
      </c>
      <c r="D142" s="80">
        <v>1.3581509428073875E-2</v>
      </c>
      <c r="E142" s="81">
        <v>1.2698387096774197E-2</v>
      </c>
      <c r="F142" s="81">
        <v>6.8064697268687968E-3</v>
      </c>
      <c r="G142" s="82">
        <v>1.7345983039599687E-2</v>
      </c>
      <c r="H142" s="82">
        <v>1.0193989577471335E-2</v>
      </c>
    </row>
    <row r="143" spans="1:8" x14ac:dyDescent="0.2">
      <c r="A143" s="3" t="s">
        <v>16</v>
      </c>
      <c r="B143" s="4">
        <v>0.76</v>
      </c>
      <c r="C143" s="80">
        <v>1.8110278600933054E-2</v>
      </c>
      <c r="D143" s="80">
        <v>9.3862383482076605E-3</v>
      </c>
      <c r="E143" s="81">
        <v>1.0085483870967749E-2</v>
      </c>
      <c r="F143" s="81">
        <v>6.1672813782165077E-3</v>
      </c>
      <c r="G143" s="82">
        <v>1.4097881235950401E-2</v>
      </c>
      <c r="H143" s="82">
        <v>7.7767598632120846E-3</v>
      </c>
    </row>
    <row r="144" spans="1:8" x14ac:dyDescent="0.2">
      <c r="A144" s="3" t="s">
        <v>16</v>
      </c>
      <c r="B144" s="4">
        <v>0.78</v>
      </c>
      <c r="C144" s="80">
        <v>1.5244008112543339E-2</v>
      </c>
      <c r="D144" s="80">
        <v>7.168161563836449E-3</v>
      </c>
      <c r="E144" s="81">
        <v>7.245161290322581E-3</v>
      </c>
      <c r="F144" s="81">
        <v>7.0953385163840888E-3</v>
      </c>
      <c r="G144" s="82">
        <v>1.1244584701432961E-2</v>
      </c>
      <c r="H144" s="82">
        <v>7.1317500401102685E-3</v>
      </c>
    </row>
    <row r="145" spans="1:8" x14ac:dyDescent="0.2">
      <c r="A145" s="3" t="s">
        <v>16</v>
      </c>
      <c r="B145" s="4">
        <v>0.8</v>
      </c>
      <c r="C145" s="80">
        <v>1.1899624440311641E-2</v>
      </c>
      <c r="D145" s="80">
        <v>6.9158442050574927E-3</v>
      </c>
      <c r="E145" s="81">
        <v>4.0967741935483892E-3</v>
      </c>
      <c r="F145" s="81">
        <v>8.7054150802053851E-3</v>
      </c>
      <c r="G145" s="82">
        <v>7.9981993169300145E-3</v>
      </c>
      <c r="H145" s="82">
        <v>7.8106296426314389E-3</v>
      </c>
    </row>
    <row r="146" spans="1:8" x14ac:dyDescent="0.2">
      <c r="A146" s="3" t="s">
        <v>16</v>
      </c>
      <c r="B146" s="4">
        <v>0.82</v>
      </c>
      <c r="C146" s="80">
        <v>7.6288431391076479E-3</v>
      </c>
      <c r="D146" s="80">
        <v>7.8459438305533407E-3</v>
      </c>
      <c r="E146" s="81">
        <v>8.661290322580647E-4</v>
      </c>
      <c r="F146" s="81">
        <v>1.0072929857668222E-2</v>
      </c>
      <c r="G146" s="82">
        <v>4.2474860856828566E-3</v>
      </c>
      <c r="H146" s="82">
        <v>8.9594368441107824E-3</v>
      </c>
    </row>
    <row r="147" spans="1:8" x14ac:dyDescent="0.2">
      <c r="A147" s="3" t="s">
        <v>16</v>
      </c>
      <c r="B147" s="4">
        <v>0.84</v>
      </c>
      <c r="C147" s="80">
        <v>2.9392312455174285E-3</v>
      </c>
      <c r="D147" s="80">
        <v>9.5370391397884002E-3</v>
      </c>
      <c r="E147" s="81">
        <v>-1.7064516129032248E-3</v>
      </c>
      <c r="F147" s="81">
        <v>1.0987084384317437E-2</v>
      </c>
      <c r="G147" s="82">
        <v>6.1638981630710184E-4</v>
      </c>
      <c r="H147" s="82">
        <v>1.0262061762052918E-2</v>
      </c>
    </row>
    <row r="148" spans="1:8" x14ac:dyDescent="0.2">
      <c r="A148" s="3" t="s">
        <v>16</v>
      </c>
      <c r="B148" s="4">
        <v>0.86</v>
      </c>
      <c r="C148" s="80">
        <v>-2.2021251713552474E-3</v>
      </c>
      <c r="D148" s="80">
        <v>1.1177429234750194E-2</v>
      </c>
      <c r="E148" s="81">
        <v>-2.7096774193548401E-3</v>
      </c>
      <c r="F148" s="81">
        <v>1.1772484029384142E-2</v>
      </c>
      <c r="G148" s="82">
        <v>-2.4559012953550437E-3</v>
      </c>
      <c r="H148" s="82">
        <v>1.1474956632067167E-2</v>
      </c>
    </row>
    <row r="149" spans="1:8" x14ac:dyDescent="0.2">
      <c r="A149" s="3" t="s">
        <v>16</v>
      </c>
      <c r="B149" s="4">
        <v>0.88</v>
      </c>
      <c r="C149" s="80">
        <v>-6.6922462928126931E-3</v>
      </c>
      <c r="D149" s="80">
        <v>1.2166104848016617E-2</v>
      </c>
      <c r="E149" s="81">
        <v>-2.9435483870967746E-3</v>
      </c>
      <c r="F149" s="81">
        <v>1.1501142081104442E-2</v>
      </c>
      <c r="G149" s="82">
        <v>-4.8178973399547343E-3</v>
      </c>
      <c r="H149" s="82">
        <v>1.183362346456053E-2</v>
      </c>
    </row>
    <row r="150" spans="1:8" x14ac:dyDescent="0.2">
      <c r="A150" s="3" t="s">
        <v>16</v>
      </c>
      <c r="B150" s="4">
        <v>0.9</v>
      </c>
      <c r="C150" s="80">
        <v>-8.9139252712288359E-3</v>
      </c>
      <c r="D150" s="80">
        <v>1.2857200161860356E-2</v>
      </c>
      <c r="E150" s="81">
        <v>-3.666129032258064E-3</v>
      </c>
      <c r="F150" s="81">
        <v>9.8555126214854034E-3</v>
      </c>
      <c r="G150" s="82">
        <v>-6.2900271517434495E-3</v>
      </c>
      <c r="H150" s="82">
        <v>1.135635639167288E-2</v>
      </c>
    </row>
    <row r="151" spans="1:8" x14ac:dyDescent="0.2">
      <c r="A151" s="3" t="s">
        <v>16</v>
      </c>
      <c r="B151" s="4">
        <v>0.92</v>
      </c>
      <c r="C151" s="80">
        <v>-7.334744433290569E-3</v>
      </c>
      <c r="D151" s="80">
        <v>1.0316923758985689E-2</v>
      </c>
      <c r="E151" s="81">
        <v>-4.1129032258064519E-3</v>
      </c>
      <c r="F151" s="81">
        <v>8.860993613954744E-3</v>
      </c>
      <c r="G151" s="82">
        <v>-5.7238238295485109E-3</v>
      </c>
      <c r="H151" s="82">
        <v>9.5889586864702156E-3</v>
      </c>
    </row>
    <row r="152" spans="1:8" x14ac:dyDescent="0.2">
      <c r="A152" s="3" t="s">
        <v>16</v>
      </c>
      <c r="B152" s="4">
        <v>0.94</v>
      </c>
      <c r="C152" s="80">
        <v>-2.9412531021794125E-3</v>
      </c>
      <c r="D152" s="80">
        <v>7.8278030665425782E-3</v>
      </c>
      <c r="E152" s="81">
        <v>-2.7564516129032256E-3</v>
      </c>
      <c r="F152" s="81">
        <v>9.3708760716423572E-3</v>
      </c>
      <c r="G152" s="82">
        <v>-2.8488523575413193E-3</v>
      </c>
      <c r="H152" s="82">
        <v>8.5993395690924686E-3</v>
      </c>
    </row>
    <row r="153" spans="1:8" x14ac:dyDescent="0.2">
      <c r="A153" s="3" t="s">
        <v>16</v>
      </c>
      <c r="B153" s="4">
        <v>0.96</v>
      </c>
      <c r="C153" s="80">
        <v>3.43953524707322E-4</v>
      </c>
      <c r="D153" s="80">
        <v>7.2563024554405083E-3</v>
      </c>
      <c r="E153" s="81">
        <v>-7.3870967741935514E-4</v>
      </c>
      <c r="F153" s="81">
        <v>1.3656840654720601E-2</v>
      </c>
      <c r="G153" s="82">
        <v>-1.9737807635601657E-4</v>
      </c>
      <c r="H153" s="82">
        <v>1.0456571555080554E-2</v>
      </c>
    </row>
    <row r="154" spans="1:8" x14ac:dyDescent="0.2">
      <c r="A154" s="3" t="s">
        <v>16</v>
      </c>
      <c r="B154" s="4">
        <v>0.98</v>
      </c>
      <c r="C154" s="80">
        <v>2.17042419672083E-3</v>
      </c>
      <c r="D154" s="80">
        <v>8.8797313960992091E-3</v>
      </c>
      <c r="E154" s="81">
        <v>-9.2096774193548415E-4</v>
      </c>
      <c r="F154" s="81">
        <v>2.1923706288143399E-2</v>
      </c>
      <c r="G154" s="82">
        <v>6.247282273926729E-4</v>
      </c>
      <c r="H154" s="82">
        <v>1.5401718842121305E-2</v>
      </c>
    </row>
    <row r="155" spans="1:8" ht="13.5" thickBot="1" x14ac:dyDescent="0.25">
      <c r="A155" s="5" t="s">
        <v>16</v>
      </c>
      <c r="B155" s="5">
        <v>1</v>
      </c>
      <c r="C155" s="59">
        <v>-5.8832970229739229E-4</v>
      </c>
      <c r="D155" s="59">
        <v>1.2771153241590512E-2</v>
      </c>
      <c r="E155" s="65">
        <v>-4.3516129032258061E-3</v>
      </c>
      <c r="F155" s="65">
        <v>1.4549077396646196E-2</v>
      </c>
      <c r="G155" s="100">
        <v>-2.4699713027615993E-3</v>
      </c>
      <c r="H155" s="100">
        <v>1.3660115319118354E-2</v>
      </c>
    </row>
    <row r="156" spans="1:8" x14ac:dyDescent="0.2">
      <c r="B156" s="4"/>
    </row>
    <row r="157" spans="1:8" x14ac:dyDescent="0.2">
      <c r="B157" s="4"/>
    </row>
    <row r="158" spans="1:8" x14ac:dyDescent="0.2">
      <c r="B158" s="4"/>
    </row>
    <row r="159" spans="1:8" x14ac:dyDescent="0.2">
      <c r="B159" s="4"/>
    </row>
    <row r="160" spans="1:8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ht="13.5" thickBot="1" x14ac:dyDescent="0.25">
      <c r="B461" s="5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E3" sqref="E3"/>
    </sheetView>
  </sheetViews>
  <sheetFormatPr defaultRowHeight="12.75" x14ac:dyDescent="0.2"/>
  <cols>
    <col min="1" max="1" width="20.7109375" style="10" bestFit="1" customWidth="1"/>
    <col min="2" max="2" width="1.28515625" style="10" customWidth="1"/>
    <col min="3" max="3" width="9.85546875" style="10" customWidth="1"/>
    <col min="4" max="4" width="9.7109375" style="10" customWidth="1"/>
    <col min="5" max="10" width="9.140625" style="10"/>
    <col min="11" max="12" width="17" style="10" bestFit="1" customWidth="1"/>
    <col min="13" max="22" width="9.140625" style="10"/>
    <col min="23" max="23" width="12" style="10" bestFit="1" customWidth="1"/>
    <col min="24" max="16384" width="9.140625" style="10"/>
  </cols>
  <sheetData>
    <row r="1" spans="1:21" s="14" customFormat="1" ht="13.5" thickBot="1" x14ac:dyDescent="0.25">
      <c r="A1" s="22" t="s">
        <v>30</v>
      </c>
      <c r="B1" s="30"/>
      <c r="C1" s="56" t="s">
        <v>32</v>
      </c>
      <c r="D1" s="56"/>
      <c r="E1" s="56" t="s">
        <v>33</v>
      </c>
      <c r="F1" s="56"/>
    </row>
    <row r="2" spans="1:21" s="26" customFormat="1" x14ac:dyDescent="0.2">
      <c r="A2" s="25"/>
      <c r="B2" s="25"/>
      <c r="C2" s="24" t="s">
        <v>18</v>
      </c>
      <c r="D2" s="24" t="s">
        <v>19</v>
      </c>
      <c r="E2" s="24" t="s">
        <v>18</v>
      </c>
      <c r="F2" s="24" t="s">
        <v>19</v>
      </c>
    </row>
    <row r="3" spans="1:21" x14ac:dyDescent="0.2">
      <c r="A3" s="27" t="s">
        <v>0</v>
      </c>
      <c r="B3" s="27"/>
      <c r="C3" s="12">
        <v>1.1584384036652835</v>
      </c>
      <c r="D3" s="12">
        <v>0.17709789428318251</v>
      </c>
      <c r="E3" s="13">
        <v>1.2716129032258061</v>
      </c>
      <c r="F3" s="13">
        <v>0.13167512864208608</v>
      </c>
    </row>
    <row r="4" spans="1:21" x14ac:dyDescent="0.2">
      <c r="A4" s="27" t="s">
        <v>1</v>
      </c>
      <c r="B4" s="27"/>
      <c r="C4" s="9">
        <v>123.18317257916482</v>
      </c>
      <c r="D4" s="9">
        <v>16.001231482202016</v>
      </c>
      <c r="E4" s="13">
        <v>127.5</v>
      </c>
      <c r="F4" s="13">
        <v>15.118927449164996</v>
      </c>
    </row>
    <row r="5" spans="1:21" ht="13.5" thickBot="1" x14ac:dyDescent="0.25">
      <c r="A5" s="28" t="s">
        <v>2</v>
      </c>
      <c r="B5" s="28"/>
      <c r="C5" s="29">
        <v>0.56938334250891653</v>
      </c>
      <c r="D5" s="29">
        <v>8.8036678484415654E-2</v>
      </c>
      <c r="E5" s="17">
        <v>0.59919354838709704</v>
      </c>
      <c r="F5" s="17">
        <v>6.6413962266403712E-2</v>
      </c>
      <c r="Q5" s="7"/>
      <c r="U5" s="8"/>
    </row>
    <row r="6" spans="1:21" x14ac:dyDescent="0.2">
      <c r="Q6" s="7"/>
      <c r="U6" s="8"/>
    </row>
    <row r="7" spans="1:21" x14ac:dyDescent="0.2">
      <c r="Q7" s="7"/>
      <c r="U7" s="8"/>
    </row>
    <row r="8" spans="1:21" x14ac:dyDescent="0.2">
      <c r="C8" s="15"/>
      <c r="D8" s="15"/>
      <c r="E8" s="15"/>
      <c r="F8" s="15"/>
      <c r="Q8" s="7"/>
      <c r="U8" s="8"/>
    </row>
    <row r="9" spans="1:21" x14ac:dyDescent="0.2">
      <c r="A9" s="14"/>
      <c r="B9" s="14"/>
      <c r="C9" s="9"/>
      <c r="D9" s="9"/>
      <c r="E9" s="16"/>
      <c r="F9" s="16"/>
      <c r="Q9" s="7"/>
      <c r="U9" s="8"/>
    </row>
    <row r="10" spans="1:21" x14ac:dyDescent="0.2">
      <c r="A10" s="14"/>
      <c r="B10" s="14"/>
      <c r="C10" s="15"/>
      <c r="D10" s="15"/>
      <c r="E10" s="16"/>
      <c r="F10" s="16"/>
      <c r="Q10" s="7"/>
      <c r="U10" s="8"/>
    </row>
    <row r="11" spans="1:21" x14ac:dyDescent="0.2">
      <c r="A11" s="2"/>
      <c r="B11" s="2"/>
      <c r="C11" s="15"/>
      <c r="D11" s="15"/>
      <c r="E11" s="16"/>
      <c r="F11" s="16"/>
      <c r="Q11" s="7"/>
      <c r="U11" s="8"/>
    </row>
    <row r="12" spans="1:21" x14ac:dyDescent="0.2">
      <c r="Q12" s="7"/>
      <c r="U12" s="8"/>
    </row>
    <row r="13" spans="1:21" x14ac:dyDescent="0.2">
      <c r="Q13" s="7"/>
      <c r="U13" s="8"/>
    </row>
    <row r="14" spans="1:21" x14ac:dyDescent="0.2">
      <c r="Q14" s="7"/>
      <c r="U14" s="8"/>
    </row>
    <row r="15" spans="1:21" x14ac:dyDescent="0.2">
      <c r="Q15" s="7"/>
      <c r="U15" s="8"/>
    </row>
    <row r="16" spans="1:21" x14ac:dyDescent="0.2">
      <c r="Q16" s="7"/>
      <c r="U16" s="8"/>
    </row>
    <row r="17" spans="17:21" x14ac:dyDescent="0.2">
      <c r="Q17" s="7"/>
      <c r="U17" s="8"/>
    </row>
    <row r="18" spans="17:21" x14ac:dyDescent="0.2">
      <c r="Q18" s="7"/>
      <c r="U18" s="8"/>
    </row>
    <row r="19" spans="17:21" x14ac:dyDescent="0.2">
      <c r="Q19" s="7"/>
      <c r="U19" s="8"/>
    </row>
    <row r="20" spans="17:21" x14ac:dyDescent="0.2">
      <c r="Q20" s="7"/>
      <c r="U20" s="8"/>
    </row>
    <row r="21" spans="17:21" x14ac:dyDescent="0.2">
      <c r="Q21" s="7"/>
      <c r="U21" s="8"/>
    </row>
    <row r="22" spans="17:21" x14ac:dyDescent="0.2">
      <c r="Q22" s="7"/>
      <c r="U22" s="8"/>
    </row>
    <row r="23" spans="17:21" x14ac:dyDescent="0.2">
      <c r="Q23" s="7"/>
      <c r="U23" s="8"/>
    </row>
    <row r="24" spans="17:21" x14ac:dyDescent="0.2">
      <c r="Q24" s="7"/>
      <c r="U24" s="8"/>
    </row>
    <row r="25" spans="17:21" x14ac:dyDescent="0.2">
      <c r="Q25" s="7"/>
      <c r="U25" s="8"/>
    </row>
    <row r="26" spans="17:21" x14ac:dyDescent="0.2">
      <c r="Q26" s="7"/>
      <c r="U26" s="8"/>
    </row>
    <row r="27" spans="17:21" x14ac:dyDescent="0.2">
      <c r="Q27" s="7"/>
      <c r="U27" s="8"/>
    </row>
    <row r="28" spans="17:21" x14ac:dyDescent="0.2">
      <c r="Q28" s="7"/>
      <c r="U28" s="8"/>
    </row>
    <row r="29" spans="17:21" x14ac:dyDescent="0.2">
      <c r="Q29" s="7"/>
      <c r="U29" s="8"/>
    </row>
    <row r="30" spans="17:21" x14ac:dyDescent="0.2">
      <c r="Q30" s="7"/>
      <c r="U30" s="8"/>
    </row>
    <row r="31" spans="17:21" x14ac:dyDescent="0.2">
      <c r="Q31" s="7"/>
      <c r="U31" s="8"/>
    </row>
    <row r="32" spans="17:21" x14ac:dyDescent="0.2">
      <c r="Q32" s="7"/>
      <c r="U32" s="8"/>
    </row>
    <row r="33" spans="17:21" x14ac:dyDescent="0.2">
      <c r="Q33" s="7"/>
      <c r="U33" s="8"/>
    </row>
    <row r="34" spans="17:21" x14ac:dyDescent="0.2">
      <c r="Q34" s="7"/>
      <c r="U34" s="8"/>
    </row>
    <row r="35" spans="17:21" x14ac:dyDescent="0.2">
      <c r="Q35" s="7"/>
      <c r="U35" s="8"/>
    </row>
    <row r="36" spans="17:21" x14ac:dyDescent="0.2">
      <c r="Q36" s="7"/>
      <c r="U36" s="8"/>
    </row>
    <row r="37" spans="17:21" x14ac:dyDescent="0.2">
      <c r="Q37" s="7"/>
      <c r="U37" s="8"/>
    </row>
    <row r="38" spans="17:21" x14ac:dyDescent="0.2">
      <c r="Q38" s="7"/>
      <c r="U38" s="8"/>
    </row>
    <row r="39" spans="17:21" x14ac:dyDescent="0.2">
      <c r="Q39" s="7"/>
      <c r="U39" s="8"/>
    </row>
    <row r="40" spans="17:21" x14ac:dyDescent="0.2">
      <c r="Q40" s="7"/>
      <c r="U40" s="8"/>
    </row>
    <row r="41" spans="17:21" x14ac:dyDescent="0.2">
      <c r="Q41" s="7"/>
      <c r="U41" s="8"/>
    </row>
    <row r="42" spans="17:21" x14ac:dyDescent="0.2">
      <c r="Q42" s="7"/>
      <c r="U42" s="8"/>
    </row>
    <row r="43" spans="17:21" x14ac:dyDescent="0.2">
      <c r="Q43" s="7"/>
      <c r="U43" s="8"/>
    </row>
    <row r="44" spans="17:21" x14ac:dyDescent="0.2">
      <c r="Q44" s="7"/>
      <c r="U44" s="8"/>
    </row>
    <row r="45" spans="17:21" x14ac:dyDescent="0.2">
      <c r="Q45" s="7"/>
      <c r="U45" s="8"/>
    </row>
    <row r="46" spans="17:21" x14ac:dyDescent="0.2">
      <c r="Q46" s="7"/>
      <c r="U46" s="8"/>
    </row>
    <row r="47" spans="17:21" x14ac:dyDescent="0.2">
      <c r="Q47" s="7"/>
      <c r="U47" s="8"/>
    </row>
    <row r="48" spans="17:21" x14ac:dyDescent="0.2">
      <c r="Q48" s="7"/>
      <c r="U48" s="8"/>
    </row>
    <row r="49" spans="17:21" x14ac:dyDescent="0.2">
      <c r="Q49" s="7"/>
      <c r="U49" s="8"/>
    </row>
    <row r="50" spans="17:21" x14ac:dyDescent="0.2">
      <c r="Q50" s="7"/>
      <c r="U50" s="8"/>
    </row>
    <row r="51" spans="17:21" x14ac:dyDescent="0.2">
      <c r="Q51" s="7"/>
      <c r="U51" s="8"/>
    </row>
    <row r="52" spans="17:21" x14ac:dyDescent="0.2">
      <c r="Q52" s="7"/>
      <c r="U52" s="8"/>
    </row>
    <row r="53" spans="17:21" x14ac:dyDescent="0.2">
      <c r="Q53" s="7"/>
      <c r="U53" s="8"/>
    </row>
    <row r="54" spans="17:21" x14ac:dyDescent="0.2">
      <c r="Q54" s="7"/>
      <c r="U54" s="8"/>
    </row>
    <row r="55" spans="17:21" x14ac:dyDescent="0.2">
      <c r="Q55" s="7"/>
      <c r="U55" s="8"/>
    </row>
    <row r="56" spans="17:21" x14ac:dyDescent="0.2">
      <c r="Q56" s="7"/>
      <c r="U56" s="8"/>
    </row>
    <row r="57" spans="17:21" x14ac:dyDescent="0.2">
      <c r="Q57" s="7"/>
      <c r="U57" s="8"/>
    </row>
    <row r="58" spans="17:21" x14ac:dyDescent="0.2">
      <c r="Q58" s="7"/>
      <c r="U58" s="8"/>
    </row>
    <row r="59" spans="17:21" x14ac:dyDescent="0.2">
      <c r="Q59" s="7"/>
      <c r="U59" s="8"/>
    </row>
    <row r="60" spans="17:21" x14ac:dyDescent="0.2">
      <c r="Q60" s="7"/>
      <c r="U60" s="8"/>
    </row>
    <row r="61" spans="17:21" x14ac:dyDescent="0.2">
      <c r="Q61" s="7"/>
      <c r="U61" s="8"/>
    </row>
    <row r="62" spans="17:21" x14ac:dyDescent="0.2">
      <c r="Q62" s="7"/>
    </row>
    <row r="63" spans="17:21" x14ac:dyDescent="0.2">
      <c r="Q63" s="7"/>
    </row>
    <row r="64" spans="17:21" x14ac:dyDescent="0.2">
      <c r="Q64" s="7"/>
    </row>
    <row r="65" spans="17:17" x14ac:dyDescent="0.2">
      <c r="Q65" s="7"/>
    </row>
    <row r="66" spans="17:17" x14ac:dyDescent="0.2">
      <c r="Q66" s="7"/>
    </row>
    <row r="67" spans="17:17" x14ac:dyDescent="0.2">
      <c r="Q67" s="7"/>
    </row>
    <row r="68" spans="17:17" x14ac:dyDescent="0.2">
      <c r="Q68" s="7"/>
    </row>
    <row r="69" spans="17:17" x14ac:dyDescent="0.2">
      <c r="Q69" s="7"/>
    </row>
    <row r="70" spans="17:17" x14ac:dyDescent="0.2">
      <c r="Q70" s="7"/>
    </row>
    <row r="71" spans="17:17" x14ac:dyDescent="0.2">
      <c r="Q71" s="7"/>
    </row>
    <row r="72" spans="17:17" x14ac:dyDescent="0.2">
      <c r="Q72" s="7"/>
    </row>
    <row r="73" spans="17:17" x14ac:dyDescent="0.2">
      <c r="Q73" s="7"/>
    </row>
    <row r="74" spans="17:17" x14ac:dyDescent="0.2">
      <c r="Q74" s="7"/>
    </row>
    <row r="75" spans="17:17" x14ac:dyDescent="0.2">
      <c r="Q75" s="7"/>
    </row>
    <row r="76" spans="17:17" x14ac:dyDescent="0.2">
      <c r="Q76" s="7"/>
    </row>
    <row r="77" spans="17:17" x14ac:dyDescent="0.2">
      <c r="Q77" s="7"/>
    </row>
    <row r="78" spans="17:17" x14ac:dyDescent="0.2">
      <c r="Q78" s="7"/>
    </row>
    <row r="79" spans="17:17" x14ac:dyDescent="0.2">
      <c r="Q79" s="7"/>
    </row>
    <row r="80" spans="17:17" x14ac:dyDescent="0.2">
      <c r="Q80" s="7"/>
    </row>
    <row r="81" spans="17:17" x14ac:dyDescent="0.2">
      <c r="Q81" s="7"/>
    </row>
  </sheetData>
  <mergeCells count="2"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C7" sqref="C7"/>
    </sheetView>
  </sheetViews>
  <sheetFormatPr defaultRowHeight="12.75" x14ac:dyDescent="0.2"/>
  <cols>
    <col min="1" max="1" width="20.7109375" style="10" customWidth="1"/>
    <col min="2" max="2" width="1.5703125" style="10" customWidth="1"/>
    <col min="3" max="3" width="9.85546875" style="10" customWidth="1"/>
    <col min="4" max="4" width="9.7109375" style="10" customWidth="1"/>
    <col min="5" max="5" width="9.5703125" style="10" bestFit="1" customWidth="1"/>
    <col min="6" max="6" width="9.28515625" style="10" bestFit="1" customWidth="1"/>
    <col min="7" max="10" width="9.140625" style="10"/>
    <col min="11" max="12" width="17" style="10" bestFit="1" customWidth="1"/>
    <col min="13" max="22" width="9.140625" style="10"/>
    <col min="23" max="23" width="12" style="10" bestFit="1" customWidth="1"/>
    <col min="24" max="16384" width="9.140625" style="10"/>
  </cols>
  <sheetData>
    <row r="1" spans="1:21" s="14" customFormat="1" ht="13.5" thickBot="1" x14ac:dyDescent="0.25">
      <c r="A1" s="22" t="s">
        <v>31</v>
      </c>
      <c r="B1" s="30"/>
      <c r="C1" s="56" t="s">
        <v>32</v>
      </c>
      <c r="D1" s="56"/>
      <c r="E1" s="56" t="s">
        <v>33</v>
      </c>
      <c r="F1" s="56"/>
    </row>
    <row r="2" spans="1:21" s="26" customFormat="1" x14ac:dyDescent="0.2">
      <c r="A2" s="25"/>
      <c r="B2" s="25"/>
      <c r="C2" s="24" t="s">
        <v>18</v>
      </c>
      <c r="D2" s="24" t="s">
        <v>19</v>
      </c>
      <c r="E2" s="24" t="s">
        <v>18</v>
      </c>
      <c r="F2" s="24" t="s">
        <v>19</v>
      </c>
    </row>
    <row r="3" spans="1:21" x14ac:dyDescent="0.2">
      <c r="A3" s="27" t="s">
        <v>25</v>
      </c>
      <c r="B3" s="27"/>
      <c r="C3" s="12">
        <v>40.034568033100648</v>
      </c>
      <c r="D3" s="12">
        <v>15.818474744054717</v>
      </c>
      <c r="E3" s="13">
        <v>39.329032258064515</v>
      </c>
      <c r="F3" s="13">
        <v>12.933529776930406</v>
      </c>
    </row>
    <row r="4" spans="1:21" x14ac:dyDescent="0.2">
      <c r="A4" s="27" t="s">
        <v>26</v>
      </c>
      <c r="B4" s="27"/>
      <c r="C4" s="12">
        <v>1.4387962962962975</v>
      </c>
      <c r="D4" s="12">
        <v>0.20029657789546018</v>
      </c>
      <c r="E4" s="13">
        <v>1.4502258064516129</v>
      </c>
      <c r="F4" s="13">
        <v>0.16250734352686522</v>
      </c>
    </row>
    <row r="5" spans="1:21" x14ac:dyDescent="0.2">
      <c r="A5" s="27" t="s">
        <v>12</v>
      </c>
      <c r="B5" s="27"/>
      <c r="C5" s="32">
        <v>0.749228395061728</v>
      </c>
      <c r="D5" s="32">
        <v>0.12342746378355879</v>
      </c>
      <c r="E5" s="11">
        <v>0.75416129032258072</v>
      </c>
      <c r="F5" s="11">
        <v>0.10201095948007324</v>
      </c>
    </row>
    <row r="6" spans="1:21" ht="13.5" thickBot="1" x14ac:dyDescent="0.25">
      <c r="A6" s="31" t="s">
        <v>34</v>
      </c>
      <c r="B6" s="31"/>
      <c r="C6" s="17">
        <v>10.55</v>
      </c>
      <c r="D6" s="17">
        <v>3.4791547787000097</v>
      </c>
      <c r="E6" s="17">
        <v>10.987892178524088</v>
      </c>
      <c r="F6" s="17">
        <v>2.6183931778891738</v>
      </c>
      <c r="Q6" s="7"/>
      <c r="U6" s="8"/>
    </row>
    <row r="7" spans="1:21" x14ac:dyDescent="0.2">
      <c r="Q7" s="7"/>
      <c r="U7" s="8"/>
    </row>
    <row r="8" spans="1:21" x14ac:dyDescent="0.2">
      <c r="C8" s="15"/>
      <c r="D8" s="15"/>
      <c r="E8" s="15"/>
      <c r="F8" s="15"/>
      <c r="Q8" s="7"/>
      <c r="U8" s="8"/>
    </row>
    <row r="9" spans="1:21" x14ac:dyDescent="0.2">
      <c r="A9" s="14"/>
      <c r="B9" s="14"/>
      <c r="C9" s="9"/>
      <c r="D9" s="9"/>
      <c r="E9" s="16"/>
      <c r="F9" s="16"/>
      <c r="Q9" s="7"/>
      <c r="U9" s="8"/>
    </row>
    <row r="10" spans="1:21" x14ac:dyDescent="0.2">
      <c r="A10" s="14"/>
      <c r="B10" s="14"/>
      <c r="C10" s="15"/>
      <c r="D10" s="15"/>
      <c r="E10" s="16"/>
      <c r="F10" s="16"/>
      <c r="Q10" s="7"/>
      <c r="U10" s="8"/>
    </row>
    <row r="11" spans="1:21" x14ac:dyDescent="0.2">
      <c r="A11" s="2"/>
      <c r="B11" s="2"/>
      <c r="C11" s="15"/>
      <c r="D11" s="15"/>
      <c r="E11" s="16"/>
      <c r="F11" s="16"/>
      <c r="Q11" s="7"/>
      <c r="U11" s="8"/>
    </row>
    <row r="12" spans="1:21" x14ac:dyDescent="0.2">
      <c r="Q12" s="7"/>
      <c r="U12" s="8"/>
    </row>
    <row r="13" spans="1:21" x14ac:dyDescent="0.2">
      <c r="Q13" s="7"/>
      <c r="U13" s="8"/>
    </row>
    <row r="14" spans="1:21" x14ac:dyDescent="0.2">
      <c r="Q14" s="7"/>
      <c r="U14" s="8"/>
    </row>
    <row r="15" spans="1:21" x14ac:dyDescent="0.2">
      <c r="Q15" s="7"/>
      <c r="U15" s="8"/>
    </row>
    <row r="16" spans="1:21" x14ac:dyDescent="0.2">
      <c r="Q16" s="7"/>
      <c r="U16" s="8"/>
    </row>
    <row r="17" spans="17:21" x14ac:dyDescent="0.2">
      <c r="Q17" s="7"/>
      <c r="U17" s="8"/>
    </row>
    <row r="18" spans="17:21" x14ac:dyDescent="0.2">
      <c r="Q18" s="7"/>
      <c r="U18" s="8"/>
    </row>
    <row r="19" spans="17:21" x14ac:dyDescent="0.2">
      <c r="Q19" s="7"/>
      <c r="U19" s="8"/>
    </row>
    <row r="20" spans="17:21" x14ac:dyDescent="0.2">
      <c r="Q20" s="7"/>
      <c r="U20" s="8"/>
    </row>
    <row r="21" spans="17:21" x14ac:dyDescent="0.2">
      <c r="Q21" s="7"/>
      <c r="U21" s="8"/>
    </row>
    <row r="22" spans="17:21" x14ac:dyDescent="0.2">
      <c r="Q22" s="7"/>
      <c r="U22" s="8"/>
    </row>
    <row r="23" spans="17:21" x14ac:dyDescent="0.2">
      <c r="Q23" s="7"/>
      <c r="U23" s="8"/>
    </row>
    <row r="24" spans="17:21" x14ac:dyDescent="0.2">
      <c r="Q24" s="7"/>
      <c r="U24" s="8"/>
    </row>
    <row r="25" spans="17:21" x14ac:dyDescent="0.2">
      <c r="Q25" s="7"/>
      <c r="U25" s="8"/>
    </row>
    <row r="26" spans="17:21" x14ac:dyDescent="0.2">
      <c r="Q26" s="7"/>
      <c r="U26" s="8"/>
    </row>
    <row r="27" spans="17:21" x14ac:dyDescent="0.2">
      <c r="Q27" s="7"/>
      <c r="U27" s="8"/>
    </row>
    <row r="28" spans="17:21" x14ac:dyDescent="0.2">
      <c r="Q28" s="7"/>
      <c r="U28" s="8"/>
    </row>
    <row r="29" spans="17:21" x14ac:dyDescent="0.2">
      <c r="Q29" s="7"/>
      <c r="U29" s="8"/>
    </row>
    <row r="30" spans="17:21" x14ac:dyDescent="0.2">
      <c r="Q30" s="7"/>
      <c r="U30" s="8"/>
    </row>
    <row r="31" spans="17:21" x14ac:dyDescent="0.2">
      <c r="Q31" s="7"/>
      <c r="U31" s="8"/>
    </row>
    <row r="32" spans="17:21" x14ac:dyDescent="0.2">
      <c r="Q32" s="7"/>
      <c r="U32" s="8"/>
    </row>
    <row r="33" spans="17:21" x14ac:dyDescent="0.2">
      <c r="Q33" s="7"/>
      <c r="U33" s="8"/>
    </row>
    <row r="34" spans="17:21" x14ac:dyDescent="0.2">
      <c r="Q34" s="7"/>
      <c r="U34" s="8"/>
    </row>
    <row r="35" spans="17:21" x14ac:dyDescent="0.2">
      <c r="Q35" s="7"/>
      <c r="U35" s="8"/>
    </row>
    <row r="36" spans="17:21" x14ac:dyDescent="0.2">
      <c r="Q36" s="7"/>
      <c r="U36" s="8"/>
    </row>
    <row r="37" spans="17:21" x14ac:dyDescent="0.2">
      <c r="Q37" s="7"/>
      <c r="U37" s="8"/>
    </row>
    <row r="38" spans="17:21" x14ac:dyDescent="0.2">
      <c r="Q38" s="7"/>
      <c r="U38" s="8"/>
    </row>
    <row r="39" spans="17:21" x14ac:dyDescent="0.2">
      <c r="Q39" s="7"/>
      <c r="U39" s="8"/>
    </row>
    <row r="40" spans="17:21" x14ac:dyDescent="0.2">
      <c r="Q40" s="7"/>
      <c r="U40" s="8"/>
    </row>
    <row r="41" spans="17:21" x14ac:dyDescent="0.2">
      <c r="Q41" s="7"/>
      <c r="U41" s="8"/>
    </row>
    <row r="42" spans="17:21" x14ac:dyDescent="0.2">
      <c r="Q42" s="7"/>
      <c r="U42" s="8"/>
    </row>
    <row r="43" spans="17:21" x14ac:dyDescent="0.2">
      <c r="Q43" s="7"/>
      <c r="U43" s="8"/>
    </row>
    <row r="44" spans="17:21" x14ac:dyDescent="0.2">
      <c r="Q44" s="7"/>
      <c r="U44" s="8"/>
    </row>
    <row r="45" spans="17:21" x14ac:dyDescent="0.2">
      <c r="Q45" s="7"/>
      <c r="U45" s="8"/>
    </row>
    <row r="46" spans="17:21" x14ac:dyDescent="0.2">
      <c r="Q46" s="7"/>
      <c r="U46" s="8"/>
    </row>
    <row r="47" spans="17:21" x14ac:dyDescent="0.2">
      <c r="Q47" s="7"/>
      <c r="U47" s="8"/>
    </row>
    <row r="48" spans="17:21" x14ac:dyDescent="0.2">
      <c r="Q48" s="7"/>
      <c r="U48" s="8"/>
    </row>
    <row r="49" spans="17:21" x14ac:dyDescent="0.2">
      <c r="Q49" s="7"/>
      <c r="U49" s="8"/>
    </row>
    <row r="50" spans="17:21" x14ac:dyDescent="0.2">
      <c r="Q50" s="7"/>
      <c r="U50" s="8"/>
    </row>
    <row r="51" spans="17:21" x14ac:dyDescent="0.2">
      <c r="Q51" s="7"/>
      <c r="U51" s="8"/>
    </row>
    <row r="52" spans="17:21" x14ac:dyDescent="0.2">
      <c r="Q52" s="7"/>
      <c r="U52" s="8"/>
    </row>
    <row r="53" spans="17:21" x14ac:dyDescent="0.2">
      <c r="Q53" s="7"/>
      <c r="U53" s="8"/>
    </row>
    <row r="54" spans="17:21" x14ac:dyDescent="0.2">
      <c r="Q54" s="7"/>
      <c r="U54" s="8"/>
    </row>
    <row r="55" spans="17:21" x14ac:dyDescent="0.2">
      <c r="Q55" s="7"/>
      <c r="U55" s="8"/>
    </row>
    <row r="56" spans="17:21" x14ac:dyDescent="0.2">
      <c r="Q56" s="7"/>
      <c r="U56" s="8"/>
    </row>
    <row r="57" spans="17:21" x14ac:dyDescent="0.2">
      <c r="Q57" s="7"/>
      <c r="U57" s="8"/>
    </row>
    <row r="58" spans="17:21" x14ac:dyDescent="0.2">
      <c r="Q58" s="7"/>
      <c r="U58" s="8"/>
    </row>
    <row r="59" spans="17:21" x14ac:dyDescent="0.2">
      <c r="Q59" s="7"/>
      <c r="U59" s="8"/>
    </row>
    <row r="60" spans="17:21" x14ac:dyDescent="0.2">
      <c r="Q60" s="7"/>
      <c r="U60" s="8"/>
    </row>
    <row r="61" spans="17:21" x14ac:dyDescent="0.2">
      <c r="Q61" s="7"/>
      <c r="U61" s="8"/>
    </row>
    <row r="62" spans="17:21" x14ac:dyDescent="0.2">
      <c r="Q62" s="7"/>
    </row>
    <row r="63" spans="17:21" x14ac:dyDescent="0.2">
      <c r="Q63" s="7"/>
    </row>
    <row r="64" spans="17:21" x14ac:dyDescent="0.2">
      <c r="Q64" s="7"/>
    </row>
    <row r="65" spans="17:17" x14ac:dyDescent="0.2">
      <c r="Q65" s="7"/>
    </row>
    <row r="66" spans="17:17" x14ac:dyDescent="0.2">
      <c r="Q66" s="7"/>
    </row>
    <row r="67" spans="17:17" x14ac:dyDescent="0.2">
      <c r="Q67" s="7"/>
    </row>
    <row r="68" spans="17:17" x14ac:dyDescent="0.2">
      <c r="Q68" s="7"/>
    </row>
    <row r="69" spans="17:17" x14ac:dyDescent="0.2">
      <c r="Q69" s="7"/>
    </row>
    <row r="70" spans="17:17" x14ac:dyDescent="0.2">
      <c r="Q70" s="7"/>
    </row>
    <row r="71" spans="17:17" x14ac:dyDescent="0.2">
      <c r="Q71" s="7"/>
    </row>
    <row r="72" spans="17:17" x14ac:dyDescent="0.2">
      <c r="Q72" s="7"/>
    </row>
    <row r="73" spans="17:17" x14ac:dyDescent="0.2">
      <c r="Q73" s="7"/>
    </row>
    <row r="74" spans="17:17" x14ac:dyDescent="0.2">
      <c r="Q74" s="7"/>
    </row>
    <row r="75" spans="17:17" x14ac:dyDescent="0.2">
      <c r="Q75" s="7"/>
    </row>
    <row r="76" spans="17:17" x14ac:dyDescent="0.2">
      <c r="Q76" s="7"/>
    </row>
    <row r="77" spans="17:17" x14ac:dyDescent="0.2">
      <c r="Q77" s="7"/>
    </row>
    <row r="78" spans="17:17" x14ac:dyDescent="0.2">
      <c r="Q78" s="7"/>
    </row>
    <row r="79" spans="17:17" x14ac:dyDescent="0.2">
      <c r="Q79" s="7"/>
    </row>
    <row r="80" spans="17:17" x14ac:dyDescent="0.2">
      <c r="Q80" s="7"/>
    </row>
    <row r="81" spans="17:17" x14ac:dyDescent="0.2">
      <c r="Q81" s="7"/>
    </row>
  </sheetData>
  <mergeCells count="2">
    <mergeCell ref="C1:D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1"/>
  <sheetViews>
    <sheetView showGridLines="0" zoomScale="75" zoomScaleNormal="75" workbookViewId="0">
      <selection activeCell="K53" sqref="K53"/>
    </sheetView>
  </sheetViews>
  <sheetFormatPr defaultRowHeight="12.75" x14ac:dyDescent="0.2"/>
  <cols>
    <col min="1" max="1" width="9.140625" style="89" customWidth="1"/>
    <col min="2" max="2" width="9.140625" style="97" customWidth="1"/>
    <col min="3" max="3" width="9.140625" style="96" customWidth="1"/>
    <col min="4" max="11" width="9.140625" style="96"/>
  </cols>
  <sheetData>
    <row r="1" spans="1:11" ht="13.5" thickBot="1" x14ac:dyDescent="0.25">
      <c r="A1" s="83" t="s">
        <v>27</v>
      </c>
      <c r="B1" s="84" t="s">
        <v>17</v>
      </c>
      <c r="C1" s="85" t="s">
        <v>32</v>
      </c>
      <c r="D1" s="85"/>
      <c r="E1" s="85"/>
      <c r="F1" s="86" t="s">
        <v>33</v>
      </c>
      <c r="G1" s="86"/>
      <c r="H1" s="87"/>
      <c r="I1" s="88" t="s">
        <v>36</v>
      </c>
      <c r="J1" s="88"/>
      <c r="K1" s="88"/>
    </row>
    <row r="2" spans="1:11" x14ac:dyDescent="0.2">
      <c r="A2" s="90"/>
      <c r="B2" s="91"/>
      <c r="C2" s="92" t="s">
        <v>37</v>
      </c>
      <c r="D2" s="92" t="s">
        <v>38</v>
      </c>
      <c r="E2" s="92" t="s">
        <v>39</v>
      </c>
      <c r="F2" s="92" t="s">
        <v>37</v>
      </c>
      <c r="G2" s="92" t="s">
        <v>38</v>
      </c>
      <c r="H2" s="92" t="s">
        <v>39</v>
      </c>
      <c r="I2" s="92" t="s">
        <v>37</v>
      </c>
      <c r="J2" s="92" t="s">
        <v>38</v>
      </c>
      <c r="K2" s="92" t="s">
        <v>39</v>
      </c>
    </row>
    <row r="3" spans="1:11" x14ac:dyDescent="0.2">
      <c r="A3" s="93" t="s">
        <v>3</v>
      </c>
      <c r="B3" s="94">
        <v>0</v>
      </c>
      <c r="C3" s="95">
        <f>'Joint Rotations'!C3-'Joint Rotations'!D3</f>
        <v>7.3760398532983578</v>
      </c>
      <c r="D3" s="95">
        <f>'Joint Rotations'!C3</f>
        <v>12.629482167002596</v>
      </c>
      <c r="E3" s="95">
        <f>'Joint Rotations'!C3+'Joint Rotations'!D3</f>
        <v>17.882924480706833</v>
      </c>
      <c r="F3" s="95">
        <f>'Joint Rotations'!E3-'Joint Rotations'!F3</f>
        <v>7.1660693506106394</v>
      </c>
      <c r="G3" s="95">
        <f>'Joint Rotations'!E3</f>
        <v>12.405483870967748</v>
      </c>
      <c r="H3" s="95">
        <f>'Joint Rotations'!E3+'Joint Rotations'!F3</f>
        <v>17.644898391324858</v>
      </c>
      <c r="I3" s="95">
        <f>'Joint Rotations'!G3-'Joint Rotations'!H3</f>
        <v>7.2710546019544982</v>
      </c>
      <c r="J3" s="95">
        <f>'Joint Rotations'!G3</f>
        <v>12.517483018985171</v>
      </c>
      <c r="K3" s="96">
        <f>'Joint Rotations'!G3+'Joint Rotations'!H3</f>
        <v>17.763911436015846</v>
      </c>
    </row>
    <row r="4" spans="1:11" x14ac:dyDescent="0.2">
      <c r="A4" s="93" t="s">
        <v>3</v>
      </c>
      <c r="B4" s="94">
        <v>0.02</v>
      </c>
      <c r="C4" s="95">
        <f>'Joint Rotations'!C4-'Joint Rotations'!D4</f>
        <v>7.2541520726772122</v>
      </c>
      <c r="D4" s="95">
        <f>'Joint Rotations'!C4</f>
        <v>12.468210846334058</v>
      </c>
      <c r="E4" s="95">
        <f>'Joint Rotations'!C4+'Joint Rotations'!D4</f>
        <v>17.682269619990905</v>
      </c>
      <c r="F4" s="95">
        <f>'Joint Rotations'!E4-'Joint Rotations'!F4</f>
        <v>6.9700298536116581</v>
      </c>
      <c r="G4" s="95">
        <f>'Joint Rotations'!E4</f>
        <v>12.198548387096773</v>
      </c>
      <c r="H4" s="95">
        <f>'Joint Rotations'!E4+'Joint Rotations'!F4</f>
        <v>17.427066920581886</v>
      </c>
      <c r="I4" s="95">
        <f>'Joint Rotations'!G4-'Joint Rotations'!H4</f>
        <v>7.1120909631444356</v>
      </c>
      <c r="J4" s="95">
        <f>'Joint Rotations'!G4</f>
        <v>12.333379616715415</v>
      </c>
      <c r="K4" s="96">
        <f>'Joint Rotations'!G4+'Joint Rotations'!H4</f>
        <v>17.554668270286395</v>
      </c>
    </row>
    <row r="5" spans="1:11" x14ac:dyDescent="0.2">
      <c r="A5" s="93" t="s">
        <v>3</v>
      </c>
      <c r="B5" s="94">
        <v>0.04</v>
      </c>
      <c r="C5" s="95">
        <f>'Joint Rotations'!C5-'Joint Rotations'!D5</f>
        <v>7.0787396073778188</v>
      </c>
      <c r="D5" s="95">
        <f>'Joint Rotations'!C5</f>
        <v>12.251851921552259</v>
      </c>
      <c r="E5" s="95">
        <f>'Joint Rotations'!C5+'Joint Rotations'!D5</f>
        <v>17.424964235726698</v>
      </c>
      <c r="F5" s="95">
        <f>'Joint Rotations'!E5-'Joint Rotations'!F5</f>
        <v>6.7599393247794621</v>
      </c>
      <c r="G5" s="95">
        <f>'Joint Rotations'!E5</f>
        <v>11.970645161290323</v>
      </c>
      <c r="H5" s="95">
        <f>'Joint Rotations'!E5+'Joint Rotations'!F5</f>
        <v>17.181350997801182</v>
      </c>
      <c r="I5" s="95">
        <f>'Joint Rotations'!G5-'Joint Rotations'!H5</f>
        <v>6.9193394660786396</v>
      </c>
      <c r="J5" s="95">
        <f>'Joint Rotations'!G5</f>
        <v>12.11124854142129</v>
      </c>
      <c r="K5" s="96">
        <f>'Joint Rotations'!G5+'Joint Rotations'!H5</f>
        <v>17.30315761676394</v>
      </c>
    </row>
    <row r="6" spans="1:11" x14ac:dyDescent="0.2">
      <c r="A6" s="93" t="s">
        <v>3</v>
      </c>
      <c r="B6" s="94">
        <v>0.06</v>
      </c>
      <c r="C6" s="95">
        <f>'Joint Rotations'!C6-'Joint Rotations'!D6</f>
        <v>6.7758904299581273</v>
      </c>
      <c r="D6" s="95">
        <f>'Joint Rotations'!C6</f>
        <v>11.909685051890211</v>
      </c>
      <c r="E6" s="95">
        <f>'Joint Rotations'!C6+'Joint Rotations'!D6</f>
        <v>17.043479673822294</v>
      </c>
      <c r="F6" s="95">
        <f>'Joint Rotations'!E6-'Joint Rotations'!F6</f>
        <v>6.5107434261543649</v>
      </c>
      <c r="G6" s="95">
        <f>'Joint Rotations'!E6</f>
        <v>11.729677419354838</v>
      </c>
      <c r="H6" s="95">
        <f>'Joint Rotations'!E6+'Joint Rotations'!F6</f>
        <v>16.948611412555309</v>
      </c>
      <c r="I6" s="95">
        <f>'Joint Rotations'!G6-'Joint Rotations'!H6</f>
        <v>6.6433169280562474</v>
      </c>
      <c r="J6" s="95">
        <f>'Joint Rotations'!G6</f>
        <v>11.819681235622525</v>
      </c>
      <c r="K6" s="96">
        <f>'Joint Rotations'!G6+'Joint Rotations'!H6</f>
        <v>16.996045543188803</v>
      </c>
    </row>
    <row r="7" spans="1:11" x14ac:dyDescent="0.2">
      <c r="A7" s="93" t="s">
        <v>3</v>
      </c>
      <c r="B7" s="94">
        <v>0.08</v>
      </c>
      <c r="C7" s="95">
        <f>'Joint Rotations'!C7-'Joint Rotations'!D7</f>
        <v>6.4101834528364066</v>
      </c>
      <c r="D7" s="95">
        <f>'Joint Rotations'!C7</f>
        <v>11.504542386667364</v>
      </c>
      <c r="E7" s="95">
        <f>'Joint Rotations'!C7+'Joint Rotations'!D7</f>
        <v>16.598901320498321</v>
      </c>
      <c r="F7" s="95">
        <f>'Joint Rotations'!E7-'Joint Rotations'!F7</f>
        <v>6.291903950595291</v>
      </c>
      <c r="G7" s="95">
        <f>'Joint Rotations'!E7</f>
        <v>11.524999999999997</v>
      </c>
      <c r="H7" s="95">
        <f>'Joint Rotations'!E7+'Joint Rotations'!F7</f>
        <v>16.758096049404703</v>
      </c>
      <c r="I7" s="95">
        <f>'Joint Rotations'!G7-'Joint Rotations'!H7</f>
        <v>6.3510437017158479</v>
      </c>
      <c r="J7" s="95">
        <f>'Joint Rotations'!G7</f>
        <v>11.514771193333679</v>
      </c>
      <c r="K7" s="96">
        <f>'Joint Rotations'!G7+'Joint Rotations'!H7</f>
        <v>16.67849868495151</v>
      </c>
    </row>
    <row r="8" spans="1:11" x14ac:dyDescent="0.2">
      <c r="A8" s="93" t="s">
        <v>3</v>
      </c>
      <c r="B8" s="94">
        <v>0.1</v>
      </c>
      <c r="C8" s="95">
        <f>'Joint Rotations'!C8-'Joint Rotations'!D8</f>
        <v>6.1061529221544824</v>
      </c>
      <c r="D8" s="95">
        <f>'Joint Rotations'!C8</f>
        <v>11.171732834586395</v>
      </c>
      <c r="E8" s="95">
        <f>'Joint Rotations'!C8+'Joint Rotations'!D8</f>
        <v>16.237312747018308</v>
      </c>
      <c r="F8" s="95">
        <f>'Joint Rotations'!E8-'Joint Rotations'!F8</f>
        <v>6.1243426014822511</v>
      </c>
      <c r="G8" s="95">
        <f>'Joint Rotations'!E8</f>
        <v>11.376290322580648</v>
      </c>
      <c r="H8" s="95">
        <f>'Joint Rotations'!E8+'Joint Rotations'!F8</f>
        <v>16.628238043679044</v>
      </c>
      <c r="I8" s="95">
        <f>'Joint Rotations'!G8-'Joint Rotations'!H8</f>
        <v>6.1152477618183676</v>
      </c>
      <c r="J8" s="95">
        <f>'Joint Rotations'!G8</f>
        <v>11.274011578583522</v>
      </c>
      <c r="K8" s="96">
        <f>'Joint Rotations'!G8+'Joint Rotations'!H8</f>
        <v>16.432775395348678</v>
      </c>
    </row>
    <row r="9" spans="1:11" x14ac:dyDescent="0.2">
      <c r="A9" s="93" t="s">
        <v>3</v>
      </c>
      <c r="B9" s="94">
        <v>0.12</v>
      </c>
      <c r="C9" s="95">
        <f>'Joint Rotations'!C9-'Joint Rotations'!D9</f>
        <v>5.9326479195731556</v>
      </c>
      <c r="D9" s="95">
        <f>'Joint Rotations'!C9</f>
        <v>10.984712180215771</v>
      </c>
      <c r="E9" s="95">
        <f>'Joint Rotations'!C9+'Joint Rotations'!D9</f>
        <v>16.036776440858386</v>
      </c>
      <c r="F9" s="95">
        <f>'Joint Rotations'!E9-'Joint Rotations'!F9</f>
        <v>6.0246039516612129</v>
      </c>
      <c r="G9" s="95">
        <f>'Joint Rotations'!E9</f>
        <v>11.305322580645164</v>
      </c>
      <c r="H9" s="95">
        <f>'Joint Rotations'!E9+'Joint Rotations'!F9</f>
        <v>16.586041209629116</v>
      </c>
      <c r="I9" s="95">
        <f>'Joint Rotations'!G9-'Joint Rotations'!H9</f>
        <v>5.9786259356171829</v>
      </c>
      <c r="J9" s="95">
        <f>'Joint Rotations'!G9</f>
        <v>11.145017380430467</v>
      </c>
      <c r="K9" s="96">
        <f>'Joint Rotations'!G9+'Joint Rotations'!H9</f>
        <v>16.311408825243753</v>
      </c>
    </row>
    <row r="10" spans="1:11" x14ac:dyDescent="0.2">
      <c r="A10" s="93" t="s">
        <v>3</v>
      </c>
      <c r="B10" s="94">
        <v>0.14000000000000001</v>
      </c>
      <c r="C10" s="95">
        <f>'Joint Rotations'!C10-'Joint Rotations'!D10</f>
        <v>5.8720695839495498</v>
      </c>
      <c r="D10" s="95">
        <f>'Joint Rotations'!C10</f>
        <v>10.923793834098516</v>
      </c>
      <c r="E10" s="95">
        <f>'Joint Rotations'!C10+'Joint Rotations'!D10</f>
        <v>15.975518084247483</v>
      </c>
      <c r="F10" s="95">
        <f>'Joint Rotations'!E10-'Joint Rotations'!F10</f>
        <v>6.0121840648740497</v>
      </c>
      <c r="G10" s="95">
        <f>'Joint Rotations'!E10</f>
        <v>11.308870967741933</v>
      </c>
      <c r="H10" s="95">
        <f>'Joint Rotations'!E10+'Joint Rotations'!F10</f>
        <v>16.605557870609818</v>
      </c>
      <c r="I10" s="95">
        <f>'Joint Rotations'!G10-'Joint Rotations'!H10</f>
        <v>5.9421268244117993</v>
      </c>
      <c r="J10" s="95">
        <f>'Joint Rotations'!G10</f>
        <v>11.116332400920225</v>
      </c>
      <c r="K10" s="96">
        <f>'Joint Rotations'!G10+'Joint Rotations'!H10</f>
        <v>16.290537977428649</v>
      </c>
    </row>
    <row r="11" spans="1:11" x14ac:dyDescent="0.2">
      <c r="A11" s="93" t="s">
        <v>3</v>
      </c>
      <c r="B11" s="94">
        <v>0.16</v>
      </c>
      <c r="C11" s="95">
        <f>'Joint Rotations'!C11-'Joint Rotations'!D11</f>
        <v>5.9005886914254093</v>
      </c>
      <c r="D11" s="95">
        <f>'Joint Rotations'!C11</f>
        <v>10.965338877093322</v>
      </c>
      <c r="E11" s="95">
        <f>'Joint Rotations'!C11+'Joint Rotations'!D11</f>
        <v>16.030089062761235</v>
      </c>
      <c r="F11" s="95">
        <f>'Joint Rotations'!E11-'Joint Rotations'!F11</f>
        <v>6.0759215748921651</v>
      </c>
      <c r="G11" s="95">
        <f>'Joint Rotations'!E11</f>
        <v>11.390000000000004</v>
      </c>
      <c r="H11" s="95">
        <f>'Joint Rotations'!E11+'Joint Rotations'!F11</f>
        <v>16.704078425107845</v>
      </c>
      <c r="I11" s="95">
        <f>'Joint Rotations'!G11-'Joint Rotations'!H11</f>
        <v>5.9882551331587859</v>
      </c>
      <c r="J11" s="95">
        <f>'Joint Rotations'!G11</f>
        <v>11.177669438546662</v>
      </c>
      <c r="K11" s="96">
        <f>'Joint Rotations'!G11+'Joint Rotations'!H11</f>
        <v>16.367083743934536</v>
      </c>
    </row>
    <row r="12" spans="1:11" x14ac:dyDescent="0.2">
      <c r="A12" s="93" t="s">
        <v>3</v>
      </c>
      <c r="B12" s="94">
        <v>0.18</v>
      </c>
      <c r="C12" s="95">
        <f>'Joint Rotations'!C12-'Joint Rotations'!D12</f>
        <v>6.0188220091459126</v>
      </c>
      <c r="D12" s="95">
        <f>'Joint Rotations'!C12</f>
        <v>11.108761422384442</v>
      </c>
      <c r="E12" s="95">
        <f>'Joint Rotations'!C12+'Joint Rotations'!D12</f>
        <v>16.198700835622972</v>
      </c>
      <c r="F12" s="95">
        <f>'Joint Rotations'!E12-'Joint Rotations'!F12</f>
        <v>6.2035422525017658</v>
      </c>
      <c r="G12" s="95">
        <f>'Joint Rotations'!E12</f>
        <v>11.50951612903226</v>
      </c>
      <c r="H12" s="95">
        <f>'Joint Rotations'!E12+'Joint Rotations'!F12</f>
        <v>16.815490005562754</v>
      </c>
      <c r="I12" s="95">
        <f>'Joint Rotations'!G12-'Joint Rotations'!H12</f>
        <v>6.1111821308238401</v>
      </c>
      <c r="J12" s="95">
        <f>'Joint Rotations'!G12</f>
        <v>11.309138775708352</v>
      </c>
      <c r="K12" s="96">
        <f>'Joint Rotations'!G12+'Joint Rotations'!H12</f>
        <v>16.507095420592862</v>
      </c>
    </row>
    <row r="13" spans="1:11" x14ac:dyDescent="0.2">
      <c r="A13" s="93" t="s">
        <v>3</v>
      </c>
      <c r="B13" s="94">
        <v>0.2</v>
      </c>
      <c r="C13" s="95">
        <f>'Joint Rotations'!C13-'Joint Rotations'!D13</f>
        <v>6.202775877035247</v>
      </c>
      <c r="D13" s="95">
        <f>'Joint Rotations'!C13</f>
        <v>11.321244197140516</v>
      </c>
      <c r="E13" s="95">
        <f>'Joint Rotations'!C13+'Joint Rotations'!D13</f>
        <v>16.439712517245784</v>
      </c>
      <c r="F13" s="95">
        <f>'Joint Rotations'!E13-'Joint Rotations'!F13</f>
        <v>6.3978783237783459</v>
      </c>
      <c r="G13" s="95">
        <f>'Joint Rotations'!E13</f>
        <v>11.681129032258067</v>
      </c>
      <c r="H13" s="95">
        <f>'Joint Rotations'!E13+'Joint Rotations'!F13</f>
        <v>16.964379740737787</v>
      </c>
      <c r="I13" s="95">
        <f>'Joint Rotations'!G13-'Joint Rotations'!H13</f>
        <v>6.3003271004067969</v>
      </c>
      <c r="J13" s="95">
        <f>'Joint Rotations'!G13</f>
        <v>11.501186614699291</v>
      </c>
      <c r="K13" s="96">
        <f>'Joint Rotations'!G13+'Joint Rotations'!H13</f>
        <v>16.702046128991785</v>
      </c>
    </row>
    <row r="14" spans="1:11" x14ac:dyDescent="0.2">
      <c r="A14" s="93" t="s">
        <v>3</v>
      </c>
      <c r="B14" s="94">
        <v>0.22</v>
      </c>
      <c r="C14" s="95">
        <f>'Joint Rotations'!C14-'Joint Rotations'!D14</f>
        <v>6.3945977014760986</v>
      </c>
      <c r="D14" s="95">
        <f>'Joint Rotations'!C14</f>
        <v>11.538550195263365</v>
      </c>
      <c r="E14" s="95">
        <f>'Joint Rotations'!C14+'Joint Rotations'!D14</f>
        <v>16.682502689050633</v>
      </c>
      <c r="F14" s="95">
        <f>'Joint Rotations'!E14-'Joint Rotations'!F14</f>
        <v>6.6236143545405666</v>
      </c>
      <c r="G14" s="95">
        <f>'Joint Rotations'!E14</f>
        <v>11.863064516129034</v>
      </c>
      <c r="H14" s="95">
        <f>'Joint Rotations'!E14+'Joint Rotations'!F14</f>
        <v>17.102514677717501</v>
      </c>
      <c r="I14" s="95">
        <f>'Joint Rotations'!G14-'Joint Rotations'!H14</f>
        <v>6.5091060280083317</v>
      </c>
      <c r="J14" s="95">
        <f>'Joint Rotations'!G14</f>
        <v>11.700807355696199</v>
      </c>
      <c r="K14" s="96">
        <f>'Joint Rotations'!G14+'Joint Rotations'!H14</f>
        <v>16.892508683384065</v>
      </c>
    </row>
    <row r="15" spans="1:11" x14ac:dyDescent="0.2">
      <c r="A15" s="93" t="s">
        <v>3</v>
      </c>
      <c r="B15" s="94">
        <v>0.24</v>
      </c>
      <c r="C15" s="95">
        <f>'Joint Rotations'!C15-'Joint Rotations'!D15</f>
        <v>6.5535804188192834</v>
      </c>
      <c r="D15" s="95">
        <f>'Joint Rotations'!C15</f>
        <v>11.71828400675318</v>
      </c>
      <c r="E15" s="95">
        <f>'Joint Rotations'!C15+'Joint Rotations'!D15</f>
        <v>16.882987594687076</v>
      </c>
      <c r="F15" s="95">
        <f>'Joint Rotations'!E15-'Joint Rotations'!F15</f>
        <v>6.8575487090133089</v>
      </c>
      <c r="G15" s="95">
        <f>'Joint Rotations'!E15</f>
        <v>12.060645161290319</v>
      </c>
      <c r="H15" s="95">
        <f>'Joint Rotations'!E15+'Joint Rotations'!F15</f>
        <v>17.26374161356733</v>
      </c>
      <c r="I15" s="95">
        <f>'Joint Rotations'!G15-'Joint Rotations'!H15</f>
        <v>6.7055645639162957</v>
      </c>
      <c r="J15" s="95">
        <f>'Joint Rotations'!G15</f>
        <v>11.889464584021749</v>
      </c>
      <c r="K15" s="96">
        <f>'Joint Rotations'!G15+'Joint Rotations'!H15</f>
        <v>17.0733646041272</v>
      </c>
    </row>
    <row r="16" spans="1:11" x14ac:dyDescent="0.2">
      <c r="A16" s="93" t="s">
        <v>3</v>
      </c>
      <c r="B16" s="94">
        <v>0.26</v>
      </c>
      <c r="C16" s="95">
        <f>'Joint Rotations'!C16-'Joint Rotations'!D16</f>
        <v>6.6604736063561738</v>
      </c>
      <c r="D16" s="95">
        <f>'Joint Rotations'!C16</f>
        <v>11.845582226219742</v>
      </c>
      <c r="E16" s="95">
        <f>'Joint Rotations'!C16+'Joint Rotations'!D16</f>
        <v>17.03069084608331</v>
      </c>
      <c r="F16" s="95">
        <f>'Joint Rotations'!E16-'Joint Rotations'!F16</f>
        <v>7.0589260082340992</v>
      </c>
      <c r="G16" s="95">
        <f>'Joint Rotations'!E16</f>
        <v>12.228064516129033</v>
      </c>
      <c r="H16" s="95">
        <f>'Joint Rotations'!E16+'Joint Rotations'!F16</f>
        <v>17.397203024023966</v>
      </c>
      <c r="I16" s="95">
        <f>'Joint Rotations'!G16-'Joint Rotations'!H16</f>
        <v>6.8596998072951365</v>
      </c>
      <c r="J16" s="95">
        <f>'Joint Rotations'!G16</f>
        <v>12.036823371174387</v>
      </c>
      <c r="K16" s="96">
        <f>'Joint Rotations'!G16+'Joint Rotations'!H16</f>
        <v>17.213946935053638</v>
      </c>
    </row>
    <row r="17" spans="1:11" x14ac:dyDescent="0.2">
      <c r="A17" s="93" t="s">
        <v>3</v>
      </c>
      <c r="B17" s="94">
        <v>0.28000000000000003</v>
      </c>
      <c r="C17" s="95">
        <f>'Joint Rotations'!C17-'Joint Rotations'!D17</f>
        <v>6.736324427840283</v>
      </c>
      <c r="D17" s="95">
        <f>'Joint Rotations'!C17</f>
        <v>11.933609725993884</v>
      </c>
      <c r="E17" s="95">
        <f>'Joint Rotations'!C17+'Joint Rotations'!D17</f>
        <v>17.130895024147485</v>
      </c>
      <c r="F17" s="95">
        <f>'Joint Rotations'!E17-'Joint Rotations'!F17</f>
        <v>7.19974712064261</v>
      </c>
      <c r="G17" s="95">
        <f>'Joint Rotations'!E17</f>
        <v>12.365806451612903</v>
      </c>
      <c r="H17" s="95">
        <f>'Joint Rotations'!E17+'Joint Rotations'!F17</f>
        <v>17.531865782583196</v>
      </c>
      <c r="I17" s="95">
        <f>'Joint Rotations'!G17-'Joint Rotations'!H17</f>
        <v>6.9680357742414465</v>
      </c>
      <c r="J17" s="95">
        <f>'Joint Rotations'!G17</f>
        <v>12.149708088803393</v>
      </c>
      <c r="K17" s="96">
        <f>'Joint Rotations'!G17+'Joint Rotations'!H17</f>
        <v>17.33138040336534</v>
      </c>
    </row>
    <row r="18" spans="1:11" x14ac:dyDescent="0.2">
      <c r="A18" s="93" t="s">
        <v>3</v>
      </c>
      <c r="B18" s="94">
        <v>0.3</v>
      </c>
      <c r="C18" s="95">
        <f>'Joint Rotations'!C18-'Joint Rotations'!D18</f>
        <v>6.82004895486957</v>
      </c>
      <c r="D18" s="95">
        <f>'Joint Rotations'!C18</f>
        <v>12.017873706536129</v>
      </c>
      <c r="E18" s="95">
        <f>'Joint Rotations'!C18+'Joint Rotations'!D18</f>
        <v>17.215698458202688</v>
      </c>
      <c r="F18" s="95">
        <f>'Joint Rotations'!E18-'Joint Rotations'!F18</f>
        <v>7.2908303716493403</v>
      </c>
      <c r="G18" s="95">
        <f>'Joint Rotations'!E18</f>
        <v>12.479193548387094</v>
      </c>
      <c r="H18" s="95">
        <f>'Joint Rotations'!E18+'Joint Rotations'!F18</f>
        <v>17.667556725124847</v>
      </c>
      <c r="I18" s="95">
        <f>'Joint Rotations'!G18-'Joint Rotations'!H18</f>
        <v>7.0554396632594552</v>
      </c>
      <c r="J18" s="95">
        <f>'Joint Rotations'!G18</f>
        <v>12.248533627461612</v>
      </c>
      <c r="K18" s="96">
        <f>'Joint Rotations'!G18+'Joint Rotations'!H18</f>
        <v>17.441627591663767</v>
      </c>
    </row>
    <row r="19" spans="1:11" x14ac:dyDescent="0.2">
      <c r="A19" s="93" t="s">
        <v>3</v>
      </c>
      <c r="B19" s="94">
        <v>0.32</v>
      </c>
      <c r="C19" s="95">
        <f>'Joint Rotations'!C19-'Joint Rotations'!D19</f>
        <v>6.9324354848176721</v>
      </c>
      <c r="D19" s="95">
        <f>'Joint Rotations'!C19</f>
        <v>12.127543566144258</v>
      </c>
      <c r="E19" s="95">
        <f>'Joint Rotations'!C19+'Joint Rotations'!D19</f>
        <v>17.322651647470842</v>
      </c>
      <c r="F19" s="95">
        <f>'Joint Rotations'!E19-'Joint Rotations'!F19</f>
        <v>7.3484078386946363</v>
      </c>
      <c r="G19" s="95">
        <f>'Joint Rotations'!E19</f>
        <v>12.578709677419353</v>
      </c>
      <c r="H19" s="95">
        <f>'Joint Rotations'!E19+'Joint Rotations'!F19</f>
        <v>17.809011516144068</v>
      </c>
      <c r="I19" s="95">
        <f>'Joint Rotations'!G19-'Joint Rotations'!H19</f>
        <v>7.1404216617561538</v>
      </c>
      <c r="J19" s="95">
        <f>'Joint Rotations'!G19</f>
        <v>12.353126621781804</v>
      </c>
      <c r="K19" s="96">
        <f>'Joint Rotations'!G19+'Joint Rotations'!H19</f>
        <v>17.565831581807455</v>
      </c>
    </row>
    <row r="20" spans="1:11" x14ac:dyDescent="0.2">
      <c r="A20" s="93" t="s">
        <v>3</v>
      </c>
      <c r="B20" s="94">
        <v>0.34</v>
      </c>
      <c r="C20" s="95">
        <f>'Joint Rotations'!C20-'Joint Rotations'!D20</f>
        <v>7.0794698469063864</v>
      </c>
      <c r="D20" s="95">
        <f>'Joint Rotations'!C20</f>
        <v>12.27440795657323</v>
      </c>
      <c r="E20" s="95">
        <f>'Joint Rotations'!C20+'Joint Rotations'!D20</f>
        <v>17.469346066240071</v>
      </c>
      <c r="F20" s="95">
        <f>'Joint Rotations'!E20-'Joint Rotations'!F20</f>
        <v>7.3777990777475662</v>
      </c>
      <c r="G20" s="95">
        <f>'Joint Rotations'!E20</f>
        <v>12.667096774193547</v>
      </c>
      <c r="H20" s="95">
        <f>'Joint Rotations'!E20+'Joint Rotations'!F20</f>
        <v>17.95639447063953</v>
      </c>
      <c r="I20" s="95">
        <f>'Joint Rotations'!G20-'Joint Rotations'!H20</f>
        <v>7.2286344623269763</v>
      </c>
      <c r="J20" s="95">
        <f>'Joint Rotations'!G20</f>
        <v>12.470752365383388</v>
      </c>
      <c r="K20" s="96">
        <f>'Joint Rotations'!G20+'Joint Rotations'!H20</f>
        <v>17.712870268439801</v>
      </c>
    </row>
    <row r="21" spans="1:11" x14ac:dyDescent="0.2">
      <c r="A21" s="93" t="s">
        <v>3</v>
      </c>
      <c r="B21" s="94">
        <v>0.36</v>
      </c>
      <c r="C21" s="95">
        <f>'Joint Rotations'!C21-'Joint Rotations'!D21</f>
        <v>7.2523426543405209</v>
      </c>
      <c r="D21" s="95">
        <f>'Joint Rotations'!C21</f>
        <v>12.454735540438199</v>
      </c>
      <c r="E21" s="95">
        <f>'Joint Rotations'!C21+'Joint Rotations'!D21</f>
        <v>17.657128426535877</v>
      </c>
      <c r="F21" s="95">
        <f>'Joint Rotations'!E21-'Joint Rotations'!F21</f>
        <v>7.4085923486482228</v>
      </c>
      <c r="G21" s="95">
        <f>'Joint Rotations'!E21</f>
        <v>12.760161290322577</v>
      </c>
      <c r="H21" s="95">
        <f>'Joint Rotations'!E21+'Joint Rotations'!F21</f>
        <v>18.11173023199693</v>
      </c>
      <c r="I21" s="95">
        <f>'Joint Rotations'!G21-'Joint Rotations'!H21</f>
        <v>7.3304675014943719</v>
      </c>
      <c r="J21" s="95">
        <f>'Joint Rotations'!G21</f>
        <v>12.607448415380388</v>
      </c>
      <c r="K21" s="96">
        <f>'Joint Rotations'!G21+'Joint Rotations'!H21</f>
        <v>17.884429329266403</v>
      </c>
    </row>
    <row r="22" spans="1:11" x14ac:dyDescent="0.2">
      <c r="A22" s="93" t="s">
        <v>3</v>
      </c>
      <c r="B22" s="94">
        <v>0.38</v>
      </c>
      <c r="C22" s="95">
        <f>'Joint Rotations'!C22-'Joint Rotations'!D22</f>
        <v>7.4214915737151905</v>
      </c>
      <c r="D22" s="95">
        <f>'Joint Rotations'!C22</f>
        <v>12.643447364868473</v>
      </c>
      <c r="E22" s="95">
        <f>'Joint Rotations'!C22+'Joint Rotations'!D22</f>
        <v>17.865403156021756</v>
      </c>
      <c r="F22" s="95">
        <f>'Joint Rotations'!E22-'Joint Rotations'!F22</f>
        <v>7.430505304913015</v>
      </c>
      <c r="G22" s="95">
        <f>'Joint Rotations'!E22</f>
        <v>12.8358064516129</v>
      </c>
      <c r="H22" s="95">
        <f>'Joint Rotations'!E22+'Joint Rotations'!F22</f>
        <v>18.241107598312784</v>
      </c>
      <c r="I22" s="95">
        <f>'Joint Rotations'!G22-'Joint Rotations'!H22</f>
        <v>7.4259984393141032</v>
      </c>
      <c r="J22" s="95">
        <f>'Joint Rotations'!G22</f>
        <v>12.739626908240687</v>
      </c>
      <c r="K22" s="96">
        <f>'Joint Rotations'!G22+'Joint Rotations'!H22</f>
        <v>18.053255377167272</v>
      </c>
    </row>
    <row r="23" spans="1:11" x14ac:dyDescent="0.2">
      <c r="A23" s="93" t="s">
        <v>3</v>
      </c>
      <c r="B23" s="94">
        <v>0.4</v>
      </c>
      <c r="C23" s="95">
        <f>'Joint Rotations'!C23-'Joint Rotations'!D23</f>
        <v>7.5520407153728701</v>
      </c>
      <c r="D23" s="95">
        <f>'Joint Rotations'!C23</f>
        <v>12.797784008583118</v>
      </c>
      <c r="E23" s="95">
        <f>'Joint Rotations'!C23+'Joint Rotations'!D23</f>
        <v>18.043527301793368</v>
      </c>
      <c r="F23" s="95">
        <f>'Joint Rotations'!E23-'Joint Rotations'!F23</f>
        <v>7.4351298838089033</v>
      </c>
      <c r="G23" s="95">
        <f>'Joint Rotations'!E23</f>
        <v>12.885645161290318</v>
      </c>
      <c r="H23" s="95">
        <f>'Joint Rotations'!E23+'Joint Rotations'!F23</f>
        <v>18.336160438771735</v>
      </c>
      <c r="I23" s="95">
        <f>'Joint Rotations'!G23-'Joint Rotations'!H23</f>
        <v>7.4935852995908858</v>
      </c>
      <c r="J23" s="95">
        <f>'Joint Rotations'!G23</f>
        <v>12.841714584936717</v>
      </c>
      <c r="K23" s="96">
        <f>'Joint Rotations'!G23+'Joint Rotations'!H23</f>
        <v>18.189843870282548</v>
      </c>
    </row>
    <row r="24" spans="1:11" x14ac:dyDescent="0.2">
      <c r="A24" s="93" t="s">
        <v>3</v>
      </c>
      <c r="B24" s="94">
        <v>0.42</v>
      </c>
      <c r="C24" s="95">
        <f>'Joint Rotations'!C24-'Joint Rotations'!D24</f>
        <v>7.6231082014992841</v>
      </c>
      <c r="D24" s="95">
        <f>'Joint Rotations'!C24</f>
        <v>12.888821303841345</v>
      </c>
      <c r="E24" s="95">
        <f>'Joint Rotations'!C24+'Joint Rotations'!D24</f>
        <v>18.154534406183405</v>
      </c>
      <c r="F24" s="95">
        <f>'Joint Rotations'!E24-'Joint Rotations'!F24</f>
        <v>7.4172143844620146</v>
      </c>
      <c r="G24" s="95">
        <f>'Joint Rotations'!E24</f>
        <v>12.898548387096774</v>
      </c>
      <c r="H24" s="95">
        <f>'Joint Rotations'!E24+'Joint Rotations'!F24</f>
        <v>18.379882389731534</v>
      </c>
      <c r="I24" s="95">
        <f>'Joint Rotations'!G24-'Joint Rotations'!H24</f>
        <v>7.5201612929806503</v>
      </c>
      <c r="J24" s="95">
        <f>'Joint Rotations'!G24</f>
        <v>12.89368484546906</v>
      </c>
      <c r="K24" s="96">
        <f>'Joint Rotations'!G24+'Joint Rotations'!H24</f>
        <v>18.267208397957472</v>
      </c>
    </row>
    <row r="25" spans="1:11" x14ac:dyDescent="0.2">
      <c r="A25" s="93" t="s">
        <v>3</v>
      </c>
      <c r="B25" s="94">
        <v>0.44</v>
      </c>
      <c r="C25" s="95">
        <f>'Joint Rotations'!C25-'Joint Rotations'!D25</f>
        <v>7.6197812719578382</v>
      </c>
      <c r="D25" s="95">
        <f>'Joint Rotations'!C25</f>
        <v>12.89907212820261</v>
      </c>
      <c r="E25" s="95">
        <f>'Joint Rotations'!C25+'Joint Rotations'!D25</f>
        <v>18.178362984447382</v>
      </c>
      <c r="F25" s="95">
        <f>'Joint Rotations'!E25-'Joint Rotations'!F25</f>
        <v>7.3748898276489747</v>
      </c>
      <c r="G25" s="95">
        <f>'Joint Rotations'!E25</f>
        <v>12.871935483870969</v>
      </c>
      <c r="H25" s="95">
        <f>'Joint Rotations'!E25+'Joint Rotations'!F25</f>
        <v>18.368981140092963</v>
      </c>
      <c r="I25" s="95">
        <f>'Joint Rotations'!G25-'Joint Rotations'!H25</f>
        <v>7.497335549803406</v>
      </c>
      <c r="J25" s="95">
        <f>'Joint Rotations'!G25</f>
        <v>12.885503806036789</v>
      </c>
      <c r="K25" s="96">
        <f>'Joint Rotations'!G25+'Joint Rotations'!H25</f>
        <v>18.273672062270172</v>
      </c>
    </row>
    <row r="26" spans="1:11" x14ac:dyDescent="0.2">
      <c r="A26" s="93" t="s">
        <v>3</v>
      </c>
      <c r="B26" s="94">
        <v>0.46</v>
      </c>
      <c r="C26" s="95">
        <f>'Joint Rotations'!C26-'Joint Rotations'!D26</f>
        <v>7.5379253255381649</v>
      </c>
      <c r="D26" s="95">
        <f>'Joint Rotations'!C26</f>
        <v>12.823979950019128</v>
      </c>
      <c r="E26" s="95">
        <f>'Joint Rotations'!C26+'Joint Rotations'!D26</f>
        <v>18.110034574500091</v>
      </c>
      <c r="F26" s="95">
        <f>'Joint Rotations'!E26-'Joint Rotations'!F26</f>
        <v>7.2979507434628967</v>
      </c>
      <c r="G26" s="95">
        <f>'Joint Rotations'!E26</f>
        <v>12.786774193548387</v>
      </c>
      <c r="H26" s="95">
        <f>'Joint Rotations'!E26+'Joint Rotations'!F26</f>
        <v>18.27559764363388</v>
      </c>
      <c r="I26" s="95">
        <f>'Joint Rotations'!G26-'Joint Rotations'!H26</f>
        <v>7.4179380345005308</v>
      </c>
      <c r="J26" s="95">
        <f>'Joint Rotations'!G26</f>
        <v>12.805377071783758</v>
      </c>
      <c r="K26" s="96">
        <f>'Joint Rotations'!G26+'Joint Rotations'!H26</f>
        <v>18.192816109066985</v>
      </c>
    </row>
    <row r="27" spans="1:11" x14ac:dyDescent="0.2">
      <c r="A27" s="93" t="s">
        <v>3</v>
      </c>
      <c r="B27" s="94">
        <v>0.48</v>
      </c>
      <c r="C27" s="95">
        <f>'Joint Rotations'!C27-'Joint Rotations'!D27</f>
        <v>7.4046741265611162</v>
      </c>
      <c r="D27" s="95">
        <f>'Joint Rotations'!C27</f>
        <v>12.683603721105559</v>
      </c>
      <c r="E27" s="95">
        <f>'Joint Rotations'!C27+'Joint Rotations'!D27</f>
        <v>17.962533315650003</v>
      </c>
      <c r="F27" s="95">
        <f>'Joint Rotations'!E27-'Joint Rotations'!F27</f>
        <v>7.1810134710786286</v>
      </c>
      <c r="G27" s="95">
        <f>'Joint Rotations'!E27</f>
        <v>12.654193548387095</v>
      </c>
      <c r="H27" s="95">
        <f>'Joint Rotations'!E27+'Joint Rotations'!F27</f>
        <v>18.127373625695562</v>
      </c>
      <c r="I27" s="95">
        <f>'Joint Rotations'!G27-'Joint Rotations'!H27</f>
        <v>7.292843798819872</v>
      </c>
      <c r="J27" s="95">
        <f>'Joint Rotations'!G27</f>
        <v>12.668898634746327</v>
      </c>
      <c r="K27" s="96">
        <f>'Joint Rotations'!G27+'Joint Rotations'!H27</f>
        <v>18.04495347067278</v>
      </c>
    </row>
    <row r="28" spans="1:11" x14ac:dyDescent="0.2">
      <c r="A28" s="93" t="s">
        <v>3</v>
      </c>
      <c r="B28" s="94">
        <v>0.5</v>
      </c>
      <c r="C28" s="95">
        <f>'Joint Rotations'!C28-'Joint Rotations'!D28</f>
        <v>7.2603354988020046</v>
      </c>
      <c r="D28" s="95">
        <f>'Joint Rotations'!C28</f>
        <v>12.518009528972696</v>
      </c>
      <c r="E28" s="95">
        <f>'Joint Rotations'!C28+'Joint Rotations'!D28</f>
        <v>17.775683559143388</v>
      </c>
      <c r="F28" s="95">
        <f>'Joint Rotations'!E28-'Joint Rotations'!F28</f>
        <v>7.035717623357403</v>
      </c>
      <c r="G28" s="95">
        <f>'Joint Rotations'!E28</f>
        <v>12.470322580645165</v>
      </c>
      <c r="H28" s="95">
        <f>'Joint Rotations'!E28+'Joint Rotations'!F28</f>
        <v>17.904927537932927</v>
      </c>
      <c r="I28" s="95">
        <f>'Joint Rotations'!G28-'Joint Rotations'!H28</f>
        <v>7.1480265610797034</v>
      </c>
      <c r="J28" s="95">
        <f>'Joint Rotations'!G28</f>
        <v>12.494166054808931</v>
      </c>
      <c r="K28" s="96">
        <f>'Joint Rotations'!G28+'Joint Rotations'!H28</f>
        <v>17.840305548538158</v>
      </c>
    </row>
    <row r="29" spans="1:11" x14ac:dyDescent="0.2">
      <c r="A29" s="93" t="s">
        <v>3</v>
      </c>
      <c r="B29" s="94">
        <v>0.52</v>
      </c>
      <c r="C29" s="95">
        <f>'Joint Rotations'!C29-'Joint Rotations'!D29</f>
        <v>7.1189059620745452</v>
      </c>
      <c r="D29" s="95">
        <f>'Joint Rotations'!C29</f>
        <v>12.34468877973444</v>
      </c>
      <c r="E29" s="95">
        <f>'Joint Rotations'!C29+'Joint Rotations'!D29</f>
        <v>17.570471597394334</v>
      </c>
      <c r="F29" s="95">
        <f>'Joint Rotations'!E29-'Joint Rotations'!F29</f>
        <v>6.8603744319088191</v>
      </c>
      <c r="G29" s="95">
        <f>'Joint Rotations'!E29</f>
        <v>12.249193548387094</v>
      </c>
      <c r="H29" s="95">
        <f>'Joint Rotations'!E29+'Joint Rotations'!F29</f>
        <v>17.638012664865368</v>
      </c>
      <c r="I29" s="95">
        <f>'Joint Rotations'!G29-'Joint Rotations'!H29</f>
        <v>6.9896401969916822</v>
      </c>
      <c r="J29" s="95">
        <f>'Joint Rotations'!G29</f>
        <v>12.296941164060767</v>
      </c>
      <c r="K29" s="96">
        <f>'Joint Rotations'!G29+'Joint Rotations'!H29</f>
        <v>17.604242131129851</v>
      </c>
    </row>
    <row r="30" spans="1:11" x14ac:dyDescent="0.2">
      <c r="A30" s="93" t="s">
        <v>3</v>
      </c>
      <c r="B30" s="94">
        <v>0.54</v>
      </c>
      <c r="C30" s="95">
        <f>'Joint Rotations'!C30-'Joint Rotations'!D30</f>
        <v>6.9250351417193992</v>
      </c>
      <c r="D30" s="95">
        <f>'Joint Rotations'!C30</f>
        <v>12.113376658213623</v>
      </c>
      <c r="E30" s="95">
        <f>'Joint Rotations'!C30+'Joint Rotations'!D30</f>
        <v>17.301718174707847</v>
      </c>
      <c r="F30" s="95">
        <f>'Joint Rotations'!E30-'Joint Rotations'!F30</f>
        <v>6.6419752128719196</v>
      </c>
      <c r="G30" s="95">
        <f>'Joint Rotations'!E30</f>
        <v>11.990322580645161</v>
      </c>
      <c r="H30" s="95">
        <f>'Joint Rotations'!E30+'Joint Rotations'!F30</f>
        <v>17.338669948418403</v>
      </c>
      <c r="I30" s="95">
        <f>'Joint Rotations'!G30-'Joint Rotations'!H30</f>
        <v>6.7835051772956589</v>
      </c>
      <c r="J30" s="95">
        <f>'Joint Rotations'!G30</f>
        <v>12.051849619429392</v>
      </c>
      <c r="K30" s="96">
        <f>'Joint Rotations'!G30+'Joint Rotations'!H30</f>
        <v>17.320194061563125</v>
      </c>
    </row>
    <row r="31" spans="1:11" x14ac:dyDescent="0.2">
      <c r="A31" s="93" t="s">
        <v>3</v>
      </c>
      <c r="B31" s="94">
        <v>0.56000000000000005</v>
      </c>
      <c r="C31" s="95">
        <f>'Joint Rotations'!C31-'Joint Rotations'!D31</f>
        <v>6.6216527082106911</v>
      </c>
      <c r="D31" s="95">
        <f>'Joint Rotations'!C31</f>
        <v>11.777844615601714</v>
      </c>
      <c r="E31" s="95">
        <f>'Joint Rotations'!C31+'Joint Rotations'!D31</f>
        <v>16.934036522992734</v>
      </c>
      <c r="F31" s="95">
        <f>'Joint Rotations'!E31-'Joint Rotations'!F31</f>
        <v>6.395022316100615</v>
      </c>
      <c r="G31" s="95">
        <f>'Joint Rotations'!E31</f>
        <v>11.722258064516131</v>
      </c>
      <c r="H31" s="95">
        <f>'Joint Rotations'!E31+'Joint Rotations'!F31</f>
        <v>17.049493812931647</v>
      </c>
      <c r="I31" s="95">
        <f>'Joint Rotations'!G31-'Joint Rotations'!H31</f>
        <v>6.508337512155653</v>
      </c>
      <c r="J31" s="95">
        <f>'Joint Rotations'!G31</f>
        <v>11.750051340058922</v>
      </c>
      <c r="K31" s="96">
        <f>'Joint Rotations'!G31+'Joint Rotations'!H31</f>
        <v>16.991765167962193</v>
      </c>
    </row>
    <row r="32" spans="1:11" x14ac:dyDescent="0.2">
      <c r="A32" s="93" t="s">
        <v>3</v>
      </c>
      <c r="B32" s="94">
        <v>0.57999999999999996</v>
      </c>
      <c r="C32" s="95">
        <f>'Joint Rotations'!C32-'Joint Rotations'!D32</f>
        <v>6.2656525632030489</v>
      </c>
      <c r="D32" s="95">
        <f>'Joint Rotations'!C32</f>
        <v>11.391288501998853</v>
      </c>
      <c r="E32" s="95">
        <f>'Joint Rotations'!C32+'Joint Rotations'!D32</f>
        <v>16.516924440794657</v>
      </c>
      <c r="F32" s="95">
        <f>'Joint Rotations'!E32-'Joint Rotations'!F32</f>
        <v>6.1537944605982409</v>
      </c>
      <c r="G32" s="95">
        <f>'Joint Rotations'!E32</f>
        <v>11.471290322580641</v>
      </c>
      <c r="H32" s="95">
        <f>'Joint Rotations'!E32+'Joint Rotations'!F32</f>
        <v>16.78878618456304</v>
      </c>
      <c r="I32" s="95">
        <f>'Joint Rotations'!G32-'Joint Rotations'!H32</f>
        <v>6.2097235119006449</v>
      </c>
      <c r="J32" s="95">
        <f>'Joint Rotations'!G32</f>
        <v>11.431289412289747</v>
      </c>
      <c r="K32" s="96">
        <f>'Joint Rotations'!G32+'Joint Rotations'!H32</f>
        <v>16.652855312678849</v>
      </c>
    </row>
    <row r="33" spans="1:11" x14ac:dyDescent="0.2">
      <c r="A33" s="93" t="s">
        <v>3</v>
      </c>
      <c r="B33" s="94">
        <v>0.6</v>
      </c>
      <c r="C33" s="95">
        <f>'Joint Rotations'!C33-'Joint Rotations'!D33</f>
        <v>5.9774833872670685</v>
      </c>
      <c r="D33" s="95">
        <f>'Joint Rotations'!C33</f>
        <v>11.078966593824878</v>
      </c>
      <c r="E33" s="95">
        <f>'Joint Rotations'!C33+'Joint Rotations'!D33</f>
        <v>16.180449800382689</v>
      </c>
      <c r="F33" s="95">
        <f>'Joint Rotations'!E33-'Joint Rotations'!F33</f>
        <v>5.9758317178202942</v>
      </c>
      <c r="G33" s="95">
        <f>'Joint Rotations'!E33</f>
        <v>11.281935483870972</v>
      </c>
      <c r="H33" s="95">
        <f>'Joint Rotations'!E33+'Joint Rotations'!F33</f>
        <v>16.58803924992165</v>
      </c>
      <c r="I33" s="95">
        <f>'Joint Rotations'!G33-'Joint Rotations'!H33</f>
        <v>5.9766575525436814</v>
      </c>
      <c r="J33" s="95">
        <f>'Joint Rotations'!G33</f>
        <v>11.180451038847925</v>
      </c>
      <c r="K33" s="96">
        <f>'Joint Rotations'!G33+'Joint Rotations'!H33</f>
        <v>16.38424452515217</v>
      </c>
    </row>
    <row r="34" spans="1:11" x14ac:dyDescent="0.2">
      <c r="A34" s="93" t="s">
        <v>3</v>
      </c>
      <c r="B34" s="94">
        <v>0.62</v>
      </c>
      <c r="C34" s="95">
        <f>'Joint Rotations'!C34-'Joint Rotations'!D34</f>
        <v>5.8160951481830416</v>
      </c>
      <c r="D34" s="95">
        <f>'Joint Rotations'!C34</f>
        <v>10.904434344763915</v>
      </c>
      <c r="E34" s="95">
        <f>'Joint Rotations'!C34+'Joint Rotations'!D34</f>
        <v>15.992773541344789</v>
      </c>
      <c r="F34" s="95">
        <f>'Joint Rotations'!E34-'Joint Rotations'!F34</f>
        <v>5.8571309880074249</v>
      </c>
      <c r="G34" s="95">
        <f>'Joint Rotations'!E34</f>
        <v>11.157096774193549</v>
      </c>
      <c r="H34" s="95">
        <f>'Joint Rotations'!E34+'Joint Rotations'!F34</f>
        <v>16.457062560379676</v>
      </c>
      <c r="I34" s="95">
        <f>'Joint Rotations'!G34-'Joint Rotations'!H34</f>
        <v>5.8366130680952333</v>
      </c>
      <c r="J34" s="95">
        <f>'Joint Rotations'!G34</f>
        <v>11.030765559478732</v>
      </c>
      <c r="K34" s="96">
        <f>'Joint Rotations'!G34+'Joint Rotations'!H34</f>
        <v>16.224918050862232</v>
      </c>
    </row>
    <row r="35" spans="1:11" x14ac:dyDescent="0.2">
      <c r="A35" s="93" t="s">
        <v>3</v>
      </c>
      <c r="B35" s="94">
        <v>0.64</v>
      </c>
      <c r="C35" s="95">
        <f>'Joint Rotations'!C35-'Joint Rotations'!D35</f>
        <v>5.7583309452177653</v>
      </c>
      <c r="D35" s="95">
        <f>'Joint Rotations'!C35</f>
        <v>10.852655267887481</v>
      </c>
      <c r="E35" s="95">
        <f>'Joint Rotations'!C35+'Joint Rotations'!D35</f>
        <v>15.946979590557198</v>
      </c>
      <c r="F35" s="95">
        <f>'Joint Rotations'!E35-'Joint Rotations'!F35</f>
        <v>5.8256294348154301</v>
      </c>
      <c r="G35" s="95">
        <f>'Joint Rotations'!E35</f>
        <v>11.114677419354841</v>
      </c>
      <c r="H35" s="95">
        <f>'Joint Rotations'!E35+'Joint Rotations'!F35</f>
        <v>16.403725403894253</v>
      </c>
      <c r="I35" s="95">
        <f>'Joint Rotations'!G35-'Joint Rotations'!H35</f>
        <v>5.7919801900165977</v>
      </c>
      <c r="J35" s="95">
        <f>'Joint Rotations'!G35</f>
        <v>10.983666343621161</v>
      </c>
      <c r="K35" s="96">
        <f>'Joint Rotations'!G35+'Joint Rotations'!H35</f>
        <v>16.175352497225724</v>
      </c>
    </row>
    <row r="36" spans="1:11" x14ac:dyDescent="0.2">
      <c r="A36" s="93" t="s">
        <v>3</v>
      </c>
      <c r="B36" s="94">
        <v>0.66</v>
      </c>
      <c r="C36" s="95">
        <f>'Joint Rotations'!C36-'Joint Rotations'!D36</f>
        <v>5.7762795828632916</v>
      </c>
      <c r="D36" s="95">
        <f>'Joint Rotations'!C36</f>
        <v>10.896540801946147</v>
      </c>
      <c r="E36" s="95">
        <f>'Joint Rotations'!C36+'Joint Rotations'!D36</f>
        <v>16.016802021029001</v>
      </c>
      <c r="F36" s="95">
        <f>'Joint Rotations'!E36-'Joint Rotations'!F36</f>
        <v>5.8636976734254898</v>
      </c>
      <c r="G36" s="95">
        <f>'Joint Rotations'!E36</f>
        <v>11.140967741935485</v>
      </c>
      <c r="H36" s="95">
        <f>'Joint Rotations'!E36+'Joint Rotations'!F36</f>
        <v>16.418237810445483</v>
      </c>
      <c r="I36" s="95">
        <f>'Joint Rotations'!G36-'Joint Rotations'!H36</f>
        <v>5.8199886281443902</v>
      </c>
      <c r="J36" s="95">
        <f>'Joint Rotations'!G36</f>
        <v>11.018754271940816</v>
      </c>
      <c r="K36" s="96">
        <f>'Joint Rotations'!G36+'Joint Rotations'!H36</f>
        <v>16.217519915737242</v>
      </c>
    </row>
    <row r="37" spans="1:11" x14ac:dyDescent="0.2">
      <c r="A37" s="93" t="s">
        <v>3</v>
      </c>
      <c r="B37" s="94">
        <v>0.68</v>
      </c>
      <c r="C37" s="95">
        <f>'Joint Rotations'!C37-'Joint Rotations'!D37</f>
        <v>5.8639331640020069</v>
      </c>
      <c r="D37" s="95">
        <f>'Joint Rotations'!C37</f>
        <v>11.026930150362523</v>
      </c>
      <c r="E37" s="95">
        <f>'Joint Rotations'!C37+'Joint Rotations'!D37</f>
        <v>16.189927136723039</v>
      </c>
      <c r="F37" s="95">
        <f>'Joint Rotations'!E37-'Joint Rotations'!F37</f>
        <v>5.9790431921344718</v>
      </c>
      <c r="G37" s="95">
        <f>'Joint Rotations'!E37</f>
        <v>11.244838709677419</v>
      </c>
      <c r="H37" s="95">
        <f>'Joint Rotations'!E37+'Joint Rotations'!F37</f>
        <v>16.510634227220365</v>
      </c>
      <c r="I37" s="95">
        <f>'Joint Rotations'!G37-'Joint Rotations'!H37</f>
        <v>5.9214881780682393</v>
      </c>
      <c r="J37" s="95">
        <f>'Joint Rotations'!G37</f>
        <v>11.135884430019971</v>
      </c>
      <c r="K37" s="96">
        <f>'Joint Rotations'!G37+'Joint Rotations'!H37</f>
        <v>16.350280681971704</v>
      </c>
    </row>
    <row r="38" spans="1:11" x14ac:dyDescent="0.2">
      <c r="A38" s="93" t="s">
        <v>3</v>
      </c>
      <c r="B38" s="94">
        <v>0.7</v>
      </c>
      <c r="C38" s="95">
        <f>'Joint Rotations'!C38-'Joint Rotations'!D38</f>
        <v>6.0080299211759494</v>
      </c>
      <c r="D38" s="95">
        <f>'Joint Rotations'!C38</f>
        <v>11.220462565316335</v>
      </c>
      <c r="E38" s="95">
        <f>'Joint Rotations'!C38+'Joint Rotations'!D38</f>
        <v>16.432895209456721</v>
      </c>
      <c r="F38" s="95">
        <f>'Joint Rotations'!E38-'Joint Rotations'!F38</f>
        <v>6.1487630285877062</v>
      </c>
      <c r="G38" s="95">
        <f>'Joint Rotations'!E38</f>
        <v>11.397419354838709</v>
      </c>
      <c r="H38" s="95">
        <f>'Joint Rotations'!E38+'Joint Rotations'!F38</f>
        <v>16.646075681089712</v>
      </c>
      <c r="I38" s="95">
        <f>'Joint Rotations'!G38-'Joint Rotations'!H38</f>
        <v>6.0783964748818269</v>
      </c>
      <c r="J38" s="95">
        <f>'Joint Rotations'!G38</f>
        <v>11.308940960077521</v>
      </c>
      <c r="K38" s="96">
        <f>'Joint Rotations'!G38+'Joint Rotations'!H38</f>
        <v>16.539485445273215</v>
      </c>
    </row>
    <row r="39" spans="1:11" x14ac:dyDescent="0.2">
      <c r="A39" s="93" t="s">
        <v>3</v>
      </c>
      <c r="B39" s="94">
        <v>0.72</v>
      </c>
      <c r="C39" s="95">
        <f>'Joint Rotations'!C39-'Joint Rotations'!D39</f>
        <v>6.1808138137244368</v>
      </c>
      <c r="D39" s="95">
        <f>'Joint Rotations'!C39</f>
        <v>11.429405467726127</v>
      </c>
      <c r="E39" s="95">
        <f>'Joint Rotations'!C39+'Joint Rotations'!D39</f>
        <v>16.677997121727817</v>
      </c>
      <c r="F39" s="95">
        <f>'Joint Rotations'!E39-'Joint Rotations'!F39</f>
        <v>6.3540487233556924</v>
      </c>
      <c r="G39" s="95">
        <f>'Joint Rotations'!E39</f>
        <v>11.580483870967742</v>
      </c>
      <c r="H39" s="95">
        <f>'Joint Rotations'!E39+'Joint Rotations'!F39</f>
        <v>16.806919018579791</v>
      </c>
      <c r="I39" s="95">
        <f>'Joint Rotations'!G39-'Joint Rotations'!H39</f>
        <v>6.2674312685400633</v>
      </c>
      <c r="J39" s="95">
        <f>'Joint Rotations'!G39</f>
        <v>11.504944669346933</v>
      </c>
      <c r="K39" s="96">
        <f>'Joint Rotations'!G39+'Joint Rotations'!H39</f>
        <v>16.742458070153802</v>
      </c>
    </row>
    <row r="40" spans="1:11" x14ac:dyDescent="0.2">
      <c r="A40" s="93" t="s">
        <v>3</v>
      </c>
      <c r="B40" s="94">
        <v>0.74</v>
      </c>
      <c r="C40" s="95">
        <f>'Joint Rotations'!C40-'Joint Rotations'!D40</f>
        <v>6.3452217047421398</v>
      </c>
      <c r="D40" s="95">
        <f>'Joint Rotations'!C40</f>
        <v>11.608701179024164</v>
      </c>
      <c r="E40" s="95">
        <f>'Joint Rotations'!C40+'Joint Rotations'!D40</f>
        <v>16.872180653306188</v>
      </c>
      <c r="F40" s="95">
        <f>'Joint Rotations'!E40-'Joint Rotations'!F40</f>
        <v>6.5736741405747141</v>
      </c>
      <c r="G40" s="95">
        <f>'Joint Rotations'!E40</f>
        <v>11.785000000000002</v>
      </c>
      <c r="H40" s="95">
        <f>'Joint Rotations'!E40+'Joint Rotations'!F40</f>
        <v>16.996325859425291</v>
      </c>
      <c r="I40" s="95">
        <f>'Joint Rotations'!G40-'Joint Rotations'!H40</f>
        <v>6.4594479226584269</v>
      </c>
      <c r="J40" s="95">
        <f>'Joint Rotations'!G40</f>
        <v>11.696850589512083</v>
      </c>
      <c r="K40" s="96">
        <f>'Joint Rotations'!G40+'Joint Rotations'!H40</f>
        <v>16.934253256365739</v>
      </c>
    </row>
    <row r="41" spans="1:11" x14ac:dyDescent="0.2">
      <c r="A41" s="93" t="s">
        <v>3</v>
      </c>
      <c r="B41" s="94">
        <v>0.76</v>
      </c>
      <c r="C41" s="95">
        <f>'Joint Rotations'!C41-'Joint Rotations'!D41</f>
        <v>6.4715025716981733</v>
      </c>
      <c r="D41" s="95">
        <f>'Joint Rotations'!C41</f>
        <v>11.737098212579765</v>
      </c>
      <c r="E41" s="95">
        <f>'Joint Rotations'!C41+'Joint Rotations'!D41</f>
        <v>17.002693853461356</v>
      </c>
      <c r="F41" s="95">
        <f>'Joint Rotations'!E41-'Joint Rotations'!F41</f>
        <v>6.7625289684522647</v>
      </c>
      <c r="G41" s="95">
        <f>'Joint Rotations'!E41</f>
        <v>11.970161290322583</v>
      </c>
      <c r="H41" s="95">
        <f>'Joint Rotations'!E41+'Joint Rotations'!F41</f>
        <v>17.1777936121929</v>
      </c>
      <c r="I41" s="95">
        <f>'Joint Rotations'!G41-'Joint Rotations'!H41</f>
        <v>6.6170157700752181</v>
      </c>
      <c r="J41" s="95">
        <f>'Joint Rotations'!G41</f>
        <v>11.853629751451173</v>
      </c>
      <c r="K41" s="96">
        <f>'Joint Rotations'!G41+'Joint Rotations'!H41</f>
        <v>17.090243732827126</v>
      </c>
    </row>
    <row r="42" spans="1:11" x14ac:dyDescent="0.2">
      <c r="A42" s="93" t="s">
        <v>3</v>
      </c>
      <c r="B42" s="94">
        <v>0.78</v>
      </c>
      <c r="C42" s="95">
        <f>'Joint Rotations'!C42-'Joint Rotations'!D42</f>
        <v>6.5699636209869938</v>
      </c>
      <c r="D42" s="95">
        <f>'Joint Rotations'!C42</f>
        <v>11.834134891040756</v>
      </c>
      <c r="E42" s="95">
        <f>'Joint Rotations'!C42+'Joint Rotations'!D42</f>
        <v>17.09830616109452</v>
      </c>
      <c r="F42" s="95">
        <f>'Joint Rotations'!E42-'Joint Rotations'!F42</f>
        <v>6.9099743427187361</v>
      </c>
      <c r="G42" s="95">
        <f>'Joint Rotations'!E42</f>
        <v>12.131935483870965</v>
      </c>
      <c r="H42" s="95">
        <f>'Joint Rotations'!E42+'Joint Rotations'!F42</f>
        <v>17.353896625023193</v>
      </c>
      <c r="I42" s="95">
        <f>'Joint Rotations'!G42-'Joint Rotations'!H42</f>
        <v>6.7399689818528659</v>
      </c>
      <c r="J42" s="95">
        <f>'Joint Rotations'!G42</f>
        <v>11.983035187455862</v>
      </c>
      <c r="K42" s="96">
        <f>'Joint Rotations'!G42+'Joint Rotations'!H42</f>
        <v>17.226101393058858</v>
      </c>
    </row>
    <row r="43" spans="1:11" x14ac:dyDescent="0.2">
      <c r="A43" s="93" t="s">
        <v>3</v>
      </c>
      <c r="B43" s="94">
        <v>0.8</v>
      </c>
      <c r="C43" s="95">
        <f>'Joint Rotations'!C43-'Joint Rotations'!D43</f>
        <v>6.6716084911886702</v>
      </c>
      <c r="D43" s="95">
        <f>'Joint Rotations'!C43</f>
        <v>11.934387717449617</v>
      </c>
      <c r="E43" s="95">
        <f>'Joint Rotations'!C43+'Joint Rotations'!D43</f>
        <v>17.197166943710563</v>
      </c>
      <c r="F43" s="95">
        <f>'Joint Rotations'!E43-'Joint Rotations'!F43</f>
        <v>7.0248999449048748</v>
      </c>
      <c r="G43" s="95">
        <f>'Joint Rotations'!E43</f>
        <v>12.282580645161291</v>
      </c>
      <c r="H43" s="95">
        <f>'Joint Rotations'!E43+'Joint Rotations'!F43</f>
        <v>17.540261345417708</v>
      </c>
      <c r="I43" s="95">
        <f>'Joint Rotations'!G43-'Joint Rotations'!H43</f>
        <v>6.8482542180467716</v>
      </c>
      <c r="J43" s="95">
        <f>'Joint Rotations'!G43</f>
        <v>12.108484181305453</v>
      </c>
      <c r="K43" s="96">
        <f>'Joint Rotations'!G43+'Joint Rotations'!H43</f>
        <v>17.368714144564134</v>
      </c>
    </row>
    <row r="44" spans="1:11" x14ac:dyDescent="0.2">
      <c r="A44" s="93" t="s">
        <v>3</v>
      </c>
      <c r="B44" s="94">
        <v>0.82</v>
      </c>
      <c r="C44" s="95">
        <f>'Joint Rotations'!C44-'Joint Rotations'!D44</f>
        <v>6.7977236297545645</v>
      </c>
      <c r="D44" s="95">
        <f>'Joint Rotations'!C44</f>
        <v>12.060260677795876</v>
      </c>
      <c r="E44" s="95">
        <f>'Joint Rotations'!C44+'Joint Rotations'!D44</f>
        <v>17.322797725837187</v>
      </c>
      <c r="F44" s="95">
        <f>'Joint Rotations'!E44-'Joint Rotations'!F44</f>
        <v>7.1082357081905458</v>
      </c>
      <c r="G44" s="95">
        <f>'Joint Rotations'!E44</f>
        <v>12.423870967741934</v>
      </c>
      <c r="H44" s="95">
        <f>'Joint Rotations'!E44+'Joint Rotations'!F44</f>
        <v>17.739506227293322</v>
      </c>
      <c r="I44" s="95">
        <f>'Joint Rotations'!G44-'Joint Rotations'!H44</f>
        <v>6.9529796689725547</v>
      </c>
      <c r="J44" s="95">
        <f>'Joint Rotations'!G44</f>
        <v>12.242065822768904</v>
      </c>
      <c r="K44" s="96">
        <f>'Joint Rotations'!G44+'Joint Rotations'!H44</f>
        <v>17.531151976565255</v>
      </c>
    </row>
    <row r="45" spans="1:11" x14ac:dyDescent="0.2">
      <c r="A45" s="93" t="s">
        <v>3</v>
      </c>
      <c r="B45" s="94">
        <v>0.84</v>
      </c>
      <c r="C45" s="95">
        <f>'Joint Rotations'!C45-'Joint Rotations'!D45</f>
        <v>6.9599657862429165</v>
      </c>
      <c r="D45" s="95">
        <f>'Joint Rotations'!C45</f>
        <v>12.217445837225307</v>
      </c>
      <c r="E45" s="95">
        <f>'Joint Rotations'!C45+'Joint Rotations'!D45</f>
        <v>17.4749258882077</v>
      </c>
      <c r="F45" s="95">
        <f>'Joint Rotations'!E45-'Joint Rotations'!F45</f>
        <v>7.1933419099412443</v>
      </c>
      <c r="G45" s="95">
        <f>'Joint Rotations'!E45</f>
        <v>12.568709677419351</v>
      </c>
      <c r="H45" s="95">
        <f>'Joint Rotations'!E45+'Joint Rotations'!F45</f>
        <v>17.944077444897459</v>
      </c>
      <c r="I45" s="95">
        <f>'Joint Rotations'!G45-'Joint Rotations'!H45</f>
        <v>7.0766538480920804</v>
      </c>
      <c r="J45" s="95">
        <f>'Joint Rotations'!G45</f>
        <v>12.393077757322329</v>
      </c>
      <c r="K45" s="96">
        <f>'Joint Rotations'!G45+'Joint Rotations'!H45</f>
        <v>17.709501666552576</v>
      </c>
    </row>
    <row r="46" spans="1:11" x14ac:dyDescent="0.2">
      <c r="A46" s="93" t="s">
        <v>3</v>
      </c>
      <c r="B46" s="94">
        <v>0.86</v>
      </c>
      <c r="C46" s="95">
        <f>'Joint Rotations'!C46-'Joint Rotations'!D46</f>
        <v>7.1537953978493087</v>
      </c>
      <c r="D46" s="95">
        <f>'Joint Rotations'!C46</f>
        <v>12.405286533603318</v>
      </c>
      <c r="E46" s="95">
        <f>'Joint Rotations'!C46+'Joint Rotations'!D46</f>
        <v>17.656777669357329</v>
      </c>
      <c r="F46" s="95">
        <f>'Joint Rotations'!E46-'Joint Rotations'!F46</f>
        <v>7.2541456475691328</v>
      </c>
      <c r="G46" s="95">
        <f>'Joint Rotations'!E46</f>
        <v>12.694677419354836</v>
      </c>
      <c r="H46" s="95">
        <f>'Joint Rotations'!E46+'Joint Rotations'!F46</f>
        <v>18.13520919114054</v>
      </c>
      <c r="I46" s="95">
        <f>'Joint Rotations'!G46-'Joint Rotations'!H46</f>
        <v>7.2039705227092217</v>
      </c>
      <c r="J46" s="95">
        <f>'Joint Rotations'!G46</f>
        <v>12.549981976479078</v>
      </c>
      <c r="K46" s="96">
        <f>'Joint Rotations'!G46+'Joint Rotations'!H46</f>
        <v>17.895993430248936</v>
      </c>
    </row>
    <row r="47" spans="1:11" x14ac:dyDescent="0.2">
      <c r="A47" s="93" t="s">
        <v>3</v>
      </c>
      <c r="B47" s="94">
        <v>0.88</v>
      </c>
      <c r="C47" s="95">
        <f>'Joint Rotations'!C47-'Joint Rotations'!D47</f>
        <v>7.34615339870152</v>
      </c>
      <c r="D47" s="95">
        <f>'Joint Rotations'!C47</f>
        <v>12.605725052608596</v>
      </c>
      <c r="E47" s="95">
        <f>'Joint Rotations'!C47+'Joint Rotations'!D47</f>
        <v>17.865296706515672</v>
      </c>
      <c r="F47" s="95">
        <f>'Joint Rotations'!E47-'Joint Rotations'!F47</f>
        <v>7.2982053842943939</v>
      </c>
      <c r="G47" s="95">
        <f>'Joint Rotations'!E47</f>
        <v>12.803064516129034</v>
      </c>
      <c r="H47" s="95">
        <f>'Joint Rotations'!E47+'Joint Rotations'!F47</f>
        <v>18.307923647963673</v>
      </c>
      <c r="I47" s="95">
        <f>'Joint Rotations'!G47-'Joint Rotations'!H47</f>
        <v>7.3221793914979578</v>
      </c>
      <c r="J47" s="95">
        <f>'Joint Rotations'!G47</f>
        <v>12.704394784368816</v>
      </c>
      <c r="K47" s="96">
        <f>'Joint Rotations'!G47+'Joint Rotations'!H47</f>
        <v>18.086610177239674</v>
      </c>
    </row>
    <row r="48" spans="1:11" x14ac:dyDescent="0.2">
      <c r="A48" s="93" t="s">
        <v>3</v>
      </c>
      <c r="B48" s="94">
        <v>0.9</v>
      </c>
      <c r="C48" s="95">
        <f>'Joint Rotations'!C48-'Joint Rotations'!D48</f>
        <v>7.4954978002940846</v>
      </c>
      <c r="D48" s="95">
        <f>'Joint Rotations'!C48</f>
        <v>12.776417889491356</v>
      </c>
      <c r="E48" s="95">
        <f>'Joint Rotations'!C48+'Joint Rotations'!D48</f>
        <v>18.057337978688626</v>
      </c>
      <c r="F48" s="95">
        <f>'Joint Rotations'!E48-'Joint Rotations'!F48</f>
        <v>7.3182282259479843</v>
      </c>
      <c r="G48" s="95">
        <f>'Joint Rotations'!E48</f>
        <v>12.883387096774195</v>
      </c>
      <c r="H48" s="95">
        <f>'Joint Rotations'!E48+'Joint Rotations'!F48</f>
        <v>18.448545967600406</v>
      </c>
      <c r="I48" s="95">
        <f>'Joint Rotations'!G48-'Joint Rotations'!H48</f>
        <v>7.4068630131210336</v>
      </c>
      <c r="J48" s="95">
        <f>'Joint Rotations'!G48</f>
        <v>12.829902493132774</v>
      </c>
      <c r="K48" s="96">
        <f>'Joint Rotations'!G48+'Joint Rotations'!H48</f>
        <v>18.252941973144516</v>
      </c>
    </row>
    <row r="49" spans="1:11" x14ac:dyDescent="0.2">
      <c r="A49" s="93" t="s">
        <v>3</v>
      </c>
      <c r="B49" s="94">
        <v>0.92</v>
      </c>
      <c r="C49" s="95">
        <f>'Joint Rotations'!C49-'Joint Rotations'!D49</f>
        <v>7.5709882546620646</v>
      </c>
      <c r="D49" s="95">
        <f>'Joint Rotations'!C49</f>
        <v>12.870523221863971</v>
      </c>
      <c r="E49" s="95">
        <f>'Joint Rotations'!C49+'Joint Rotations'!D49</f>
        <v>18.170058189065877</v>
      </c>
      <c r="F49" s="95">
        <f>'Joint Rotations'!E49-'Joint Rotations'!F49</f>
        <v>7.301026369674239</v>
      </c>
      <c r="G49" s="95">
        <f>'Joint Rotations'!E49</f>
        <v>12.9033870967742</v>
      </c>
      <c r="H49" s="95">
        <f>'Joint Rotations'!E49+'Joint Rotations'!F49</f>
        <v>18.50574782387416</v>
      </c>
      <c r="I49" s="95">
        <f>'Joint Rotations'!G49-'Joint Rotations'!H49</f>
        <v>7.4360073121681527</v>
      </c>
      <c r="J49" s="95">
        <f>'Joint Rotations'!G49</f>
        <v>12.886955159319086</v>
      </c>
      <c r="K49" s="96">
        <f>'Joint Rotations'!G49+'Joint Rotations'!H49</f>
        <v>18.337903006470022</v>
      </c>
    </row>
    <row r="50" spans="1:11" x14ac:dyDescent="0.2">
      <c r="A50" s="93" t="s">
        <v>3</v>
      </c>
      <c r="B50" s="94">
        <v>0.94</v>
      </c>
      <c r="C50" s="95">
        <f>'Joint Rotations'!C50-'Joint Rotations'!D50</f>
        <v>7.566870788686991</v>
      </c>
      <c r="D50" s="95">
        <f>'Joint Rotations'!C50</f>
        <v>12.868354355132587</v>
      </c>
      <c r="E50" s="95">
        <f>'Joint Rotations'!C50+'Joint Rotations'!D50</f>
        <v>18.169837921578182</v>
      </c>
      <c r="F50" s="95">
        <f>'Joint Rotations'!E50-'Joint Rotations'!F50</f>
        <v>7.2476393285235394</v>
      </c>
      <c r="G50" s="95">
        <f>'Joint Rotations'!E50</f>
        <v>12.877258064516129</v>
      </c>
      <c r="H50" s="95">
        <f>'Joint Rotations'!E50+'Joint Rotations'!F50</f>
        <v>18.506876800508717</v>
      </c>
      <c r="I50" s="95">
        <f>'Joint Rotations'!G50-'Joint Rotations'!H50</f>
        <v>7.4072550586052657</v>
      </c>
      <c r="J50" s="95">
        <f>'Joint Rotations'!G50</f>
        <v>12.872806209824358</v>
      </c>
      <c r="K50" s="96">
        <f>'Joint Rotations'!G50+'Joint Rotations'!H50</f>
        <v>18.33835736104345</v>
      </c>
    </row>
    <row r="51" spans="1:11" x14ac:dyDescent="0.2">
      <c r="A51" s="93" t="s">
        <v>3</v>
      </c>
      <c r="B51" s="94">
        <v>0.96</v>
      </c>
      <c r="C51" s="95">
        <f>'Joint Rotations'!C51-'Joint Rotations'!D51</f>
        <v>7.4864978823958461</v>
      </c>
      <c r="D51" s="95">
        <f>'Joint Rotations'!C51</f>
        <v>12.768974539866456</v>
      </c>
      <c r="E51" s="95">
        <f>'Joint Rotations'!C51+'Joint Rotations'!D51</f>
        <v>18.051451197337066</v>
      </c>
      <c r="F51" s="95">
        <f>'Joint Rotations'!E51-'Joint Rotations'!F51</f>
        <v>7.1621686359101604</v>
      </c>
      <c r="G51" s="95">
        <f>'Joint Rotations'!E51</f>
        <v>12.790967741935487</v>
      </c>
      <c r="H51" s="95">
        <f>'Joint Rotations'!E51+'Joint Rotations'!F51</f>
        <v>18.419766847960815</v>
      </c>
      <c r="I51" s="95">
        <f>'Joint Rotations'!G51-'Joint Rotations'!H51</f>
        <v>7.3243332591530041</v>
      </c>
      <c r="J51" s="95">
        <f>'Joint Rotations'!G51</f>
        <v>12.779971140900972</v>
      </c>
      <c r="K51" s="96">
        <f>'Joint Rotations'!G51+'Joint Rotations'!H51</f>
        <v>18.235609022648941</v>
      </c>
    </row>
    <row r="52" spans="1:11" x14ac:dyDescent="0.2">
      <c r="A52" s="93" t="s">
        <v>3</v>
      </c>
      <c r="B52" s="94">
        <v>0.98</v>
      </c>
      <c r="C52" s="95">
        <f>'Joint Rotations'!C52-'Joint Rotations'!D52</f>
        <v>7.358603594189101</v>
      </c>
      <c r="D52" s="95">
        <f>'Joint Rotations'!C52</f>
        <v>12.600945573935199</v>
      </c>
      <c r="E52" s="95">
        <f>'Joint Rotations'!C52+'Joint Rotations'!D52</f>
        <v>17.843287553681296</v>
      </c>
      <c r="F52" s="95">
        <f>'Joint Rotations'!E52-'Joint Rotations'!F52</f>
        <v>7.0453770468779151</v>
      </c>
      <c r="G52" s="95">
        <f>'Joint Rotations'!E52</f>
        <v>12.643225806451614</v>
      </c>
      <c r="H52" s="95">
        <f>'Joint Rotations'!E52+'Joint Rotations'!F52</f>
        <v>18.241074566025311</v>
      </c>
      <c r="I52" s="95">
        <f>'Joint Rotations'!G52-'Joint Rotations'!H52</f>
        <v>7.2019903205335076</v>
      </c>
      <c r="J52" s="95">
        <f>'Joint Rotations'!G52</f>
        <v>12.622085690193407</v>
      </c>
      <c r="K52" s="96">
        <f>'Joint Rotations'!G52+'Joint Rotations'!H52</f>
        <v>18.042181059853306</v>
      </c>
    </row>
    <row r="53" spans="1:11" x14ac:dyDescent="0.2">
      <c r="A53" s="93" t="s">
        <v>3</v>
      </c>
      <c r="B53" s="94">
        <v>1</v>
      </c>
      <c r="C53" s="95">
        <f>'Joint Rotations'!C53-'Joint Rotations'!D53</f>
        <v>7.2177532314056725</v>
      </c>
      <c r="D53" s="95">
        <f>'Joint Rotations'!C53</f>
        <v>12.413136211810288</v>
      </c>
      <c r="E53" s="95">
        <f>'Joint Rotations'!C53+'Joint Rotations'!D53</f>
        <v>17.608519192214903</v>
      </c>
      <c r="F53" s="95">
        <f>'Joint Rotations'!E53-'Joint Rotations'!F53</f>
        <v>6.9026700461899235</v>
      </c>
      <c r="G53" s="95">
        <f>'Joint Rotations'!E53</f>
        <v>12.447258064516133</v>
      </c>
      <c r="H53" s="95">
        <f>'Joint Rotations'!E53+'Joint Rotations'!F53</f>
        <v>17.991846082842343</v>
      </c>
      <c r="I53" s="95">
        <f>'Joint Rotations'!G53-'Joint Rotations'!H53</f>
        <v>7.0602116387977976</v>
      </c>
      <c r="J53" s="95">
        <f>'Joint Rotations'!G53</f>
        <v>12.43019713816321</v>
      </c>
      <c r="K53" s="96">
        <f>'Joint Rotations'!G53+'Joint Rotations'!H53</f>
        <v>17.800182637528621</v>
      </c>
    </row>
    <row r="54" spans="1:11" x14ac:dyDescent="0.2">
      <c r="A54" s="93" t="s">
        <v>4</v>
      </c>
      <c r="B54" s="94">
        <v>0</v>
      </c>
      <c r="C54" s="95">
        <f>'Joint Rotations'!C54-'Joint Rotations'!D54</f>
        <v>-1.1418959192236526</v>
      </c>
      <c r="D54" s="95">
        <f>'Joint Rotations'!C54</f>
        <v>0.89594547890764831</v>
      </c>
      <c r="E54" s="95">
        <f>'Joint Rotations'!C54+'Joint Rotations'!D54</f>
        <v>2.9337868770389495</v>
      </c>
      <c r="F54" s="95">
        <f>'Joint Rotations'!E54-'Joint Rotations'!F54</f>
        <v>-0.3883319386508044</v>
      </c>
      <c r="G54" s="95">
        <f>'Joint Rotations'!E54</f>
        <v>1.8263064516129031</v>
      </c>
      <c r="H54" s="95">
        <f>'Joint Rotations'!E54+'Joint Rotations'!F54</f>
        <v>4.0409448418766107</v>
      </c>
      <c r="I54" s="95">
        <f>'Joint Rotations'!G54-'Joint Rotations'!H54</f>
        <v>-0.76511392893722885</v>
      </c>
      <c r="J54" s="95">
        <f>'Joint Rotations'!G54</f>
        <v>1.3611259652602756</v>
      </c>
      <c r="K54" s="96">
        <f>'Joint Rotations'!G54+'Joint Rotations'!H54</f>
        <v>3.4873658594577801</v>
      </c>
    </row>
    <row r="55" spans="1:11" x14ac:dyDescent="0.2">
      <c r="A55" s="93" t="s">
        <v>4</v>
      </c>
      <c r="B55" s="94">
        <v>0.02</v>
      </c>
      <c r="C55" s="95">
        <f>'Joint Rotations'!C55-'Joint Rotations'!D55</f>
        <v>-0.8881495067050591</v>
      </c>
      <c r="D55" s="95">
        <f>'Joint Rotations'!C55</f>
        <v>1.1673408205089144</v>
      </c>
      <c r="E55" s="95">
        <f>'Joint Rotations'!C55+'Joint Rotations'!D55</f>
        <v>3.2228311477228879</v>
      </c>
      <c r="F55" s="95">
        <f>'Joint Rotations'!E55-'Joint Rotations'!F55</f>
        <v>0.1546068188769012</v>
      </c>
      <c r="G55" s="95">
        <f>'Joint Rotations'!E55</f>
        <v>2.3820258064516127</v>
      </c>
      <c r="H55" s="95">
        <f>'Joint Rotations'!E55+'Joint Rotations'!F55</f>
        <v>4.6094447940263237</v>
      </c>
      <c r="I55" s="95">
        <f>'Joint Rotations'!G55-'Joint Rotations'!H55</f>
        <v>-0.36677134391407895</v>
      </c>
      <c r="J55" s="95">
        <f>'Joint Rotations'!G55</f>
        <v>1.7746833134802635</v>
      </c>
      <c r="K55" s="96">
        <f>'Joint Rotations'!G55+'Joint Rotations'!H55</f>
        <v>3.916137970874606</v>
      </c>
    </row>
    <row r="56" spans="1:11" x14ac:dyDescent="0.2">
      <c r="A56" s="93" t="s">
        <v>4</v>
      </c>
      <c r="B56" s="94">
        <v>0.04</v>
      </c>
      <c r="C56" s="95">
        <f>'Joint Rotations'!C56-'Joint Rotations'!D56</f>
        <v>-0.48718716230985271</v>
      </c>
      <c r="D56" s="95">
        <f>'Joint Rotations'!C56</f>
        <v>1.5941845150617784</v>
      </c>
      <c r="E56" s="95">
        <f>'Joint Rotations'!C56+'Joint Rotations'!D56</f>
        <v>3.6755561924334095</v>
      </c>
      <c r="F56" s="95">
        <f>'Joint Rotations'!E56-'Joint Rotations'!F56</f>
        <v>0.78654883050451385</v>
      </c>
      <c r="G56" s="95">
        <f>'Joint Rotations'!E56</f>
        <v>3.0224193548387088</v>
      </c>
      <c r="H56" s="95">
        <f>'Joint Rotations'!E56+'Joint Rotations'!F56</f>
        <v>5.2582898791729038</v>
      </c>
      <c r="I56" s="95">
        <f>'Joint Rotations'!G56-'Joint Rotations'!H56</f>
        <v>0.14968083409733079</v>
      </c>
      <c r="J56" s="95">
        <f>'Joint Rotations'!G56</f>
        <v>2.3083019349502436</v>
      </c>
      <c r="K56" s="96">
        <f>'Joint Rotations'!G56+'Joint Rotations'!H56</f>
        <v>4.4669230358031564</v>
      </c>
    </row>
    <row r="57" spans="1:11" x14ac:dyDescent="0.2">
      <c r="A57" s="93" t="s">
        <v>4</v>
      </c>
      <c r="B57" s="94">
        <v>0.06</v>
      </c>
      <c r="C57" s="95">
        <f>'Joint Rotations'!C57-'Joint Rotations'!D57</f>
        <v>8.2814847685341419E-2</v>
      </c>
      <c r="D57" s="95">
        <f>'Joint Rotations'!C57</f>
        <v>2.207703919065481</v>
      </c>
      <c r="E57" s="95">
        <f>'Joint Rotations'!C57+'Joint Rotations'!D57</f>
        <v>4.3325929904456206</v>
      </c>
      <c r="F57" s="95">
        <f>'Joint Rotations'!E57-'Joint Rotations'!F57</f>
        <v>1.4489459392887638</v>
      </c>
      <c r="G57" s="95">
        <f>'Joint Rotations'!E57</f>
        <v>3.6994677419354849</v>
      </c>
      <c r="H57" s="95">
        <f>'Joint Rotations'!E57+'Joint Rotations'!F57</f>
        <v>5.9499895445822055</v>
      </c>
      <c r="I57" s="95">
        <f>'Joint Rotations'!G57-'Joint Rotations'!H57</f>
        <v>0.76588039348705284</v>
      </c>
      <c r="J57" s="95">
        <f>'Joint Rotations'!G57</f>
        <v>2.953585830500483</v>
      </c>
      <c r="K57" s="96">
        <f>'Joint Rotations'!G57+'Joint Rotations'!H57</f>
        <v>5.1412912675139131</v>
      </c>
    </row>
    <row r="58" spans="1:11" x14ac:dyDescent="0.2">
      <c r="A58" s="93" t="s">
        <v>4</v>
      </c>
      <c r="B58" s="94">
        <v>0.08</v>
      </c>
      <c r="C58" s="95">
        <f>'Joint Rotations'!C58-'Joint Rotations'!D58</f>
        <v>0.72018404260406399</v>
      </c>
      <c r="D58" s="95">
        <f>'Joint Rotations'!C58</f>
        <v>2.9009378591686548</v>
      </c>
      <c r="E58" s="95">
        <f>'Joint Rotations'!C58+'Joint Rotations'!D58</f>
        <v>5.0816916757332455</v>
      </c>
      <c r="F58" s="95">
        <f>'Joint Rotations'!E58-'Joint Rotations'!F58</f>
        <v>2.0381373072561764</v>
      </c>
      <c r="G58" s="95">
        <f>'Joint Rotations'!E58</f>
        <v>4.3368387096774192</v>
      </c>
      <c r="H58" s="95">
        <f>'Joint Rotations'!E58+'Joint Rotations'!F58</f>
        <v>6.6355401120986617</v>
      </c>
      <c r="I58" s="95">
        <f>'Joint Rotations'!G58-'Joint Rotations'!H58</f>
        <v>1.3791606749301204</v>
      </c>
      <c r="J58" s="95">
        <f>'Joint Rotations'!G58</f>
        <v>3.6188882844230372</v>
      </c>
      <c r="K58" s="96">
        <f>'Joint Rotations'!G58+'Joint Rotations'!H58</f>
        <v>5.8586158939159541</v>
      </c>
    </row>
    <row r="59" spans="1:11" x14ac:dyDescent="0.2">
      <c r="A59" s="93" t="s">
        <v>4</v>
      </c>
      <c r="B59" s="94">
        <v>0.1</v>
      </c>
      <c r="C59" s="95">
        <f>'Joint Rotations'!C59-'Joint Rotations'!D59</f>
        <v>1.3043174141420044</v>
      </c>
      <c r="D59" s="95">
        <f>'Joint Rotations'!C59</f>
        <v>3.5195979842982101</v>
      </c>
      <c r="E59" s="95">
        <f>'Joint Rotations'!C59+'Joint Rotations'!D59</f>
        <v>5.7348785544544159</v>
      </c>
      <c r="F59" s="95">
        <f>'Joint Rotations'!E59-'Joint Rotations'!F59</f>
        <v>2.4758130725299399</v>
      </c>
      <c r="G59" s="95">
        <f>'Joint Rotations'!E59</f>
        <v>4.8419032258064503</v>
      </c>
      <c r="H59" s="95">
        <f>'Joint Rotations'!E59+'Joint Rotations'!F59</f>
        <v>7.2079933790829607</v>
      </c>
      <c r="I59" s="95">
        <f>'Joint Rotations'!G59-'Joint Rotations'!H59</f>
        <v>1.8900652433359717</v>
      </c>
      <c r="J59" s="95">
        <f>'Joint Rotations'!G59</f>
        <v>4.1807506050523298</v>
      </c>
      <c r="K59" s="96">
        <f>'Joint Rotations'!G59+'Joint Rotations'!H59</f>
        <v>6.4714359667686878</v>
      </c>
    </row>
    <row r="60" spans="1:11" x14ac:dyDescent="0.2">
      <c r="A60" s="93" t="s">
        <v>4</v>
      </c>
      <c r="B60" s="94">
        <v>0.12</v>
      </c>
      <c r="C60" s="95">
        <f>'Joint Rotations'!C60-'Joint Rotations'!D60</f>
        <v>1.7616342835524335</v>
      </c>
      <c r="D60" s="95">
        <f>'Joint Rotations'!C60</f>
        <v>3.9790750852967633</v>
      </c>
      <c r="E60" s="95">
        <f>'Joint Rotations'!C60+'Joint Rotations'!D60</f>
        <v>6.1965158870410928</v>
      </c>
      <c r="F60" s="95">
        <f>'Joint Rotations'!E60-'Joint Rotations'!F60</f>
        <v>2.700742930264727</v>
      </c>
      <c r="G60" s="95">
        <f>'Joint Rotations'!E60</f>
        <v>5.1449999999999978</v>
      </c>
      <c r="H60" s="95">
        <f>'Joint Rotations'!E60+'Joint Rotations'!F60</f>
        <v>7.5892570697352681</v>
      </c>
      <c r="I60" s="95">
        <f>'Joint Rotations'!G60-'Joint Rotations'!H60</f>
        <v>2.2311886069085802</v>
      </c>
      <c r="J60" s="95">
        <f>'Joint Rotations'!G60</f>
        <v>4.5620375426483806</v>
      </c>
      <c r="K60" s="96">
        <f>'Joint Rotations'!G60+'Joint Rotations'!H60</f>
        <v>6.8928864783881814</v>
      </c>
    </row>
    <row r="61" spans="1:11" x14ac:dyDescent="0.2">
      <c r="A61" s="93" t="s">
        <v>4</v>
      </c>
      <c r="B61" s="94">
        <v>0.14000000000000001</v>
      </c>
      <c r="C61" s="95">
        <f>'Joint Rotations'!C61-'Joint Rotations'!D61</f>
        <v>2.0417339437275404</v>
      </c>
      <c r="D61" s="95">
        <f>'Joint Rotations'!C61</f>
        <v>4.2417530808010184</v>
      </c>
      <c r="E61" s="95">
        <f>'Joint Rotations'!C61+'Joint Rotations'!D61</f>
        <v>6.4417722178744965</v>
      </c>
      <c r="F61" s="95">
        <f>'Joint Rotations'!E61-'Joint Rotations'!F61</f>
        <v>2.6859438592705511</v>
      </c>
      <c r="G61" s="95">
        <f>'Joint Rotations'!E61</f>
        <v>5.2046774193548391</v>
      </c>
      <c r="H61" s="95">
        <f>'Joint Rotations'!E61+'Joint Rotations'!F61</f>
        <v>7.7234109794391266</v>
      </c>
      <c r="I61" s="95">
        <f>'Joint Rotations'!G61-'Joint Rotations'!H61</f>
        <v>2.3638389014990455</v>
      </c>
      <c r="J61" s="95">
        <f>'Joint Rotations'!G61</f>
        <v>4.7232152500779288</v>
      </c>
      <c r="K61" s="96">
        <f>'Joint Rotations'!G61+'Joint Rotations'!H61</f>
        <v>7.082591598656812</v>
      </c>
    </row>
    <row r="62" spans="1:11" x14ac:dyDescent="0.2">
      <c r="A62" s="93" t="s">
        <v>4</v>
      </c>
      <c r="B62" s="94">
        <v>0.16</v>
      </c>
      <c r="C62" s="95">
        <f>'Joint Rotations'!C62-'Joint Rotations'!D62</f>
        <v>2.095252845955542</v>
      </c>
      <c r="D62" s="95">
        <f>'Joint Rotations'!C62</f>
        <v>4.2660028567982504</v>
      </c>
      <c r="E62" s="95">
        <f>'Joint Rotations'!C62+'Joint Rotations'!D62</f>
        <v>6.4367528676409584</v>
      </c>
      <c r="F62" s="95">
        <f>'Joint Rotations'!E62-'Joint Rotations'!F62</f>
        <v>2.4439767663922778</v>
      </c>
      <c r="G62" s="95">
        <f>'Joint Rotations'!E62</f>
        <v>5.0224193548387088</v>
      </c>
      <c r="H62" s="95">
        <f>'Joint Rotations'!E62+'Joint Rotations'!F62</f>
        <v>7.6008619432851399</v>
      </c>
      <c r="I62" s="95">
        <f>'Joint Rotations'!G62-'Joint Rotations'!H62</f>
        <v>2.2696148061739096</v>
      </c>
      <c r="J62" s="95">
        <f>'Joint Rotations'!G62</f>
        <v>4.6442111058184796</v>
      </c>
      <c r="K62" s="96">
        <f>'Joint Rotations'!G62+'Joint Rotations'!H62</f>
        <v>7.0188074054630496</v>
      </c>
    </row>
    <row r="63" spans="1:11" x14ac:dyDescent="0.2">
      <c r="A63" s="93" t="s">
        <v>4</v>
      </c>
      <c r="B63" s="94">
        <v>0.18</v>
      </c>
      <c r="C63" s="95">
        <f>'Joint Rotations'!C63-'Joint Rotations'!D63</f>
        <v>1.8703175317519247</v>
      </c>
      <c r="D63" s="95">
        <f>'Joint Rotations'!C63</f>
        <v>4.0208852266663451</v>
      </c>
      <c r="E63" s="95">
        <f>'Joint Rotations'!C63+'Joint Rotations'!D63</f>
        <v>6.1714529215807659</v>
      </c>
      <c r="F63" s="95">
        <f>'Joint Rotations'!E63-'Joint Rotations'!F63</f>
        <v>2.0119912775000133</v>
      </c>
      <c r="G63" s="95">
        <f>'Joint Rotations'!E63</f>
        <v>4.6208387096774191</v>
      </c>
      <c r="H63" s="95">
        <f>'Joint Rotations'!E63+'Joint Rotations'!F63</f>
        <v>7.2296861418548248</v>
      </c>
      <c r="I63" s="95">
        <f>'Joint Rotations'!G63-'Joint Rotations'!H63</f>
        <v>1.9411544046259692</v>
      </c>
      <c r="J63" s="95">
        <f>'Joint Rotations'!G63</f>
        <v>4.3208619681718821</v>
      </c>
      <c r="K63" s="96">
        <f>'Joint Rotations'!G63+'Joint Rotations'!H63</f>
        <v>6.7005695317177949</v>
      </c>
    </row>
    <row r="64" spans="1:11" x14ac:dyDescent="0.2">
      <c r="A64" s="93" t="s">
        <v>4</v>
      </c>
      <c r="B64" s="94">
        <v>0.2</v>
      </c>
      <c r="C64" s="95">
        <f>'Joint Rotations'!C64-'Joint Rotations'!D64</f>
        <v>1.3857424160072207</v>
      </c>
      <c r="D64" s="95">
        <f>'Joint Rotations'!C64</f>
        <v>3.5358507261390399</v>
      </c>
      <c r="E64" s="95">
        <f>'Joint Rotations'!C64+'Joint Rotations'!D64</f>
        <v>5.6859590362708587</v>
      </c>
      <c r="F64" s="95">
        <f>'Joint Rotations'!E64-'Joint Rotations'!F64</f>
        <v>1.4203086062842494</v>
      </c>
      <c r="G64" s="95">
        <f>'Joint Rotations'!E64</f>
        <v>4.0451612903225804</v>
      </c>
      <c r="H64" s="95">
        <f>'Joint Rotations'!E64+'Joint Rotations'!F64</f>
        <v>6.670013974360911</v>
      </c>
      <c r="I64" s="95">
        <f>'Joint Rotations'!G64-'Joint Rotations'!H64</f>
        <v>1.403025511145735</v>
      </c>
      <c r="J64" s="95">
        <f>'Joint Rotations'!G64</f>
        <v>3.7905060082308104</v>
      </c>
      <c r="K64" s="96">
        <f>'Joint Rotations'!G64+'Joint Rotations'!H64</f>
        <v>6.1779865053158858</v>
      </c>
    </row>
    <row r="65" spans="1:11" x14ac:dyDescent="0.2">
      <c r="A65" s="93" t="s">
        <v>4</v>
      </c>
      <c r="B65" s="94">
        <v>0.22</v>
      </c>
      <c r="C65" s="95">
        <f>'Joint Rotations'!C65-'Joint Rotations'!D65</f>
        <v>0.73688170229187655</v>
      </c>
      <c r="D65" s="95">
        <f>'Joint Rotations'!C65</f>
        <v>2.8917647780021083</v>
      </c>
      <c r="E65" s="95">
        <f>'Joint Rotations'!C65+'Joint Rotations'!D65</f>
        <v>5.04664785371234</v>
      </c>
      <c r="F65" s="95">
        <f>'Joint Rotations'!E65-'Joint Rotations'!F65</f>
        <v>0.73273488563967692</v>
      </c>
      <c r="G65" s="95">
        <f>'Joint Rotations'!E65</f>
        <v>3.3607741935483859</v>
      </c>
      <c r="H65" s="95">
        <f>'Joint Rotations'!E65+'Joint Rotations'!F65</f>
        <v>5.9888135014570949</v>
      </c>
      <c r="I65" s="95">
        <f>'Joint Rotations'!G65-'Joint Rotations'!H65</f>
        <v>0.73480829396577718</v>
      </c>
      <c r="J65" s="95">
        <f>'Joint Rotations'!G65</f>
        <v>3.1262694857752473</v>
      </c>
      <c r="K65" s="96">
        <f>'Joint Rotations'!G65+'Joint Rotations'!H65</f>
        <v>5.5177306775847175</v>
      </c>
    </row>
    <row r="66" spans="1:11" x14ac:dyDescent="0.2">
      <c r="A66" s="93" t="s">
        <v>4</v>
      </c>
      <c r="B66" s="94">
        <v>0.24</v>
      </c>
      <c r="C66" s="95">
        <f>'Joint Rotations'!C66-'Joint Rotations'!D66</f>
        <v>2.4744189752982759E-2</v>
      </c>
      <c r="D66" s="95">
        <f>'Joint Rotations'!C66</f>
        <v>2.1759240038202412</v>
      </c>
      <c r="E66" s="95">
        <f>'Joint Rotations'!C66+'Joint Rotations'!D66</f>
        <v>4.3271038178874992</v>
      </c>
      <c r="F66" s="95">
        <f>'Joint Rotations'!E66-'Joint Rotations'!F66</f>
        <v>3.7431052389198527E-3</v>
      </c>
      <c r="G66" s="95">
        <f>'Joint Rotations'!E66</f>
        <v>2.6238709677419356</v>
      </c>
      <c r="H66" s="95">
        <f>'Joint Rotations'!E66+'Joint Rotations'!F66</f>
        <v>5.2439988302449514</v>
      </c>
      <c r="I66" s="95">
        <f>'Joint Rotations'!G66-'Joint Rotations'!H66</f>
        <v>1.4243647495951528E-2</v>
      </c>
      <c r="J66" s="95">
        <f>'Joint Rotations'!G66</f>
        <v>2.3998974857810884</v>
      </c>
      <c r="K66" s="96">
        <f>'Joint Rotations'!G66+'Joint Rotations'!H66</f>
        <v>4.7855513240662253</v>
      </c>
    </row>
    <row r="67" spans="1:11" x14ac:dyDescent="0.2">
      <c r="A67" s="93" t="s">
        <v>4</v>
      </c>
      <c r="B67" s="94">
        <v>0.26</v>
      </c>
      <c r="C67" s="95">
        <f>'Joint Rotations'!C67-'Joint Rotations'!D67</f>
        <v>-0.67643780132473275</v>
      </c>
      <c r="D67" s="95">
        <f>'Joint Rotations'!C67</f>
        <v>1.4614756281596688</v>
      </c>
      <c r="E67" s="95">
        <f>'Joint Rotations'!C67+'Joint Rotations'!D67</f>
        <v>3.5993890576440704</v>
      </c>
      <c r="F67" s="95">
        <f>'Joint Rotations'!E67-'Joint Rotations'!F67</f>
        <v>-0.70093712347146719</v>
      </c>
      <c r="G67" s="95">
        <f>'Joint Rotations'!E67</f>
        <v>1.8901935483870973</v>
      </c>
      <c r="H67" s="95">
        <f>'Joint Rotations'!E67+'Joint Rotations'!F67</f>
        <v>4.4813242202456616</v>
      </c>
      <c r="I67" s="95">
        <f>'Joint Rotations'!G67-'Joint Rotations'!H67</f>
        <v>-0.68868746239810008</v>
      </c>
      <c r="J67" s="95">
        <f>'Joint Rotations'!G67</f>
        <v>1.6758345882733829</v>
      </c>
      <c r="K67" s="96">
        <f>'Joint Rotations'!G67+'Joint Rotations'!H67</f>
        <v>4.040356638944866</v>
      </c>
    </row>
    <row r="68" spans="1:11" x14ac:dyDescent="0.2">
      <c r="A68" s="93" t="s">
        <v>4</v>
      </c>
      <c r="B68" s="94">
        <v>0.28000000000000003</v>
      </c>
      <c r="C68" s="95">
        <f>'Joint Rotations'!C68-'Joint Rotations'!D68</f>
        <v>-1.3098616905571943</v>
      </c>
      <c r="D68" s="95">
        <f>'Joint Rotations'!C68</f>
        <v>0.80642334046557584</v>
      </c>
      <c r="E68" s="95">
        <f>'Joint Rotations'!C68+'Joint Rotations'!D68</f>
        <v>2.9227083714883459</v>
      </c>
      <c r="F68" s="95">
        <f>'Joint Rotations'!E68-'Joint Rotations'!F68</f>
        <v>-1.3236987771714575</v>
      </c>
      <c r="G68" s="95">
        <f>'Joint Rotations'!E68</f>
        <v>1.2140483870967744</v>
      </c>
      <c r="H68" s="95">
        <f>'Joint Rotations'!E68+'Joint Rotations'!F68</f>
        <v>3.7517955513650065</v>
      </c>
      <c r="I68" s="95">
        <f>'Joint Rotations'!G68-'Joint Rotations'!H68</f>
        <v>-1.3167802338643257</v>
      </c>
      <c r="J68" s="95">
        <f>'Joint Rotations'!G68</f>
        <v>1.0102358637811752</v>
      </c>
      <c r="K68" s="96">
        <f>'Joint Rotations'!G68+'Joint Rotations'!H68</f>
        <v>3.3372519614266762</v>
      </c>
    </row>
    <row r="69" spans="1:11" x14ac:dyDescent="0.2">
      <c r="A69" s="93" t="s">
        <v>4</v>
      </c>
      <c r="B69" s="94">
        <v>0.3</v>
      </c>
      <c r="C69" s="95">
        <f>'Joint Rotations'!C69-'Joint Rotations'!D69</f>
        <v>-1.8342344963342145</v>
      </c>
      <c r="D69" s="95">
        <f>'Joint Rotations'!C69</f>
        <v>0.25446282551103483</v>
      </c>
      <c r="E69" s="95">
        <f>'Joint Rotations'!C69+'Joint Rotations'!D69</f>
        <v>2.3431601473562842</v>
      </c>
      <c r="F69" s="95">
        <f>'Joint Rotations'!E69-'Joint Rotations'!F69</f>
        <v>-1.8226487993724332</v>
      </c>
      <c r="G69" s="95">
        <f>'Joint Rotations'!E69</f>
        <v>0.64035483870967747</v>
      </c>
      <c r="H69" s="95">
        <f>'Joint Rotations'!E69+'Joint Rotations'!F69</f>
        <v>3.1033584767917883</v>
      </c>
      <c r="I69" s="95">
        <f>'Joint Rotations'!G69-'Joint Rotations'!H69</f>
        <v>-1.8284416478533239</v>
      </c>
      <c r="J69" s="95">
        <f>'Joint Rotations'!G69</f>
        <v>0.44740883211035615</v>
      </c>
      <c r="K69" s="96">
        <f>'Joint Rotations'!G69+'Joint Rotations'!H69</f>
        <v>2.723259312074036</v>
      </c>
    </row>
    <row r="70" spans="1:11" x14ac:dyDescent="0.2">
      <c r="A70" s="93" t="s">
        <v>4</v>
      </c>
      <c r="B70" s="94">
        <v>0.32</v>
      </c>
      <c r="C70" s="95">
        <f>'Joint Rotations'!C70-'Joint Rotations'!D70</f>
        <v>-2.234816081828733</v>
      </c>
      <c r="D70" s="95">
        <f>'Joint Rotations'!C70</f>
        <v>-0.16958970943155274</v>
      </c>
      <c r="E70" s="95">
        <f>'Joint Rotations'!C70+'Joint Rotations'!D70</f>
        <v>1.8956366629656274</v>
      </c>
      <c r="F70" s="95">
        <f>'Joint Rotations'!E70-'Joint Rotations'!F70</f>
        <v>-2.1883884802684421</v>
      </c>
      <c r="G70" s="95">
        <f>'Joint Rotations'!E70</f>
        <v>0.18601774193548395</v>
      </c>
      <c r="H70" s="95">
        <f>'Joint Rotations'!E70+'Joint Rotations'!F70</f>
        <v>2.5604239641394098</v>
      </c>
      <c r="I70" s="95">
        <f>'Joint Rotations'!G70-'Joint Rotations'!H70</f>
        <v>-2.2116022810485871</v>
      </c>
      <c r="J70" s="95">
        <f>'Joint Rotations'!G70</f>
        <v>8.2140162519656057E-3</v>
      </c>
      <c r="K70" s="96">
        <f>'Joint Rotations'!G70+'Joint Rotations'!H70</f>
        <v>2.2280303135525186</v>
      </c>
    </row>
    <row r="71" spans="1:11" x14ac:dyDescent="0.2">
      <c r="A71" s="93" t="s">
        <v>4</v>
      </c>
      <c r="B71" s="94">
        <v>0.34</v>
      </c>
      <c r="C71" s="95">
        <f>'Joint Rotations'!C71-'Joint Rotations'!D71</f>
        <v>-2.5219725628721377</v>
      </c>
      <c r="D71" s="95">
        <f>'Joint Rotations'!C71</f>
        <v>-0.46478116699036665</v>
      </c>
      <c r="E71" s="95">
        <f>'Joint Rotations'!C71+'Joint Rotations'!D71</f>
        <v>1.5924102288914042</v>
      </c>
      <c r="F71" s="95">
        <f>'Joint Rotations'!E71-'Joint Rotations'!F71</f>
        <v>-2.4411006414236494</v>
      </c>
      <c r="G71" s="95">
        <f>'Joint Rotations'!E71</f>
        <v>-0.15032258064516132</v>
      </c>
      <c r="H71" s="95">
        <f>'Joint Rotations'!E71+'Joint Rotations'!F71</f>
        <v>2.1404554801333266</v>
      </c>
      <c r="I71" s="95">
        <f>'Joint Rotations'!G71-'Joint Rotations'!H71</f>
        <v>-2.4815366021478935</v>
      </c>
      <c r="J71" s="95">
        <f>'Joint Rotations'!G71</f>
        <v>-0.307551873817764</v>
      </c>
      <c r="K71" s="96">
        <f>'Joint Rotations'!G71+'Joint Rotations'!H71</f>
        <v>1.8664328545123654</v>
      </c>
    </row>
    <row r="72" spans="1:11" x14ac:dyDescent="0.2">
      <c r="A72" s="93" t="s">
        <v>4</v>
      </c>
      <c r="B72" s="94">
        <v>0.36</v>
      </c>
      <c r="C72" s="95">
        <f>'Joint Rotations'!C72-'Joint Rotations'!D72</f>
        <v>-2.6954342552671493</v>
      </c>
      <c r="D72" s="95">
        <f>'Joint Rotations'!C72</f>
        <v>-0.63153641735887711</v>
      </c>
      <c r="E72" s="95">
        <f>'Joint Rotations'!C72+'Joint Rotations'!D72</f>
        <v>1.4323614205493949</v>
      </c>
      <c r="F72" s="95">
        <f>'Joint Rotations'!E72-'Joint Rotations'!F72</f>
        <v>-2.6081891457194568</v>
      </c>
      <c r="G72" s="95">
        <f>'Joint Rotations'!E72</f>
        <v>-0.38350000000000012</v>
      </c>
      <c r="H72" s="95">
        <f>'Joint Rotations'!E72+'Joint Rotations'!F72</f>
        <v>1.8411891457194565</v>
      </c>
      <c r="I72" s="95">
        <f>'Joint Rotations'!G72-'Joint Rotations'!H72</f>
        <v>-2.6518117004933033</v>
      </c>
      <c r="J72" s="95">
        <f>'Joint Rotations'!G72</f>
        <v>-0.50751820867943864</v>
      </c>
      <c r="K72" s="96">
        <f>'Joint Rotations'!G72+'Joint Rotations'!H72</f>
        <v>1.6367752831344258</v>
      </c>
    </row>
    <row r="73" spans="1:11" x14ac:dyDescent="0.2">
      <c r="A73" s="93" t="s">
        <v>4</v>
      </c>
      <c r="B73" s="94">
        <v>0.38</v>
      </c>
      <c r="C73" s="95">
        <f>'Joint Rotations'!C73-'Joint Rotations'!D73</f>
        <v>-2.7597175209566682</v>
      </c>
      <c r="D73" s="95">
        <f>'Joint Rotations'!C73</f>
        <v>-0.68218456344936163</v>
      </c>
      <c r="E73" s="95">
        <f>'Joint Rotations'!C73+'Joint Rotations'!D73</f>
        <v>1.3953483940579448</v>
      </c>
      <c r="F73" s="95">
        <f>'Joint Rotations'!E73-'Joint Rotations'!F73</f>
        <v>-2.7160580043151406</v>
      </c>
      <c r="G73" s="95">
        <f>'Joint Rotations'!E73</f>
        <v>-0.53546774193548385</v>
      </c>
      <c r="H73" s="95">
        <f>'Joint Rotations'!E73+'Joint Rotations'!F73</f>
        <v>1.6451225204441728</v>
      </c>
      <c r="I73" s="95">
        <f>'Joint Rotations'!G73-'Joint Rotations'!H73</f>
        <v>-2.7378877626359044</v>
      </c>
      <c r="J73" s="95">
        <f>'Joint Rotations'!G73</f>
        <v>-0.6088261526924228</v>
      </c>
      <c r="K73" s="96">
        <f>'Joint Rotations'!G73+'Joint Rotations'!H73</f>
        <v>1.5202354572510588</v>
      </c>
    </row>
    <row r="74" spans="1:11" x14ac:dyDescent="0.2">
      <c r="A74" s="93" t="s">
        <v>4</v>
      </c>
      <c r="B74" s="94">
        <v>0.4</v>
      </c>
      <c r="C74" s="95">
        <f>'Joint Rotations'!C74-'Joint Rotations'!D74</f>
        <v>-2.7398020827970013</v>
      </c>
      <c r="D74" s="95">
        <f>'Joint Rotations'!C74</f>
        <v>-0.64918616193249223</v>
      </c>
      <c r="E74" s="95">
        <f>'Joint Rotations'!C74+'Joint Rotations'!D74</f>
        <v>1.4414297589320171</v>
      </c>
      <c r="F74" s="95">
        <f>'Joint Rotations'!E74-'Joint Rotations'!F74</f>
        <v>-2.8025156311312451</v>
      </c>
      <c r="G74" s="95">
        <f>'Joint Rotations'!E74</f>
        <v>-0.64443548387096772</v>
      </c>
      <c r="H74" s="95">
        <f>'Joint Rotations'!E74+'Joint Rotations'!F74</f>
        <v>1.5136446633893095</v>
      </c>
      <c r="I74" s="95">
        <f>'Joint Rotations'!G74-'Joint Rotations'!H74</f>
        <v>-2.7711588569641235</v>
      </c>
      <c r="J74" s="95">
        <f>'Joint Rotations'!G74</f>
        <v>-0.64681082290172998</v>
      </c>
      <c r="K74" s="96">
        <f>'Joint Rotations'!G74+'Joint Rotations'!H74</f>
        <v>1.4775372111606633</v>
      </c>
    </row>
    <row r="75" spans="1:11" x14ac:dyDescent="0.2">
      <c r="A75" s="93" t="s">
        <v>4</v>
      </c>
      <c r="B75" s="94">
        <v>0.42</v>
      </c>
      <c r="C75" s="95">
        <f>'Joint Rotations'!C75-'Joint Rotations'!D75</f>
        <v>-2.6862467268942054</v>
      </c>
      <c r="D75" s="95">
        <f>'Joint Rotations'!C75</f>
        <v>-0.58202839799314987</v>
      </c>
      <c r="E75" s="95">
        <f>'Joint Rotations'!C75+'Joint Rotations'!D75</f>
        <v>1.5221899309079059</v>
      </c>
      <c r="F75" s="95">
        <f>'Joint Rotations'!E75-'Joint Rotations'!F75</f>
        <v>-2.9015796599016936</v>
      </c>
      <c r="G75" s="95">
        <f>'Joint Rotations'!E75</f>
        <v>-0.75480645161290338</v>
      </c>
      <c r="H75" s="95">
        <f>'Joint Rotations'!E75+'Joint Rotations'!F75</f>
        <v>1.3919667566758869</v>
      </c>
      <c r="I75" s="95">
        <f>'Joint Rotations'!G75-'Joint Rotations'!H75</f>
        <v>-2.7939131933979491</v>
      </c>
      <c r="J75" s="95">
        <f>'Joint Rotations'!G75</f>
        <v>-0.66841742480302657</v>
      </c>
      <c r="K75" s="96">
        <f>'Joint Rotations'!G75+'Joint Rotations'!H75</f>
        <v>1.4570783437918962</v>
      </c>
    </row>
    <row r="76" spans="1:11" x14ac:dyDescent="0.2">
      <c r="A76" s="93" t="s">
        <v>4</v>
      </c>
      <c r="B76" s="94">
        <v>0.44</v>
      </c>
      <c r="C76" s="95">
        <f>'Joint Rotations'!C76-'Joint Rotations'!D76</f>
        <v>-2.648769657043152</v>
      </c>
      <c r="D76" s="95">
        <f>'Joint Rotations'!C76</f>
        <v>-0.53052703939969748</v>
      </c>
      <c r="E76" s="95">
        <f>'Joint Rotations'!C76+'Joint Rotations'!D76</f>
        <v>1.5877155782437571</v>
      </c>
      <c r="F76" s="95">
        <f>'Joint Rotations'!E76-'Joint Rotations'!F76</f>
        <v>-3.0436070882085411</v>
      </c>
      <c r="G76" s="95">
        <f>'Joint Rotations'!E76</f>
        <v>-0.90033870967741947</v>
      </c>
      <c r="H76" s="95">
        <f>'Joint Rotations'!E76+'Joint Rotations'!F76</f>
        <v>1.2429296688537019</v>
      </c>
      <c r="I76" s="95">
        <f>'Joint Rotations'!G76-'Joint Rotations'!H76</f>
        <v>-2.8461883726258463</v>
      </c>
      <c r="J76" s="95">
        <f>'Joint Rotations'!G76</f>
        <v>-0.71543287453855853</v>
      </c>
      <c r="K76" s="96">
        <f>'Joint Rotations'!G76+'Joint Rotations'!H76</f>
        <v>1.4153226235487295</v>
      </c>
    </row>
    <row r="77" spans="1:11" x14ac:dyDescent="0.2">
      <c r="A77" s="93" t="s">
        <v>4</v>
      </c>
      <c r="B77" s="94">
        <v>0.46</v>
      </c>
      <c r="C77" s="95">
        <f>'Joint Rotations'!C77-'Joint Rotations'!D77</f>
        <v>-2.6709280848548591</v>
      </c>
      <c r="D77" s="95">
        <f>'Joint Rotations'!C77</f>
        <v>-0.54268164802396579</v>
      </c>
      <c r="E77" s="95">
        <f>'Joint Rotations'!C77+'Joint Rotations'!D77</f>
        <v>1.5855647888069277</v>
      </c>
      <c r="F77" s="95">
        <f>'Joint Rotations'!E77-'Joint Rotations'!F77</f>
        <v>-3.2632012165000526</v>
      </c>
      <c r="G77" s="95">
        <f>'Joint Rotations'!E77</f>
        <v>-1.122435483870968</v>
      </c>
      <c r="H77" s="95">
        <f>'Joint Rotations'!E77+'Joint Rotations'!F77</f>
        <v>1.0183302487581165</v>
      </c>
      <c r="I77" s="95">
        <f>'Joint Rotations'!G77-'Joint Rotations'!H77</f>
        <v>-2.9670646506774561</v>
      </c>
      <c r="J77" s="95">
        <f>'Joint Rotations'!G77</f>
        <v>-0.83255856594746691</v>
      </c>
      <c r="K77" s="96">
        <f>'Joint Rotations'!G77+'Joint Rotations'!H77</f>
        <v>1.3019475187825225</v>
      </c>
    </row>
    <row r="78" spans="1:11" x14ac:dyDescent="0.2">
      <c r="A78" s="93" t="s">
        <v>4</v>
      </c>
      <c r="B78" s="94">
        <v>0.48</v>
      </c>
      <c r="C78" s="95">
        <f>'Joint Rotations'!C78-'Joint Rotations'!D78</f>
        <v>-2.7829095551427385</v>
      </c>
      <c r="D78" s="95">
        <f>'Joint Rotations'!C78</f>
        <v>-0.64399777051820506</v>
      </c>
      <c r="E78" s="95">
        <f>'Joint Rotations'!C78+'Joint Rotations'!D78</f>
        <v>1.4949140141063286</v>
      </c>
      <c r="F78" s="95">
        <f>'Joint Rotations'!E78-'Joint Rotations'!F78</f>
        <v>-3.5860353654416079</v>
      </c>
      <c r="G78" s="95">
        <f>'Joint Rotations'!E78</f>
        <v>-1.4443548387096774</v>
      </c>
      <c r="H78" s="95">
        <f>'Joint Rotations'!E78+'Joint Rotations'!F78</f>
        <v>0.69732568802225314</v>
      </c>
      <c r="I78" s="95">
        <f>'Joint Rotations'!G78-'Joint Rotations'!H78</f>
        <v>-3.1844724602921737</v>
      </c>
      <c r="J78" s="95">
        <f>'Joint Rotations'!G78</f>
        <v>-1.0441763046139412</v>
      </c>
      <c r="K78" s="96">
        <f>'Joint Rotations'!G78+'Joint Rotations'!H78</f>
        <v>1.0961198510642911</v>
      </c>
    </row>
    <row r="79" spans="1:11" x14ac:dyDescent="0.2">
      <c r="A79" s="93" t="s">
        <v>4</v>
      </c>
      <c r="B79" s="94">
        <v>0.5</v>
      </c>
      <c r="C79" s="95">
        <f>'Joint Rotations'!C79-'Joint Rotations'!D79</f>
        <v>-2.9976808760922089</v>
      </c>
      <c r="D79" s="95">
        <f>'Joint Rotations'!C79</f>
        <v>-0.84061886800987251</v>
      </c>
      <c r="E79" s="95">
        <f>'Joint Rotations'!C79+'Joint Rotations'!D79</f>
        <v>1.3164431400724639</v>
      </c>
      <c r="F79" s="95">
        <f>'Joint Rotations'!E79-'Joint Rotations'!F79</f>
        <v>-4.0275823195803522</v>
      </c>
      <c r="G79" s="95">
        <f>'Joint Rotations'!E79</f>
        <v>-1.8706451612903225</v>
      </c>
      <c r="H79" s="95">
        <f>'Joint Rotations'!E79+'Joint Rotations'!F79</f>
        <v>0.28629199699970709</v>
      </c>
      <c r="I79" s="95">
        <f>'Joint Rotations'!G79-'Joint Rotations'!H79</f>
        <v>-3.5126315978362803</v>
      </c>
      <c r="J79" s="95">
        <f>'Joint Rotations'!G79</f>
        <v>-1.3556320146500975</v>
      </c>
      <c r="K79" s="96">
        <f>'Joint Rotations'!G79+'Joint Rotations'!H79</f>
        <v>0.80136756853608526</v>
      </c>
    </row>
    <row r="80" spans="1:11" x14ac:dyDescent="0.2">
      <c r="A80" s="93" t="s">
        <v>4</v>
      </c>
      <c r="B80" s="94">
        <v>0.52</v>
      </c>
      <c r="C80" s="95">
        <f>'Joint Rotations'!C80-'Joint Rotations'!D80</f>
        <v>-3.3375684981390967</v>
      </c>
      <c r="D80" s="95">
        <f>'Joint Rotations'!C80</f>
        <v>-1.1521103275949369</v>
      </c>
      <c r="E80" s="95">
        <f>'Joint Rotations'!C80+'Joint Rotations'!D80</f>
        <v>1.0333478429492229</v>
      </c>
      <c r="F80" s="95">
        <f>'Joint Rotations'!E80-'Joint Rotations'!F80</f>
        <v>-4.5702855348585683</v>
      </c>
      <c r="G80" s="95">
        <f>'Joint Rotations'!E80</f>
        <v>-2.3941612903225806</v>
      </c>
      <c r="H80" s="95">
        <f>'Joint Rotations'!E80+'Joint Rotations'!F80</f>
        <v>-0.218037045786593</v>
      </c>
      <c r="I80" s="95">
        <f>'Joint Rotations'!G80-'Joint Rotations'!H80</f>
        <v>-3.9539270164988327</v>
      </c>
      <c r="J80" s="95">
        <f>'Joint Rotations'!G80</f>
        <v>-1.7731358089587588</v>
      </c>
      <c r="K80" s="96">
        <f>'Joint Rotations'!G80+'Joint Rotations'!H80</f>
        <v>0.40765539858131494</v>
      </c>
    </row>
    <row r="81" spans="1:11" x14ac:dyDescent="0.2">
      <c r="A81" s="93" t="s">
        <v>4</v>
      </c>
      <c r="B81" s="94">
        <v>0.54</v>
      </c>
      <c r="C81" s="95">
        <f>'Joint Rotations'!C81-'Joint Rotations'!D81</f>
        <v>-3.840043743868581</v>
      </c>
      <c r="D81" s="95">
        <f>'Joint Rotations'!C81</f>
        <v>-1.6163131971124587</v>
      </c>
      <c r="E81" s="95">
        <f>'Joint Rotations'!C81+'Joint Rotations'!D81</f>
        <v>0.60741734964366367</v>
      </c>
      <c r="F81" s="95">
        <f>'Joint Rotations'!E81-'Joint Rotations'!F81</f>
        <v>-5.1833444149740338</v>
      </c>
      <c r="G81" s="95">
        <f>'Joint Rotations'!E81</f>
        <v>-3.0044838709677415</v>
      </c>
      <c r="H81" s="95">
        <f>'Joint Rotations'!E81+'Joint Rotations'!F81</f>
        <v>-0.8256233269614488</v>
      </c>
      <c r="I81" s="95">
        <f>'Joint Rotations'!G81-'Joint Rotations'!H81</f>
        <v>-4.5116940794213081</v>
      </c>
      <c r="J81" s="95">
        <f>'Joint Rotations'!G81</f>
        <v>-2.3103985340401003</v>
      </c>
      <c r="K81" s="96">
        <f>'Joint Rotations'!G81+'Joint Rotations'!H81</f>
        <v>-0.10910298865889256</v>
      </c>
    </row>
    <row r="82" spans="1:11" x14ac:dyDescent="0.2">
      <c r="A82" s="93" t="s">
        <v>4</v>
      </c>
      <c r="B82" s="94">
        <v>0.56000000000000005</v>
      </c>
      <c r="C82" s="95">
        <f>'Joint Rotations'!C82-'Joint Rotations'!D82</f>
        <v>-4.5143432913877106</v>
      </c>
      <c r="D82" s="95">
        <f>'Joint Rotations'!C82</f>
        <v>-2.2327167111694273</v>
      </c>
      <c r="E82" s="95">
        <f>'Joint Rotations'!C82+'Joint Rotations'!D82</f>
        <v>4.8909869048856081E-2</v>
      </c>
      <c r="F82" s="95">
        <f>'Joint Rotations'!E82-'Joint Rotations'!F82</f>
        <v>-5.8133961641637137</v>
      </c>
      <c r="G82" s="95">
        <f>'Joint Rotations'!E82</f>
        <v>-3.6465806451612899</v>
      </c>
      <c r="H82" s="95">
        <f>'Joint Rotations'!E82+'Joint Rotations'!F82</f>
        <v>-1.479765126158866</v>
      </c>
      <c r="I82" s="95">
        <f>'Joint Rotations'!G82-'Joint Rotations'!H82</f>
        <v>-5.1638697277757117</v>
      </c>
      <c r="J82" s="95">
        <f>'Joint Rotations'!G82</f>
        <v>-2.9396486781653586</v>
      </c>
      <c r="K82" s="96">
        <f>'Joint Rotations'!G82+'Joint Rotations'!H82</f>
        <v>-0.71542762855500497</v>
      </c>
    </row>
    <row r="83" spans="1:11" x14ac:dyDescent="0.2">
      <c r="A83" s="93" t="s">
        <v>4</v>
      </c>
      <c r="B83" s="94">
        <v>0.57999999999999996</v>
      </c>
      <c r="C83" s="95">
        <f>'Joint Rotations'!C83-'Joint Rotations'!D83</f>
        <v>-5.2640582825027895</v>
      </c>
      <c r="D83" s="95">
        <f>'Joint Rotations'!C83</f>
        <v>-2.9178915543508435</v>
      </c>
      <c r="E83" s="95">
        <f>'Joint Rotations'!C83+'Joint Rotations'!D83</f>
        <v>-0.57172482619889742</v>
      </c>
      <c r="F83" s="95">
        <f>'Joint Rotations'!E83-'Joint Rotations'!F83</f>
        <v>-6.4121252671917821</v>
      </c>
      <c r="G83" s="95">
        <f>'Joint Rotations'!E83</f>
        <v>-4.2508096774193556</v>
      </c>
      <c r="H83" s="95">
        <f>'Joint Rotations'!E83+'Joint Rotations'!F83</f>
        <v>-2.089494087646929</v>
      </c>
      <c r="I83" s="95">
        <f>'Joint Rotations'!G83-'Joint Rotations'!H83</f>
        <v>-5.8380917748472854</v>
      </c>
      <c r="J83" s="95">
        <f>'Joint Rotations'!G83</f>
        <v>-3.5843506158850995</v>
      </c>
      <c r="K83" s="96">
        <f>'Joint Rotations'!G83+'Joint Rotations'!H83</f>
        <v>-1.3306094569229132</v>
      </c>
    </row>
    <row r="84" spans="1:11" x14ac:dyDescent="0.2">
      <c r="A84" s="93" t="s">
        <v>4</v>
      </c>
      <c r="B84" s="94">
        <v>0.6</v>
      </c>
      <c r="C84" s="95">
        <f>'Joint Rotations'!C84-'Joint Rotations'!D84</f>
        <v>-5.9447662439730102</v>
      </c>
      <c r="D84" s="95">
        <f>'Joint Rotations'!C84</f>
        <v>-3.5458377969384061</v>
      </c>
      <c r="E84" s="95">
        <f>'Joint Rotations'!C84+'Joint Rotations'!D84</f>
        <v>-1.1469093499038023</v>
      </c>
      <c r="F84" s="95">
        <f>'Joint Rotations'!E84-'Joint Rotations'!F84</f>
        <v>-6.9027516780881024</v>
      </c>
      <c r="G84" s="95">
        <f>'Joint Rotations'!E84</f>
        <v>-4.7366129032258062</v>
      </c>
      <c r="H84" s="95">
        <f>'Joint Rotations'!E84+'Joint Rotations'!F84</f>
        <v>-2.57047412836351</v>
      </c>
      <c r="I84" s="95">
        <f>'Joint Rotations'!G84-'Joint Rotations'!H84</f>
        <v>-6.4237589610305559</v>
      </c>
      <c r="J84" s="95">
        <f>'Joint Rotations'!G84</f>
        <v>-4.1412253500821059</v>
      </c>
      <c r="K84" s="96">
        <f>'Joint Rotations'!G84+'Joint Rotations'!H84</f>
        <v>-1.8586917391336559</v>
      </c>
    </row>
    <row r="85" spans="1:11" x14ac:dyDescent="0.2">
      <c r="A85" s="93" t="s">
        <v>4</v>
      </c>
      <c r="B85" s="94">
        <v>0.62</v>
      </c>
      <c r="C85" s="95">
        <f>'Joint Rotations'!C85-'Joint Rotations'!D85</f>
        <v>-6.4403167259679241</v>
      </c>
      <c r="D85" s="95">
        <f>'Joint Rotations'!C85</f>
        <v>-4.0214195229892642</v>
      </c>
      <c r="E85" s="95">
        <f>'Joint Rotations'!C85+'Joint Rotations'!D85</f>
        <v>-1.6025223200106042</v>
      </c>
      <c r="F85" s="95">
        <f>'Joint Rotations'!E85-'Joint Rotations'!F85</f>
        <v>-7.2179454790013118</v>
      </c>
      <c r="G85" s="95">
        <f>'Joint Rotations'!E85</f>
        <v>-5.0304838709677435</v>
      </c>
      <c r="H85" s="95">
        <f>'Joint Rotations'!E85+'Joint Rotations'!F85</f>
        <v>-2.8430222629341753</v>
      </c>
      <c r="I85" s="95">
        <f>'Joint Rotations'!G85-'Joint Rotations'!H85</f>
        <v>-6.8291311024846184</v>
      </c>
      <c r="J85" s="95">
        <f>'Joint Rotations'!G85</f>
        <v>-4.5259516969785043</v>
      </c>
      <c r="K85" s="96">
        <f>'Joint Rotations'!G85+'Joint Rotations'!H85</f>
        <v>-2.2227722914723902</v>
      </c>
    </row>
    <row r="86" spans="1:11" x14ac:dyDescent="0.2">
      <c r="A86" s="93" t="s">
        <v>4</v>
      </c>
      <c r="B86" s="94">
        <v>0.64</v>
      </c>
      <c r="C86" s="95">
        <f>'Joint Rotations'!C86-'Joint Rotations'!D86</f>
        <v>-6.6879470612293952</v>
      </c>
      <c r="D86" s="95">
        <f>'Joint Rotations'!C86</f>
        <v>-4.2896875168031263</v>
      </c>
      <c r="E86" s="95">
        <f>'Joint Rotations'!C86+'Joint Rotations'!D86</f>
        <v>-1.8914279723768574</v>
      </c>
      <c r="F86" s="95">
        <f>'Joint Rotations'!E86-'Joint Rotations'!F86</f>
        <v>-7.3414948313051447</v>
      </c>
      <c r="G86" s="95">
        <f>'Joint Rotations'!E86</f>
        <v>-5.0990322580645149</v>
      </c>
      <c r="H86" s="95">
        <f>'Joint Rotations'!E86+'Joint Rotations'!F86</f>
        <v>-2.8565696848238846</v>
      </c>
      <c r="I86" s="95">
        <f>'Joint Rotations'!G86-'Joint Rotations'!H86</f>
        <v>-7.0147209462672704</v>
      </c>
      <c r="J86" s="95">
        <f>'Joint Rotations'!G86</f>
        <v>-4.694359887433821</v>
      </c>
      <c r="K86" s="96">
        <f>'Joint Rotations'!G86+'Joint Rotations'!H86</f>
        <v>-2.3739988286003717</v>
      </c>
    </row>
    <row r="87" spans="1:11" x14ac:dyDescent="0.2">
      <c r="A87" s="93" t="s">
        <v>4</v>
      </c>
      <c r="B87" s="94">
        <v>0.66</v>
      </c>
      <c r="C87" s="95">
        <f>'Joint Rotations'!C87-'Joint Rotations'!D87</f>
        <v>-6.6586786373590101</v>
      </c>
      <c r="D87" s="95">
        <f>'Joint Rotations'!C87</f>
        <v>-4.3061713252917766</v>
      </c>
      <c r="E87" s="95">
        <f>'Joint Rotations'!C87+'Joint Rotations'!D87</f>
        <v>-1.9536640132245435</v>
      </c>
      <c r="F87" s="95">
        <f>'Joint Rotations'!E87-'Joint Rotations'!F87</f>
        <v>-7.2352386529043535</v>
      </c>
      <c r="G87" s="95">
        <f>'Joint Rotations'!E87</f>
        <v>-4.9363387096774183</v>
      </c>
      <c r="H87" s="95">
        <f>'Joint Rotations'!E87+'Joint Rotations'!F87</f>
        <v>-2.6374387664504826</v>
      </c>
      <c r="I87" s="95">
        <f>'Joint Rotations'!G87-'Joint Rotations'!H87</f>
        <v>-6.9469586451316818</v>
      </c>
      <c r="J87" s="95">
        <f>'Joint Rotations'!G87</f>
        <v>-4.6212550174845974</v>
      </c>
      <c r="K87" s="96">
        <f>'Joint Rotations'!G87+'Joint Rotations'!H87</f>
        <v>-2.2955513898375131</v>
      </c>
    </row>
    <row r="88" spans="1:11" x14ac:dyDescent="0.2">
      <c r="A88" s="93" t="s">
        <v>4</v>
      </c>
      <c r="B88" s="94">
        <v>0.68</v>
      </c>
      <c r="C88" s="95">
        <f>'Joint Rotations'!C88-'Joint Rotations'!D88</f>
        <v>-6.3620981716874088</v>
      </c>
      <c r="D88" s="95">
        <f>'Joint Rotations'!C88</f>
        <v>-4.0587752916447348</v>
      </c>
      <c r="E88" s="95">
        <f>'Joint Rotations'!C88+'Joint Rotations'!D88</f>
        <v>-1.7554524116020604</v>
      </c>
      <c r="F88" s="95">
        <f>'Joint Rotations'!E88-'Joint Rotations'!F88</f>
        <v>-6.913792594945237</v>
      </c>
      <c r="G88" s="95">
        <f>'Joint Rotations'!E88</f>
        <v>-4.5583870967741946</v>
      </c>
      <c r="H88" s="95">
        <f>'Joint Rotations'!E88+'Joint Rotations'!F88</f>
        <v>-2.2029815986031527</v>
      </c>
      <c r="I88" s="95">
        <f>'Joint Rotations'!G88-'Joint Rotations'!H88</f>
        <v>-6.6379453833163229</v>
      </c>
      <c r="J88" s="95">
        <f>'Joint Rotations'!G88</f>
        <v>-4.3085811942094647</v>
      </c>
      <c r="K88" s="96">
        <f>'Joint Rotations'!G88+'Joint Rotations'!H88</f>
        <v>-1.9792170051026066</v>
      </c>
    </row>
    <row r="89" spans="1:11" x14ac:dyDescent="0.2">
      <c r="A89" s="93" t="s">
        <v>4</v>
      </c>
      <c r="B89" s="94">
        <v>0.7</v>
      </c>
      <c r="C89" s="95">
        <f>'Joint Rotations'!C89-'Joint Rotations'!D89</f>
        <v>-5.8445120504901036</v>
      </c>
      <c r="D89" s="95">
        <f>'Joint Rotations'!C89</f>
        <v>-3.5752150507693119</v>
      </c>
      <c r="E89" s="95">
        <f>'Joint Rotations'!C89+'Joint Rotations'!D89</f>
        <v>-1.3059180510485202</v>
      </c>
      <c r="F89" s="95">
        <f>'Joint Rotations'!E89-'Joint Rotations'!F89</f>
        <v>-6.422958458907754</v>
      </c>
      <c r="G89" s="95">
        <f>'Joint Rotations'!E89</f>
        <v>-4.0130645161290319</v>
      </c>
      <c r="H89" s="95">
        <f>'Joint Rotations'!E89+'Joint Rotations'!F89</f>
        <v>-1.6031705733503103</v>
      </c>
      <c r="I89" s="95">
        <f>'Joint Rotations'!G89-'Joint Rotations'!H89</f>
        <v>-6.1337352546989283</v>
      </c>
      <c r="J89" s="95">
        <f>'Joint Rotations'!G89</f>
        <v>-3.7941397834491717</v>
      </c>
      <c r="K89" s="96">
        <f>'Joint Rotations'!G89+'Joint Rotations'!H89</f>
        <v>-1.454544312199415</v>
      </c>
    </row>
    <row r="90" spans="1:11" x14ac:dyDescent="0.2">
      <c r="A90" s="93" t="s">
        <v>4</v>
      </c>
      <c r="B90" s="94">
        <v>0.72</v>
      </c>
      <c r="C90" s="95">
        <f>'Joint Rotations'!C90-'Joint Rotations'!D90</f>
        <v>-5.1859488095174955</v>
      </c>
      <c r="D90" s="95">
        <f>'Joint Rotations'!C90</f>
        <v>-2.9307915538617761</v>
      </c>
      <c r="E90" s="95">
        <f>'Joint Rotations'!C90+'Joint Rotations'!D90</f>
        <v>-0.6756342982060568</v>
      </c>
      <c r="F90" s="95">
        <f>'Joint Rotations'!E90-'Joint Rotations'!F90</f>
        <v>-5.8041702882424095</v>
      </c>
      <c r="G90" s="95">
        <f>'Joint Rotations'!E90</f>
        <v>-3.3545161290322585</v>
      </c>
      <c r="H90" s="95">
        <f>'Joint Rotations'!E90+'Joint Rotations'!F90</f>
        <v>-0.90486196982210743</v>
      </c>
      <c r="I90" s="95">
        <f>'Joint Rotations'!G90-'Joint Rotations'!H90</f>
        <v>-5.4950595488799525</v>
      </c>
      <c r="J90" s="95">
        <f>'Joint Rotations'!G90</f>
        <v>-3.1426538414470171</v>
      </c>
      <c r="K90" s="96">
        <f>'Joint Rotations'!G90+'Joint Rotations'!H90</f>
        <v>-0.79024813401408167</v>
      </c>
    </row>
    <row r="91" spans="1:11" x14ac:dyDescent="0.2">
      <c r="A91" s="93" t="s">
        <v>4</v>
      </c>
      <c r="B91" s="94">
        <v>0.74</v>
      </c>
      <c r="C91" s="95">
        <f>'Joint Rotations'!C91-'Joint Rotations'!D91</f>
        <v>-4.4667066996828764</v>
      </c>
      <c r="D91" s="95">
        <f>'Joint Rotations'!C91</f>
        <v>-2.2200262818305743</v>
      </c>
      <c r="E91" s="95">
        <f>'Joint Rotations'!C91+'Joint Rotations'!D91</f>
        <v>2.6654136021727837E-2</v>
      </c>
      <c r="F91" s="95">
        <f>'Joint Rotations'!E91-'Joint Rotations'!F91</f>
        <v>-5.1161197902452749</v>
      </c>
      <c r="G91" s="95">
        <f>'Joint Rotations'!E91</f>
        <v>-2.643822580645161</v>
      </c>
      <c r="H91" s="95">
        <f>'Joint Rotations'!E91+'Joint Rotations'!F91</f>
        <v>-0.17152537104504662</v>
      </c>
      <c r="I91" s="95">
        <f>'Joint Rotations'!G91-'Joint Rotations'!H91</f>
        <v>-4.7914132449640761</v>
      </c>
      <c r="J91" s="95">
        <f>'Joint Rotations'!G91</f>
        <v>-2.4319244312378676</v>
      </c>
      <c r="K91" s="96">
        <f>'Joint Rotations'!G91+'Joint Rotations'!H91</f>
        <v>-7.2435617511659611E-2</v>
      </c>
    </row>
    <row r="92" spans="1:11" x14ac:dyDescent="0.2">
      <c r="A92" s="93" t="s">
        <v>4</v>
      </c>
      <c r="B92" s="94">
        <v>0.76</v>
      </c>
      <c r="C92" s="95">
        <f>'Joint Rotations'!C92-'Joint Rotations'!D92</f>
        <v>-3.7470388607649241</v>
      </c>
      <c r="D92" s="95">
        <f>'Joint Rotations'!C92</f>
        <v>-1.5199758021389573</v>
      </c>
      <c r="E92" s="95">
        <f>'Joint Rotations'!C92+'Joint Rotations'!D92</f>
        <v>0.70708725648700965</v>
      </c>
      <c r="F92" s="95">
        <f>'Joint Rotations'!E92-'Joint Rotations'!F92</f>
        <v>-4.4055890555282193</v>
      </c>
      <c r="G92" s="95">
        <f>'Joint Rotations'!E92</f>
        <v>-1.9404370967741937</v>
      </c>
      <c r="H92" s="95">
        <f>'Joint Rotations'!E92+'Joint Rotations'!F92</f>
        <v>0.52471486197983186</v>
      </c>
      <c r="I92" s="95">
        <f>'Joint Rotations'!G92-'Joint Rotations'!H92</f>
        <v>-4.0763139581465717</v>
      </c>
      <c r="J92" s="95">
        <f>'Joint Rotations'!G92</f>
        <v>-1.7302064494565754</v>
      </c>
      <c r="K92" s="96">
        <f>'Joint Rotations'!G92+'Joint Rotations'!H92</f>
        <v>0.61590105923342087</v>
      </c>
    </row>
    <row r="93" spans="1:11" x14ac:dyDescent="0.2">
      <c r="A93" s="93" t="s">
        <v>4</v>
      </c>
      <c r="B93" s="94">
        <v>0.78</v>
      </c>
      <c r="C93" s="95">
        <f>'Joint Rotations'!C93-'Joint Rotations'!D93</f>
        <v>-3.0765850356057927</v>
      </c>
      <c r="D93" s="95">
        <f>'Joint Rotations'!C93</f>
        <v>-0.87986215417027869</v>
      </c>
      <c r="E93" s="95">
        <f>'Joint Rotations'!C93+'Joint Rotations'!D93</f>
        <v>1.3168607272652355</v>
      </c>
      <c r="F93" s="95">
        <f>'Joint Rotations'!E93-'Joint Rotations'!F93</f>
        <v>-3.7035312441948935</v>
      </c>
      <c r="G93" s="95">
        <f>'Joint Rotations'!E93</f>
        <v>-1.2906451612903225</v>
      </c>
      <c r="H93" s="95">
        <f>'Joint Rotations'!E93+'Joint Rotations'!F93</f>
        <v>1.1222409216142486</v>
      </c>
      <c r="I93" s="95">
        <f>'Joint Rotations'!G93-'Joint Rotations'!H93</f>
        <v>-3.3900581399003431</v>
      </c>
      <c r="J93" s="95">
        <f>'Joint Rotations'!G93</f>
        <v>-1.0852536577303007</v>
      </c>
      <c r="K93" s="96">
        <f>'Joint Rotations'!G93+'Joint Rotations'!H93</f>
        <v>1.2195508244397417</v>
      </c>
    </row>
    <row r="94" spans="1:11" x14ac:dyDescent="0.2">
      <c r="A94" s="93" t="s">
        <v>4</v>
      </c>
      <c r="B94" s="94">
        <v>0.8</v>
      </c>
      <c r="C94" s="95">
        <f>'Joint Rotations'!C94-'Joint Rotations'!D94</f>
        <v>-2.4903595907217859</v>
      </c>
      <c r="D94" s="95">
        <f>'Joint Rotations'!C94</f>
        <v>-0.33069056583030787</v>
      </c>
      <c r="E94" s="95">
        <f>'Joint Rotations'!C94+'Joint Rotations'!D94</f>
        <v>1.8289784590611704</v>
      </c>
      <c r="F94" s="95">
        <f>'Joint Rotations'!E94-'Joint Rotations'!F94</f>
        <v>-3.0734601403213366</v>
      </c>
      <c r="G94" s="95">
        <f>'Joint Rotations'!E94</f>
        <v>-0.74223709677419358</v>
      </c>
      <c r="H94" s="95">
        <f>'Joint Rotations'!E94+'Joint Rotations'!F94</f>
        <v>1.5889859467729492</v>
      </c>
      <c r="I94" s="95">
        <f>'Joint Rotations'!G94-'Joint Rotations'!H94</f>
        <v>-2.7819098655215608</v>
      </c>
      <c r="J94" s="95">
        <f>'Joint Rotations'!G94</f>
        <v>-0.53646383130225073</v>
      </c>
      <c r="K94" s="96">
        <f>'Joint Rotations'!G94+'Joint Rotations'!H94</f>
        <v>1.7089822029170596</v>
      </c>
    </row>
    <row r="95" spans="1:11" x14ac:dyDescent="0.2">
      <c r="A95" s="93" t="s">
        <v>4</v>
      </c>
      <c r="B95" s="94">
        <v>0.82</v>
      </c>
      <c r="C95" s="95">
        <f>'Joint Rotations'!C95-'Joint Rotations'!D95</f>
        <v>-2.0382043249684441</v>
      </c>
      <c r="D95" s="95">
        <f>'Joint Rotations'!C95</f>
        <v>9.9115109456911696E-2</v>
      </c>
      <c r="E95" s="95">
        <f>'Joint Rotations'!C95+'Joint Rotations'!D95</f>
        <v>2.2364345438822677</v>
      </c>
      <c r="F95" s="95">
        <f>'Joint Rotations'!E95-'Joint Rotations'!F95</f>
        <v>-2.5446209068359003</v>
      </c>
      <c r="G95" s="95">
        <f>'Joint Rotations'!E95</f>
        <v>-0.3064354838709677</v>
      </c>
      <c r="H95" s="95">
        <f>'Joint Rotations'!E95+'Joint Rotations'!F95</f>
        <v>1.9317499390939648</v>
      </c>
      <c r="I95" s="95">
        <f>'Joint Rotations'!G95-'Joint Rotations'!H95</f>
        <v>-2.2914126159021722</v>
      </c>
      <c r="J95" s="95">
        <f>'Joint Rotations'!G95</f>
        <v>-0.10366018720702799</v>
      </c>
      <c r="K95" s="96">
        <f>'Joint Rotations'!G95+'Joint Rotations'!H95</f>
        <v>2.0840922414881158</v>
      </c>
    </row>
    <row r="96" spans="1:11" x14ac:dyDescent="0.2">
      <c r="A96" s="93" t="s">
        <v>4</v>
      </c>
      <c r="B96" s="94">
        <v>0.84</v>
      </c>
      <c r="C96" s="95">
        <f>'Joint Rotations'!C96-'Joint Rotations'!D96</f>
        <v>-1.7434639580378848</v>
      </c>
      <c r="D96" s="95">
        <f>'Joint Rotations'!C96</f>
        <v>0.39917699783806393</v>
      </c>
      <c r="E96" s="95">
        <f>'Joint Rotations'!C96+'Joint Rotations'!D96</f>
        <v>2.5418179537140126</v>
      </c>
      <c r="F96" s="95">
        <f>'Joint Rotations'!E96-'Joint Rotations'!F96</f>
        <v>-2.1427547188915241</v>
      </c>
      <c r="G96" s="95">
        <f>'Joint Rotations'!E96</f>
        <v>1.7048387096774163E-2</v>
      </c>
      <c r="H96" s="95">
        <f>'Joint Rotations'!E96+'Joint Rotations'!F96</f>
        <v>2.1768514930850724</v>
      </c>
      <c r="I96" s="95">
        <f>'Joint Rotations'!G96-'Joint Rotations'!H96</f>
        <v>-1.9431093384647042</v>
      </c>
      <c r="J96" s="95">
        <f>'Joint Rotations'!G96</f>
        <v>0.20811269246741904</v>
      </c>
      <c r="K96" s="96">
        <f>'Joint Rotations'!G96+'Joint Rotations'!H96</f>
        <v>2.3593347233995425</v>
      </c>
    </row>
    <row r="97" spans="1:11" x14ac:dyDescent="0.2">
      <c r="A97" s="93" t="s">
        <v>4</v>
      </c>
      <c r="B97" s="94">
        <v>0.86</v>
      </c>
      <c r="C97" s="95">
        <f>'Joint Rotations'!C97-'Joint Rotations'!D97</f>
        <v>-1.5994130317694095</v>
      </c>
      <c r="D97" s="95">
        <f>'Joint Rotations'!C97</f>
        <v>0.56573231475316932</v>
      </c>
      <c r="E97" s="95">
        <f>'Joint Rotations'!C97+'Joint Rotations'!D97</f>
        <v>2.7308776612757484</v>
      </c>
      <c r="F97" s="95">
        <f>'Joint Rotations'!E97-'Joint Rotations'!F97</f>
        <v>-1.858124115569159</v>
      </c>
      <c r="G97" s="95">
        <f>'Joint Rotations'!E97</f>
        <v>0.24796935483870963</v>
      </c>
      <c r="H97" s="95">
        <f>'Joint Rotations'!E97+'Joint Rotations'!F97</f>
        <v>2.3540628252465785</v>
      </c>
      <c r="I97" s="95">
        <f>'Joint Rotations'!G97-'Joint Rotations'!H97</f>
        <v>-1.7287685736692842</v>
      </c>
      <c r="J97" s="95">
        <f>'Joint Rotations'!G97</f>
        <v>0.40685083479593948</v>
      </c>
      <c r="K97" s="96">
        <f>'Joint Rotations'!G97+'Joint Rotations'!H97</f>
        <v>2.542470243261163</v>
      </c>
    </row>
    <row r="98" spans="1:11" x14ac:dyDescent="0.2">
      <c r="A98" s="93" t="s">
        <v>4</v>
      </c>
      <c r="B98" s="94">
        <v>0.88</v>
      </c>
      <c r="C98" s="95">
        <f>'Joint Rotations'!C98-'Joint Rotations'!D98</f>
        <v>-1.5691823486206851</v>
      </c>
      <c r="D98" s="95">
        <f>'Joint Rotations'!C98</f>
        <v>0.6206187718274514</v>
      </c>
      <c r="E98" s="95">
        <f>'Joint Rotations'!C98+'Joint Rotations'!D98</f>
        <v>2.8104198922755881</v>
      </c>
      <c r="F98" s="95">
        <f>'Joint Rotations'!E98-'Joint Rotations'!F98</f>
        <v>-1.6721996059495137</v>
      </c>
      <c r="G98" s="95">
        <f>'Joint Rotations'!E98</f>
        <v>0.41054838709677416</v>
      </c>
      <c r="H98" s="95">
        <f>'Joint Rotations'!E98+'Joint Rotations'!F98</f>
        <v>2.4932963801430619</v>
      </c>
      <c r="I98" s="95">
        <f>'Joint Rotations'!G98-'Joint Rotations'!H98</f>
        <v>-1.6206909772850993</v>
      </c>
      <c r="J98" s="95">
        <f>'Joint Rotations'!G98</f>
        <v>0.51558357946211275</v>
      </c>
      <c r="K98" s="96">
        <f>'Joint Rotations'!G98+'Joint Rotations'!H98</f>
        <v>2.651858136209325</v>
      </c>
    </row>
    <row r="99" spans="1:11" x14ac:dyDescent="0.2">
      <c r="A99" s="93" t="s">
        <v>4</v>
      </c>
      <c r="B99" s="94">
        <v>0.9</v>
      </c>
      <c r="C99" s="95">
        <f>'Joint Rotations'!C99-'Joint Rotations'!D99</f>
        <v>-1.6092459445365361</v>
      </c>
      <c r="D99" s="95">
        <f>'Joint Rotations'!C99</f>
        <v>0.60161658089982717</v>
      </c>
      <c r="E99" s="95">
        <f>'Joint Rotations'!C99+'Joint Rotations'!D99</f>
        <v>2.8124791063361907</v>
      </c>
      <c r="F99" s="95">
        <f>'Joint Rotations'!E99-'Joint Rotations'!F99</f>
        <v>-1.54092425982873</v>
      </c>
      <c r="G99" s="95">
        <f>'Joint Rotations'!E99</f>
        <v>0.54591935483870968</v>
      </c>
      <c r="H99" s="95">
        <f>'Joint Rotations'!E99+'Joint Rotations'!F99</f>
        <v>2.6327629695061492</v>
      </c>
      <c r="I99" s="95">
        <f>'Joint Rotations'!G99-'Joint Rotations'!H99</f>
        <v>-1.5750851021826331</v>
      </c>
      <c r="J99" s="95">
        <f>'Joint Rotations'!G99</f>
        <v>0.57376796786926842</v>
      </c>
      <c r="K99" s="96">
        <f>'Joint Rotations'!G99+'Joint Rotations'!H99</f>
        <v>2.7226210379211699</v>
      </c>
    </row>
    <row r="100" spans="1:11" x14ac:dyDescent="0.2">
      <c r="A100" s="93" t="s">
        <v>4</v>
      </c>
      <c r="B100" s="94">
        <v>0.92</v>
      </c>
      <c r="C100" s="95">
        <f>'Joint Rotations'!C100-'Joint Rotations'!D100</f>
        <v>-1.6660739259633146</v>
      </c>
      <c r="D100" s="95">
        <f>'Joint Rotations'!C100</f>
        <v>0.55637376240035352</v>
      </c>
      <c r="E100" s="95">
        <f>'Joint Rotations'!C100+'Joint Rotations'!D100</f>
        <v>2.7788214507640214</v>
      </c>
      <c r="F100" s="95">
        <f>'Joint Rotations'!E100-'Joint Rotations'!F100</f>
        <v>-1.4164175095420788</v>
      </c>
      <c r="G100" s="95">
        <f>'Joint Rotations'!E100</f>
        <v>0.69729032258064494</v>
      </c>
      <c r="H100" s="95">
        <f>'Joint Rotations'!E100+'Joint Rotations'!F100</f>
        <v>2.8109981547033689</v>
      </c>
      <c r="I100" s="95">
        <f>'Joint Rotations'!G100-'Joint Rotations'!H100</f>
        <v>-1.5412457177526966</v>
      </c>
      <c r="J100" s="95">
        <f>'Joint Rotations'!G100</f>
        <v>0.62683204249049918</v>
      </c>
      <c r="K100" s="96">
        <f>'Joint Rotations'!G100+'Joint Rotations'!H100</f>
        <v>2.7949098027336952</v>
      </c>
    </row>
    <row r="101" spans="1:11" x14ac:dyDescent="0.2">
      <c r="A101" s="93" t="s">
        <v>4</v>
      </c>
      <c r="B101" s="94">
        <v>0.94</v>
      </c>
      <c r="C101" s="95">
        <f>'Joint Rotations'!C101-'Joint Rotations'!D101</f>
        <v>-1.6956691725685498</v>
      </c>
      <c r="D101" s="95">
        <f>'Joint Rotations'!C101</f>
        <v>0.53244310504696524</v>
      </c>
      <c r="E101" s="95">
        <f>'Joint Rotations'!C101+'Joint Rotations'!D101</f>
        <v>2.76055538266248</v>
      </c>
      <c r="F101" s="95">
        <f>'Joint Rotations'!E101-'Joint Rotations'!F101</f>
        <v>-1.254483826737973</v>
      </c>
      <c r="G101" s="95">
        <f>'Joint Rotations'!E101</f>
        <v>0.89493548387096777</v>
      </c>
      <c r="H101" s="95">
        <f>'Joint Rotations'!E101+'Joint Rotations'!F101</f>
        <v>3.0443547944799088</v>
      </c>
      <c r="I101" s="95">
        <f>'Joint Rotations'!G101-'Joint Rotations'!H101</f>
        <v>-1.475076499653261</v>
      </c>
      <c r="J101" s="95">
        <f>'Joint Rotations'!G101</f>
        <v>0.71368929445896656</v>
      </c>
      <c r="K101" s="96">
        <f>'Joint Rotations'!G101+'Joint Rotations'!H101</f>
        <v>2.9024550885711942</v>
      </c>
    </row>
    <row r="102" spans="1:11" x14ac:dyDescent="0.2">
      <c r="A102" s="93" t="s">
        <v>4</v>
      </c>
      <c r="B102" s="94">
        <v>0.96</v>
      </c>
      <c r="C102" s="95">
        <f>'Joint Rotations'!C102-'Joint Rotations'!D102</f>
        <v>-1.6629337307367202</v>
      </c>
      <c r="D102" s="95">
        <f>'Joint Rotations'!C102</f>
        <v>0.57547416436482468</v>
      </c>
      <c r="E102" s="95">
        <f>'Joint Rotations'!C102+'Joint Rotations'!D102</f>
        <v>2.8138820594663696</v>
      </c>
      <c r="F102" s="95">
        <f>'Joint Rotations'!E102-'Joint Rotations'!F102</f>
        <v>-1.0161394124809435</v>
      </c>
      <c r="G102" s="95">
        <f>'Joint Rotations'!E102</f>
        <v>1.1728225806451613</v>
      </c>
      <c r="H102" s="95">
        <f>'Joint Rotations'!E102+'Joint Rotations'!F102</f>
        <v>3.3617845737712662</v>
      </c>
      <c r="I102" s="95">
        <f>'Joint Rotations'!G102-'Joint Rotations'!H102</f>
        <v>-1.3395365716088321</v>
      </c>
      <c r="J102" s="95">
        <f>'Joint Rotations'!G102</f>
        <v>0.874148372504993</v>
      </c>
      <c r="K102" s="96">
        <f>'Joint Rotations'!G102+'Joint Rotations'!H102</f>
        <v>3.0878333166188181</v>
      </c>
    </row>
    <row r="103" spans="1:11" x14ac:dyDescent="0.2">
      <c r="A103" s="93" t="s">
        <v>4</v>
      </c>
      <c r="B103" s="94">
        <v>0.98</v>
      </c>
      <c r="C103" s="95">
        <f>'Joint Rotations'!C103-'Joint Rotations'!D103</f>
        <v>-1.5526308313693054</v>
      </c>
      <c r="D103" s="95">
        <f>'Joint Rotations'!C103</f>
        <v>0.70616071606375264</v>
      </c>
      <c r="E103" s="95">
        <f>'Joint Rotations'!C103+'Joint Rotations'!D103</f>
        <v>2.9649522634968104</v>
      </c>
      <c r="F103" s="95">
        <f>'Joint Rotations'!E103-'Joint Rotations'!F103</f>
        <v>-0.67964299660528615</v>
      </c>
      <c r="G103" s="95">
        <f>'Joint Rotations'!E103</f>
        <v>1.548129032258065</v>
      </c>
      <c r="H103" s="95">
        <f>'Joint Rotations'!E103+'Joint Rotations'!F103</f>
        <v>3.7759010611214161</v>
      </c>
      <c r="I103" s="95">
        <f>'Joint Rotations'!G103-'Joint Rotations'!H103</f>
        <v>-1.1161369139872956</v>
      </c>
      <c r="J103" s="95">
        <f>'Joint Rotations'!G103</f>
        <v>1.1271448741609089</v>
      </c>
      <c r="K103" s="96">
        <f>'Joint Rotations'!G103+'Joint Rotations'!H103</f>
        <v>3.3704266623091135</v>
      </c>
    </row>
    <row r="104" spans="1:11" x14ac:dyDescent="0.2">
      <c r="A104" s="93" t="s">
        <v>4</v>
      </c>
      <c r="B104" s="94">
        <v>1</v>
      </c>
      <c r="C104" s="95">
        <f>'Joint Rotations'!C104-'Joint Rotations'!D104</f>
        <v>-1.3517479964109844</v>
      </c>
      <c r="D104" s="95">
        <f>'Joint Rotations'!C104</f>
        <v>0.91747341923312176</v>
      </c>
      <c r="E104" s="95">
        <f>'Joint Rotations'!C104+'Joint Rotations'!D104</f>
        <v>3.1866948348772279</v>
      </c>
      <c r="F104" s="95">
        <f>'Joint Rotations'!E104-'Joint Rotations'!F104</f>
        <v>-0.24806194544449545</v>
      </c>
      <c r="G104" s="95">
        <f>'Joint Rotations'!E104</f>
        <v>2.0190483870967744</v>
      </c>
      <c r="H104" s="95">
        <f>'Joint Rotations'!E104+'Joint Rotations'!F104</f>
        <v>4.2861587196380437</v>
      </c>
      <c r="I104" s="95">
        <f>'Joint Rotations'!G104-'Joint Rotations'!H104</f>
        <v>-0.79990497092773971</v>
      </c>
      <c r="J104" s="95">
        <f>'Joint Rotations'!G104</f>
        <v>1.4682609031649481</v>
      </c>
      <c r="K104" s="96">
        <f>'Joint Rotations'!G104+'Joint Rotations'!H104</f>
        <v>3.7364267772576358</v>
      </c>
    </row>
    <row r="105" spans="1:11" x14ac:dyDescent="0.2">
      <c r="A105" s="93" t="s">
        <v>5</v>
      </c>
      <c r="B105" s="94">
        <v>0</v>
      </c>
      <c r="C105" s="95">
        <f>'Joint Rotations'!C105-'Joint Rotations'!D105</f>
        <v>1.3953195840227473E-2</v>
      </c>
      <c r="D105" s="95">
        <f>'Joint Rotations'!C105</f>
        <v>4.4106448957765547</v>
      </c>
      <c r="E105" s="95">
        <f>'Joint Rotations'!C105+'Joint Rotations'!D105</f>
        <v>8.8073365957128829</v>
      </c>
      <c r="F105" s="95">
        <f>'Joint Rotations'!E105-'Joint Rotations'!F105</f>
        <v>1.8489376613851318</v>
      </c>
      <c r="G105" s="95">
        <f>'Joint Rotations'!E105</f>
        <v>6.4932258064516137</v>
      </c>
      <c r="H105" s="95">
        <f>'Joint Rotations'!E105+'Joint Rotations'!F105</f>
        <v>11.137513951518095</v>
      </c>
      <c r="I105" s="95">
        <f>'Joint Rotations'!G105-'Joint Rotations'!H105</f>
        <v>0.93144542861267965</v>
      </c>
      <c r="J105" s="95">
        <f>'Joint Rotations'!G105</f>
        <v>5.4519353511140842</v>
      </c>
      <c r="K105" s="96">
        <f>'Joint Rotations'!G105+'Joint Rotations'!H105</f>
        <v>9.9724252736154888</v>
      </c>
    </row>
    <row r="106" spans="1:11" x14ac:dyDescent="0.2">
      <c r="A106" s="93" t="s">
        <v>5</v>
      </c>
      <c r="B106" s="94">
        <v>0.02</v>
      </c>
      <c r="C106" s="95">
        <f>'Joint Rotations'!C106-'Joint Rotations'!D106</f>
        <v>0.1110479616381479</v>
      </c>
      <c r="D106" s="95">
        <f>'Joint Rotations'!C106</f>
        <v>4.4964493251688999</v>
      </c>
      <c r="E106" s="95">
        <f>'Joint Rotations'!C106+'Joint Rotations'!D106</f>
        <v>8.881850688699652</v>
      </c>
      <c r="F106" s="95">
        <f>'Joint Rotations'!E106-'Joint Rotations'!F106</f>
        <v>1.684432234143534</v>
      </c>
      <c r="G106" s="95">
        <f>'Joint Rotations'!E106</f>
        <v>6.2608064516129014</v>
      </c>
      <c r="H106" s="95">
        <f>'Joint Rotations'!E106+'Joint Rotations'!F106</f>
        <v>10.837180669082269</v>
      </c>
      <c r="I106" s="95">
        <f>'Joint Rotations'!G106-'Joint Rotations'!H106</f>
        <v>0.89774009789084097</v>
      </c>
      <c r="J106" s="95">
        <f>'Joint Rotations'!G106</f>
        <v>5.3786278883909002</v>
      </c>
      <c r="K106" s="96">
        <f>'Joint Rotations'!G106+'Joint Rotations'!H106</f>
        <v>9.8595156788909595</v>
      </c>
    </row>
    <row r="107" spans="1:11" x14ac:dyDescent="0.2">
      <c r="A107" s="93" t="s">
        <v>5</v>
      </c>
      <c r="B107" s="94">
        <v>0.04</v>
      </c>
      <c r="C107" s="95">
        <f>'Joint Rotations'!C107-'Joint Rotations'!D107</f>
        <v>-1.6205335996435366E-2</v>
      </c>
      <c r="D107" s="95">
        <f>'Joint Rotations'!C107</f>
        <v>4.3248073619244778</v>
      </c>
      <c r="E107" s="95">
        <f>'Joint Rotations'!C107+'Joint Rotations'!D107</f>
        <v>8.6658200598453909</v>
      </c>
      <c r="F107" s="95">
        <f>'Joint Rotations'!E107-'Joint Rotations'!F107</f>
        <v>1.4181146767402515</v>
      </c>
      <c r="G107" s="95">
        <f>'Joint Rotations'!E107</f>
        <v>5.8975806451612893</v>
      </c>
      <c r="H107" s="95">
        <f>'Joint Rotations'!E107+'Joint Rotations'!F107</f>
        <v>10.377046613582326</v>
      </c>
      <c r="I107" s="95">
        <f>'Joint Rotations'!G107-'Joint Rotations'!H107</f>
        <v>0.70095467037190762</v>
      </c>
      <c r="J107" s="95">
        <f>'Joint Rotations'!G107</f>
        <v>5.1111940035428836</v>
      </c>
      <c r="K107" s="96">
        <f>'Joint Rotations'!G107+'Joint Rotations'!H107</f>
        <v>9.5214333367138586</v>
      </c>
    </row>
    <row r="108" spans="1:11" x14ac:dyDescent="0.2">
      <c r="A108" s="93" t="s">
        <v>5</v>
      </c>
      <c r="B108" s="94">
        <v>0.06</v>
      </c>
      <c r="C108" s="95">
        <f>'Joint Rotations'!C108-'Joint Rotations'!D108</f>
        <v>-0.31501070492716066</v>
      </c>
      <c r="D108" s="95">
        <f>'Joint Rotations'!C108</f>
        <v>3.9978221177907147</v>
      </c>
      <c r="E108" s="95">
        <f>'Joint Rotations'!C108+'Joint Rotations'!D108</f>
        <v>8.3106549405085897</v>
      </c>
      <c r="F108" s="95">
        <f>'Joint Rotations'!E108-'Joint Rotations'!F108</f>
        <v>1.0903251222831534</v>
      </c>
      <c r="G108" s="95">
        <f>'Joint Rotations'!E108</f>
        <v>5.4752096774193557</v>
      </c>
      <c r="H108" s="95">
        <f>'Joint Rotations'!E108+'Joint Rotations'!F108</f>
        <v>9.8600942325555572</v>
      </c>
      <c r="I108" s="95">
        <f>'Joint Rotations'!G108-'Joint Rotations'!H108</f>
        <v>0.38765720867799658</v>
      </c>
      <c r="J108" s="95">
        <f>'Joint Rotations'!G108</f>
        <v>4.7365158976050354</v>
      </c>
      <c r="K108" s="96">
        <f>'Joint Rotations'!G108+'Joint Rotations'!H108</f>
        <v>9.0853745865320743</v>
      </c>
    </row>
    <row r="109" spans="1:11" x14ac:dyDescent="0.2">
      <c r="A109" s="93" t="s">
        <v>5</v>
      </c>
      <c r="B109" s="94">
        <v>0.08</v>
      </c>
      <c r="C109" s="95">
        <f>'Joint Rotations'!C109-'Joint Rotations'!D109</f>
        <v>-0.60937881872898592</v>
      </c>
      <c r="D109" s="95">
        <f>'Joint Rotations'!C109</f>
        <v>3.7008022530523941</v>
      </c>
      <c r="E109" s="95">
        <f>'Joint Rotations'!C109+'Joint Rotations'!D109</f>
        <v>8.0109833248337736</v>
      </c>
      <c r="F109" s="95">
        <f>'Joint Rotations'!E109-'Joint Rotations'!F109</f>
        <v>0.77115886275577861</v>
      </c>
      <c r="G109" s="95">
        <f>'Joint Rotations'!E109</f>
        <v>5.0659354838709696</v>
      </c>
      <c r="H109" s="95">
        <f>'Joint Rotations'!E109+'Joint Rotations'!F109</f>
        <v>9.3607121049861597</v>
      </c>
      <c r="I109" s="95">
        <f>'Joint Rotations'!G109-'Joint Rotations'!H109</f>
        <v>8.0890022013396568E-2</v>
      </c>
      <c r="J109" s="95">
        <f>'Joint Rotations'!G109</f>
        <v>4.3833688684616821</v>
      </c>
      <c r="K109" s="96">
        <f>'Joint Rotations'!G109+'Joint Rotations'!H109</f>
        <v>8.6858477149099684</v>
      </c>
    </row>
    <row r="110" spans="1:11" x14ac:dyDescent="0.2">
      <c r="A110" s="93" t="s">
        <v>5</v>
      </c>
      <c r="B110" s="94">
        <v>0.1</v>
      </c>
      <c r="C110" s="95">
        <f>'Joint Rotations'!C110-'Joint Rotations'!D110</f>
        <v>-0.74364967749619115</v>
      </c>
      <c r="D110" s="95">
        <f>'Joint Rotations'!C110</f>
        <v>3.5819360196832255</v>
      </c>
      <c r="E110" s="95">
        <f>'Joint Rotations'!C110+'Joint Rotations'!D110</f>
        <v>7.9075217168626422</v>
      </c>
      <c r="F110" s="95">
        <f>'Joint Rotations'!E110-'Joint Rotations'!F110</f>
        <v>0.45845555153781792</v>
      </c>
      <c r="G110" s="95">
        <f>'Joint Rotations'!E110</f>
        <v>4.6904838709677428</v>
      </c>
      <c r="H110" s="95">
        <f>'Joint Rotations'!E110+'Joint Rotations'!F110</f>
        <v>8.9225121903976685</v>
      </c>
      <c r="I110" s="95">
        <f>'Joint Rotations'!G110-'Joint Rotations'!H110</f>
        <v>-0.14259706297918662</v>
      </c>
      <c r="J110" s="95">
        <f>'Joint Rotations'!G110</f>
        <v>4.1362099453254846</v>
      </c>
      <c r="K110" s="96">
        <f>'Joint Rotations'!G110+'Joint Rotations'!H110</f>
        <v>8.4150169536301558</v>
      </c>
    </row>
    <row r="111" spans="1:11" x14ac:dyDescent="0.2">
      <c r="A111" s="93" t="s">
        <v>5</v>
      </c>
      <c r="B111" s="94">
        <v>0.12</v>
      </c>
      <c r="C111" s="95">
        <f>'Joint Rotations'!C111-'Joint Rotations'!D111</f>
        <v>-0.69874068358822461</v>
      </c>
      <c r="D111" s="95">
        <f>'Joint Rotations'!C111</f>
        <v>3.6311073691017541</v>
      </c>
      <c r="E111" s="95">
        <f>'Joint Rotations'!C111+'Joint Rotations'!D111</f>
        <v>7.9609554217917324</v>
      </c>
      <c r="F111" s="95">
        <f>'Joint Rotations'!E111-'Joint Rotations'!F111</f>
        <v>0.14443487290383761</v>
      </c>
      <c r="G111" s="95">
        <f>'Joint Rotations'!E111</f>
        <v>4.3572580645161274</v>
      </c>
      <c r="H111" s="95">
        <f>'Joint Rotations'!E111+'Joint Rotations'!F111</f>
        <v>8.5700812561284181</v>
      </c>
      <c r="I111" s="95">
        <f>'Joint Rotations'!G111-'Joint Rotations'!H111</f>
        <v>-0.27715290534219417</v>
      </c>
      <c r="J111" s="95">
        <f>'Joint Rotations'!G111</f>
        <v>3.9941827168089405</v>
      </c>
      <c r="K111" s="96">
        <f>'Joint Rotations'!G111+'Joint Rotations'!H111</f>
        <v>8.2655183389600744</v>
      </c>
    </row>
    <row r="112" spans="1:11" x14ac:dyDescent="0.2">
      <c r="A112" s="93" t="s">
        <v>5</v>
      </c>
      <c r="B112" s="94">
        <v>0.14000000000000001</v>
      </c>
      <c r="C112" s="95">
        <f>'Joint Rotations'!C112-'Joint Rotations'!D112</f>
        <v>-0.57151535429177258</v>
      </c>
      <c r="D112" s="95">
        <f>'Joint Rotations'!C112</f>
        <v>3.7287422736832667</v>
      </c>
      <c r="E112" s="95">
        <f>'Joint Rotations'!C112+'Joint Rotations'!D112</f>
        <v>8.028999901658306</v>
      </c>
      <c r="F112" s="95">
        <f>'Joint Rotations'!E112-'Joint Rotations'!F112</f>
        <v>-0.15167704705550911</v>
      </c>
      <c r="G112" s="95">
        <f>'Joint Rotations'!E112</f>
        <v>4.0682419354838713</v>
      </c>
      <c r="H112" s="95">
        <f>'Joint Rotations'!E112+'Joint Rotations'!F112</f>
        <v>8.2881609180232516</v>
      </c>
      <c r="I112" s="95">
        <f>'Joint Rotations'!G112-'Joint Rotations'!H112</f>
        <v>-0.3615962006736404</v>
      </c>
      <c r="J112" s="95">
        <f>'Joint Rotations'!G112</f>
        <v>3.898492104583569</v>
      </c>
      <c r="K112" s="96">
        <f>'Joint Rotations'!G112+'Joint Rotations'!H112</f>
        <v>8.1585804098407788</v>
      </c>
    </row>
    <row r="113" spans="1:11" x14ac:dyDescent="0.2">
      <c r="A113" s="93" t="s">
        <v>5</v>
      </c>
      <c r="B113" s="94">
        <v>0.16</v>
      </c>
      <c r="C113" s="95">
        <f>'Joint Rotations'!C113-'Joint Rotations'!D113</f>
        <v>-0.47455062162565698</v>
      </c>
      <c r="D113" s="95">
        <f>'Joint Rotations'!C113</f>
        <v>3.749683447403378</v>
      </c>
      <c r="E113" s="95">
        <f>'Joint Rotations'!C113+'Joint Rotations'!D113</f>
        <v>7.9739175164324134</v>
      </c>
      <c r="F113" s="95">
        <f>'Joint Rotations'!E113-'Joint Rotations'!F113</f>
        <v>-0.44484986365512036</v>
      </c>
      <c r="G113" s="95">
        <f>'Joint Rotations'!E113</f>
        <v>3.781612903225807</v>
      </c>
      <c r="H113" s="95">
        <f>'Joint Rotations'!E113+'Joint Rotations'!F113</f>
        <v>8.0080756701067344</v>
      </c>
      <c r="I113" s="95">
        <f>'Joint Rotations'!G113-'Joint Rotations'!H113</f>
        <v>-0.45970024264038845</v>
      </c>
      <c r="J113" s="95">
        <f>'Joint Rotations'!G113</f>
        <v>3.7656481753145927</v>
      </c>
      <c r="K113" s="96">
        <f>'Joint Rotations'!G113+'Joint Rotations'!H113</f>
        <v>7.9909965932695739</v>
      </c>
    </row>
    <row r="114" spans="1:11" x14ac:dyDescent="0.2">
      <c r="A114" s="93" t="s">
        <v>5</v>
      </c>
      <c r="B114" s="94">
        <v>0.18</v>
      </c>
      <c r="C114" s="95">
        <f>'Joint Rotations'!C114-'Joint Rotations'!D114</f>
        <v>-0.50641067936378859</v>
      </c>
      <c r="D114" s="95">
        <f>'Joint Rotations'!C114</f>
        <v>3.6125163063648507</v>
      </c>
      <c r="E114" s="95">
        <f>'Joint Rotations'!C114+'Joint Rotations'!D114</f>
        <v>7.7314432920934895</v>
      </c>
      <c r="F114" s="95">
        <f>'Joint Rotations'!E114-'Joint Rotations'!F114</f>
        <v>-0.7513197291136029</v>
      </c>
      <c r="G114" s="95">
        <f>'Joint Rotations'!E114</f>
        <v>3.4637096774193559</v>
      </c>
      <c r="H114" s="95">
        <f>'Joint Rotations'!E114+'Joint Rotations'!F114</f>
        <v>7.6787390839523146</v>
      </c>
      <c r="I114" s="95">
        <f>'Joint Rotations'!G114-'Joint Rotations'!H114</f>
        <v>-0.62886520423869552</v>
      </c>
      <c r="J114" s="95">
        <f>'Joint Rotations'!G114</f>
        <v>3.5381129918921035</v>
      </c>
      <c r="K114" s="96">
        <f>'Joint Rotations'!G114+'Joint Rotations'!H114</f>
        <v>7.7050911880229025</v>
      </c>
    </row>
    <row r="115" spans="1:11" x14ac:dyDescent="0.2">
      <c r="A115" s="93" t="s">
        <v>5</v>
      </c>
      <c r="B115" s="94">
        <v>0.2</v>
      </c>
      <c r="C115" s="95">
        <f>'Joint Rotations'!C115-'Joint Rotations'!D115</f>
        <v>-0.68549298797882363</v>
      </c>
      <c r="D115" s="95">
        <f>'Joint Rotations'!C115</f>
        <v>3.3101215876998547</v>
      </c>
      <c r="E115" s="95">
        <f>'Joint Rotations'!C115+'Joint Rotations'!D115</f>
        <v>7.3057361633785334</v>
      </c>
      <c r="F115" s="95">
        <f>'Joint Rotations'!E115-'Joint Rotations'!F115</f>
        <v>-1.0781715527633451</v>
      </c>
      <c r="G115" s="95">
        <f>'Joint Rotations'!E115</f>
        <v>3.103693548387096</v>
      </c>
      <c r="H115" s="95">
        <f>'Joint Rotations'!E115+'Joint Rotations'!F115</f>
        <v>7.2855586495375366</v>
      </c>
      <c r="I115" s="95">
        <f>'Joint Rotations'!G115-'Joint Rotations'!H115</f>
        <v>-0.88183227037108391</v>
      </c>
      <c r="J115" s="95">
        <f>'Joint Rotations'!G115</f>
        <v>3.2069075680434755</v>
      </c>
      <c r="K115" s="96">
        <f>'Joint Rotations'!G115+'Joint Rotations'!H115</f>
        <v>7.295647406458035</v>
      </c>
    </row>
    <row r="116" spans="1:11" x14ac:dyDescent="0.2">
      <c r="A116" s="93" t="s">
        <v>5</v>
      </c>
      <c r="B116" s="94">
        <v>0.22</v>
      </c>
      <c r="C116" s="95">
        <f>'Joint Rotations'!C116-'Joint Rotations'!D116</f>
        <v>-0.98242463678566727</v>
      </c>
      <c r="D116" s="95">
        <f>'Joint Rotations'!C116</f>
        <v>2.8882312651773892</v>
      </c>
      <c r="E116" s="95">
        <f>'Joint Rotations'!C116+'Joint Rotations'!D116</f>
        <v>6.7588871671404451</v>
      </c>
      <c r="F116" s="95">
        <f>'Joint Rotations'!E116-'Joint Rotations'!F116</f>
        <v>-1.4502629752531062</v>
      </c>
      <c r="G116" s="95">
        <f>'Joint Rotations'!E116</f>
        <v>2.6691774193548383</v>
      </c>
      <c r="H116" s="95">
        <f>'Joint Rotations'!E116+'Joint Rotations'!F116</f>
        <v>6.7886178139627829</v>
      </c>
      <c r="I116" s="95">
        <f>'Joint Rotations'!G116-'Joint Rotations'!H116</f>
        <v>-1.216343806019387</v>
      </c>
      <c r="J116" s="95">
        <f>'Joint Rotations'!G116</f>
        <v>2.7787043422661135</v>
      </c>
      <c r="K116" s="96">
        <f>'Joint Rotations'!G116+'Joint Rotations'!H116</f>
        <v>6.7737524905516135</v>
      </c>
    </row>
    <row r="117" spans="1:11" x14ac:dyDescent="0.2">
      <c r="A117" s="93" t="s">
        <v>5</v>
      </c>
      <c r="B117" s="94">
        <v>0.24</v>
      </c>
      <c r="C117" s="95">
        <f>'Joint Rotations'!C117-'Joint Rotations'!D117</f>
        <v>-1.3595516125039575</v>
      </c>
      <c r="D117" s="95">
        <f>'Joint Rotations'!C117</f>
        <v>2.3959904760386461</v>
      </c>
      <c r="E117" s="95">
        <f>'Joint Rotations'!C117+'Joint Rotations'!D117</f>
        <v>6.1515325645812498</v>
      </c>
      <c r="F117" s="95">
        <f>'Joint Rotations'!E117-'Joint Rotations'!F117</f>
        <v>-1.9054383112458289</v>
      </c>
      <c r="G117" s="95">
        <f>'Joint Rotations'!E117</f>
        <v>2.1391935483870967</v>
      </c>
      <c r="H117" s="95">
        <f>'Joint Rotations'!E117+'Joint Rotations'!F117</f>
        <v>6.1838254080200219</v>
      </c>
      <c r="I117" s="95">
        <f>'Joint Rotations'!G117-'Joint Rotations'!H117</f>
        <v>-1.6324949618748934</v>
      </c>
      <c r="J117" s="95">
        <f>'Joint Rotations'!G117</f>
        <v>2.2675920122128712</v>
      </c>
      <c r="K117" s="96">
        <f>'Joint Rotations'!G117+'Joint Rotations'!H117</f>
        <v>6.1676789863006363</v>
      </c>
    </row>
    <row r="118" spans="1:11" x14ac:dyDescent="0.2">
      <c r="A118" s="93" t="s">
        <v>5</v>
      </c>
      <c r="B118" s="94">
        <v>0.26</v>
      </c>
      <c r="C118" s="95">
        <f>'Joint Rotations'!C118-'Joint Rotations'!D118</f>
        <v>-1.7878219184865192</v>
      </c>
      <c r="D118" s="95">
        <f>'Joint Rotations'!C118</f>
        <v>1.8722913752914037</v>
      </c>
      <c r="E118" s="95">
        <f>'Joint Rotations'!C118+'Joint Rotations'!D118</f>
        <v>5.5324046690693267</v>
      </c>
      <c r="F118" s="95">
        <f>'Joint Rotations'!E118-'Joint Rotations'!F118</f>
        <v>-2.4654391473706481</v>
      </c>
      <c r="G118" s="95">
        <f>'Joint Rotations'!E118</f>
        <v>1.508338709677419</v>
      </c>
      <c r="H118" s="95">
        <f>'Joint Rotations'!E118+'Joint Rotations'!F118</f>
        <v>5.4821165667254856</v>
      </c>
      <c r="I118" s="95">
        <f>'Joint Rotations'!G118-'Joint Rotations'!H118</f>
        <v>-2.1266305329285835</v>
      </c>
      <c r="J118" s="95">
        <f>'Joint Rotations'!G118</f>
        <v>1.6903150424844113</v>
      </c>
      <c r="K118" s="96">
        <f>'Joint Rotations'!G118+'Joint Rotations'!H118</f>
        <v>5.5072606178974066</v>
      </c>
    </row>
    <row r="119" spans="1:11" x14ac:dyDescent="0.2">
      <c r="A119" s="93" t="s">
        <v>5</v>
      </c>
      <c r="B119" s="94">
        <v>0.28000000000000003</v>
      </c>
      <c r="C119" s="95">
        <f>'Joint Rotations'!C119-'Joint Rotations'!D119</f>
        <v>-2.2600449874878965</v>
      </c>
      <c r="D119" s="95">
        <f>'Joint Rotations'!C119</f>
        <v>1.338266303330935</v>
      </c>
      <c r="E119" s="95">
        <f>'Joint Rotations'!C119+'Joint Rotations'!D119</f>
        <v>4.9365775941497665</v>
      </c>
      <c r="F119" s="95">
        <f>'Joint Rotations'!E119-'Joint Rotations'!F119</f>
        <v>-3.1372982007461694</v>
      </c>
      <c r="G119" s="95">
        <f>'Joint Rotations'!E119</f>
        <v>0.77877419354838695</v>
      </c>
      <c r="H119" s="95">
        <f>'Joint Rotations'!E119+'Joint Rotations'!F119</f>
        <v>4.6948465878429433</v>
      </c>
      <c r="I119" s="95">
        <f>'Joint Rotations'!G119-'Joint Rotations'!H119</f>
        <v>-2.6986715941170329</v>
      </c>
      <c r="J119" s="95">
        <f>'Joint Rotations'!G119</f>
        <v>1.058520248439661</v>
      </c>
      <c r="K119" s="96">
        <f>'Joint Rotations'!G119+'Joint Rotations'!H119</f>
        <v>4.8157120909963549</v>
      </c>
    </row>
    <row r="120" spans="1:11" x14ac:dyDescent="0.2">
      <c r="A120" s="93" t="s">
        <v>5</v>
      </c>
      <c r="B120" s="94">
        <v>0.3</v>
      </c>
      <c r="C120" s="95">
        <f>'Joint Rotations'!C120-'Joint Rotations'!D120</f>
        <v>-2.7837880006854827</v>
      </c>
      <c r="D120" s="95">
        <f>'Joint Rotations'!C120</f>
        <v>0.80406920347676547</v>
      </c>
      <c r="E120" s="95">
        <f>'Joint Rotations'!C120+'Joint Rotations'!D120</f>
        <v>4.3919264076390139</v>
      </c>
      <c r="F120" s="95">
        <f>'Joint Rotations'!E120-'Joint Rotations'!F120</f>
        <v>-3.9361990688204864</v>
      </c>
      <c r="G120" s="95">
        <f>'Joint Rotations'!E120</f>
        <v>-4.580645161290315E-2</v>
      </c>
      <c r="H120" s="95">
        <f>'Joint Rotations'!E120+'Joint Rotations'!F120</f>
        <v>3.8445861655946798</v>
      </c>
      <c r="I120" s="95">
        <f>'Joint Rotations'!G120-'Joint Rotations'!H120</f>
        <v>-3.3599935347529843</v>
      </c>
      <c r="J120" s="95">
        <f>'Joint Rotations'!G120</f>
        <v>0.37913137593193114</v>
      </c>
      <c r="K120" s="96">
        <f>'Joint Rotations'!G120+'Joint Rotations'!H120</f>
        <v>4.1182562866168464</v>
      </c>
    </row>
    <row r="121" spans="1:11" x14ac:dyDescent="0.2">
      <c r="A121" s="93" t="s">
        <v>5</v>
      </c>
      <c r="B121" s="94">
        <v>0.32</v>
      </c>
      <c r="C121" s="95">
        <f>'Joint Rotations'!C121-'Joint Rotations'!D121</f>
        <v>-3.3803955748529422</v>
      </c>
      <c r="D121" s="95">
        <f>'Joint Rotations'!C121</f>
        <v>0.2656963461327968</v>
      </c>
      <c r="E121" s="95">
        <f>'Joint Rotations'!C121+'Joint Rotations'!D121</f>
        <v>3.9117882671185358</v>
      </c>
      <c r="F121" s="95">
        <f>'Joint Rotations'!E121-'Joint Rotations'!F121</f>
        <v>-4.8645430227883226</v>
      </c>
      <c r="G121" s="95">
        <f>'Joint Rotations'!E121</f>
        <v>-0.94788709677419347</v>
      </c>
      <c r="H121" s="95">
        <f>'Joint Rotations'!E121+'Joint Rotations'!F121</f>
        <v>2.9687688292399352</v>
      </c>
      <c r="I121" s="95">
        <f>'Joint Rotations'!G121-'Joint Rotations'!H121</f>
        <v>-4.122469298820632</v>
      </c>
      <c r="J121" s="95">
        <f>'Joint Rotations'!G121</f>
        <v>-0.34109537532069834</v>
      </c>
      <c r="K121" s="96">
        <f>'Joint Rotations'!G121+'Joint Rotations'!H121</f>
        <v>3.4402785481792355</v>
      </c>
    </row>
    <row r="122" spans="1:11" x14ac:dyDescent="0.2">
      <c r="A122" s="93" t="s">
        <v>5</v>
      </c>
      <c r="B122" s="94">
        <v>0.34</v>
      </c>
      <c r="C122" s="95">
        <f>'Joint Rotations'!C122-'Joint Rotations'!D122</f>
        <v>-4.0512149732523204</v>
      </c>
      <c r="D122" s="95">
        <f>'Joint Rotations'!C122</f>
        <v>-0.29697078859341214</v>
      </c>
      <c r="E122" s="95">
        <f>'Joint Rotations'!C122+'Joint Rotations'!D122</f>
        <v>3.4572733960654958</v>
      </c>
      <c r="F122" s="95">
        <f>'Joint Rotations'!E122-'Joint Rotations'!F122</f>
        <v>-5.88338837394042</v>
      </c>
      <c r="G122" s="95">
        <f>'Joint Rotations'!E122</f>
        <v>-1.8936129032258064</v>
      </c>
      <c r="H122" s="95">
        <f>'Joint Rotations'!E122+'Joint Rotations'!F122</f>
        <v>2.0961625674888076</v>
      </c>
      <c r="I122" s="95">
        <f>'Joint Rotations'!G122-'Joint Rotations'!H122</f>
        <v>-4.9673016735963706</v>
      </c>
      <c r="J122" s="95">
        <f>'Joint Rotations'!G122</f>
        <v>-1.0952918459096093</v>
      </c>
      <c r="K122" s="96">
        <f>'Joint Rotations'!G122+'Joint Rotations'!H122</f>
        <v>2.7767179817771517</v>
      </c>
    </row>
    <row r="123" spans="1:11" x14ac:dyDescent="0.2">
      <c r="A123" s="93" t="s">
        <v>5</v>
      </c>
      <c r="B123" s="94">
        <v>0.36</v>
      </c>
      <c r="C123" s="95">
        <f>'Joint Rotations'!C123-'Joint Rotations'!D123</f>
        <v>-4.7655877301833653</v>
      </c>
      <c r="D123" s="95">
        <f>'Joint Rotations'!C123</f>
        <v>-0.8926731940362439</v>
      </c>
      <c r="E123" s="95">
        <f>'Joint Rotations'!C123+'Joint Rotations'!D123</f>
        <v>2.9802413421108773</v>
      </c>
      <c r="F123" s="95">
        <f>'Joint Rotations'!E123-'Joint Rotations'!F123</f>
        <v>-6.9788040070649391</v>
      </c>
      <c r="G123" s="95">
        <f>'Joint Rotations'!E123</f>
        <v>-2.8588870967741951</v>
      </c>
      <c r="H123" s="95">
        <f>'Joint Rotations'!E123+'Joint Rotations'!F123</f>
        <v>1.261029813516549</v>
      </c>
      <c r="I123" s="95">
        <f>'Joint Rotations'!G123-'Joint Rotations'!H123</f>
        <v>-5.8721958686241518</v>
      </c>
      <c r="J123" s="95">
        <f>'Joint Rotations'!G123</f>
        <v>-1.8757801454052194</v>
      </c>
      <c r="K123" s="96">
        <f>'Joint Rotations'!G123+'Joint Rotations'!H123</f>
        <v>2.1206355778137134</v>
      </c>
    </row>
    <row r="124" spans="1:11" x14ac:dyDescent="0.2">
      <c r="A124" s="93" t="s">
        <v>5</v>
      </c>
      <c r="B124" s="94">
        <v>0.38</v>
      </c>
      <c r="C124" s="95">
        <f>'Joint Rotations'!C124-'Joint Rotations'!D124</f>
        <v>-5.5268743921187644</v>
      </c>
      <c r="D124" s="95">
        <f>'Joint Rotations'!C124</f>
        <v>-1.5300437992882194</v>
      </c>
      <c r="E124" s="95">
        <f>'Joint Rotations'!C124+'Joint Rotations'!D124</f>
        <v>2.466786793542326</v>
      </c>
      <c r="F124" s="95">
        <f>'Joint Rotations'!E124-'Joint Rotations'!F124</f>
        <v>-8.0774344357223917</v>
      </c>
      <c r="G124" s="95">
        <f>'Joint Rotations'!E124</f>
        <v>-3.8035483870967743</v>
      </c>
      <c r="H124" s="95">
        <f>'Joint Rotations'!E124+'Joint Rotations'!F124</f>
        <v>0.47033766152884393</v>
      </c>
      <c r="I124" s="95">
        <f>'Joint Rotations'!G124-'Joint Rotations'!H124</f>
        <v>-6.8021544139205785</v>
      </c>
      <c r="J124" s="95">
        <f>'Joint Rotations'!G124</f>
        <v>-2.666796093192497</v>
      </c>
      <c r="K124" s="96">
        <f>'Joint Rotations'!G124+'Joint Rotations'!H124</f>
        <v>1.4685622275355845</v>
      </c>
    </row>
    <row r="125" spans="1:11" x14ac:dyDescent="0.2">
      <c r="A125" s="93" t="s">
        <v>5</v>
      </c>
      <c r="B125" s="94">
        <v>0.4</v>
      </c>
      <c r="C125" s="95">
        <f>'Joint Rotations'!C125-'Joint Rotations'!D125</f>
        <v>-6.3340725098593271</v>
      </c>
      <c r="D125" s="95">
        <f>'Joint Rotations'!C125</f>
        <v>-2.2161849858096017</v>
      </c>
      <c r="E125" s="95">
        <f>'Joint Rotations'!C125+'Joint Rotations'!D125</f>
        <v>1.9017025382401243</v>
      </c>
      <c r="F125" s="95">
        <f>'Joint Rotations'!E125-'Joint Rotations'!F125</f>
        <v>-9.1017823992251543</v>
      </c>
      <c r="G125" s="95">
        <f>'Joint Rotations'!E125</f>
        <v>-4.676774193548388</v>
      </c>
      <c r="H125" s="95">
        <f>'Joint Rotations'!E125+'Joint Rotations'!F125</f>
        <v>-0.25176598787162163</v>
      </c>
      <c r="I125" s="95">
        <f>'Joint Rotations'!G125-'Joint Rotations'!H125</f>
        <v>-7.7179274545422407</v>
      </c>
      <c r="J125" s="95">
        <f>'Joint Rotations'!G125</f>
        <v>-3.4464795896789946</v>
      </c>
      <c r="K125" s="96">
        <f>'Joint Rotations'!G125+'Joint Rotations'!H125</f>
        <v>0.82496827518425153</v>
      </c>
    </row>
    <row r="126" spans="1:11" x14ac:dyDescent="0.2">
      <c r="A126" s="93" t="s">
        <v>5</v>
      </c>
      <c r="B126" s="94">
        <v>0.42</v>
      </c>
      <c r="C126" s="95">
        <f>'Joint Rotations'!C126-'Joint Rotations'!D126</f>
        <v>-7.1530562091747303</v>
      </c>
      <c r="D126" s="95">
        <f>'Joint Rotations'!C126</f>
        <v>-2.9192804013591149</v>
      </c>
      <c r="E126" s="95">
        <f>'Joint Rotations'!C126+'Joint Rotations'!D126</f>
        <v>1.3144954064565</v>
      </c>
      <c r="F126" s="95">
        <f>'Joint Rotations'!E126-'Joint Rotations'!F126</f>
        <v>-9.981916348240123</v>
      </c>
      <c r="G126" s="95">
        <f>'Joint Rotations'!E126</f>
        <v>-5.4220967741935491</v>
      </c>
      <c r="H126" s="95">
        <f>'Joint Rotations'!E126+'Joint Rotations'!F126</f>
        <v>-0.86227720014697518</v>
      </c>
      <c r="I126" s="95">
        <f>'Joint Rotations'!G126-'Joint Rotations'!H126</f>
        <v>-8.5674862787074275</v>
      </c>
      <c r="J126" s="95">
        <f>'Joint Rotations'!G126</f>
        <v>-4.1706885877763318</v>
      </c>
      <c r="K126" s="96">
        <f>'Joint Rotations'!G126+'Joint Rotations'!H126</f>
        <v>0.22610910315476307</v>
      </c>
    </row>
    <row r="127" spans="1:11" x14ac:dyDescent="0.2">
      <c r="A127" s="93" t="s">
        <v>5</v>
      </c>
      <c r="B127" s="94">
        <v>0.44</v>
      </c>
      <c r="C127" s="95">
        <f>'Joint Rotations'!C127-'Joint Rotations'!D127</f>
        <v>-7.9013342553216042</v>
      </c>
      <c r="D127" s="95">
        <f>'Joint Rotations'!C127</f>
        <v>-3.5767006563757366</v>
      </c>
      <c r="E127" s="95">
        <f>'Joint Rotations'!C127+'Joint Rotations'!D127</f>
        <v>0.74793294257013088</v>
      </c>
      <c r="F127" s="95">
        <f>'Joint Rotations'!E127-'Joint Rotations'!F127</f>
        <v>-10.660338390479048</v>
      </c>
      <c r="G127" s="95">
        <f>'Joint Rotations'!E127</f>
        <v>-6.0032258064516135</v>
      </c>
      <c r="H127" s="95">
        <f>'Joint Rotations'!E127+'Joint Rotations'!F127</f>
        <v>-1.3461132224241785</v>
      </c>
      <c r="I127" s="95">
        <f>'Joint Rotations'!G127-'Joint Rotations'!H127</f>
        <v>-9.2808363229003277</v>
      </c>
      <c r="J127" s="95">
        <f>'Joint Rotations'!G127</f>
        <v>-4.7899632314136751</v>
      </c>
      <c r="K127" s="96">
        <f>'Joint Rotations'!G127+'Joint Rotations'!H127</f>
        <v>-0.29909013992702338</v>
      </c>
    </row>
    <row r="128" spans="1:11" x14ac:dyDescent="0.2">
      <c r="A128" s="93" t="s">
        <v>5</v>
      </c>
      <c r="B128" s="94">
        <v>0.46</v>
      </c>
      <c r="C128" s="95">
        <f>'Joint Rotations'!C128-'Joint Rotations'!D128</f>
        <v>-8.510362937189349</v>
      </c>
      <c r="D128" s="95">
        <f>'Joint Rotations'!C128</f>
        <v>-4.1294618378392265</v>
      </c>
      <c r="E128" s="95">
        <f>'Joint Rotations'!C128+'Joint Rotations'!D128</f>
        <v>0.25143926151089513</v>
      </c>
      <c r="F128" s="95">
        <f>'Joint Rotations'!E128-'Joint Rotations'!F128</f>
        <v>-11.077601228601885</v>
      </c>
      <c r="G128" s="95">
        <f>'Joint Rotations'!E128</f>
        <v>-6.3806451612903201</v>
      </c>
      <c r="H128" s="95">
        <f>'Joint Rotations'!E128+'Joint Rotations'!F128</f>
        <v>-1.6836890939787548</v>
      </c>
      <c r="I128" s="95">
        <f>'Joint Rotations'!G128-'Joint Rotations'!H128</f>
        <v>-9.7939820828956172</v>
      </c>
      <c r="J128" s="95">
        <f>'Joint Rotations'!G128</f>
        <v>-5.2550534995647737</v>
      </c>
      <c r="K128" s="96">
        <f>'Joint Rotations'!G128+'Joint Rotations'!H128</f>
        <v>-0.71612491623393026</v>
      </c>
    </row>
    <row r="129" spans="1:11" x14ac:dyDescent="0.2">
      <c r="A129" s="93" t="s">
        <v>5</v>
      </c>
      <c r="B129" s="94">
        <v>0.48</v>
      </c>
      <c r="C129" s="95">
        <f>'Joint Rotations'!C129-'Joint Rotations'!D129</f>
        <v>-8.937814959244303</v>
      </c>
      <c r="D129" s="95">
        <f>'Joint Rotations'!C129</f>
        <v>-4.5399177412844844</v>
      </c>
      <c r="E129" s="95">
        <f>'Joint Rotations'!C129+'Joint Rotations'!D129</f>
        <v>-0.14202052332466675</v>
      </c>
      <c r="F129" s="95">
        <f>'Joint Rotations'!E129-'Joint Rotations'!F129</f>
        <v>-11.252799033048859</v>
      </c>
      <c r="G129" s="95">
        <f>'Joint Rotations'!E129</f>
        <v>-6.5556451612903217</v>
      </c>
      <c r="H129" s="95">
        <f>'Joint Rotations'!E129+'Joint Rotations'!F129</f>
        <v>-1.8584912895317842</v>
      </c>
      <c r="I129" s="95">
        <f>'Joint Rotations'!G129-'Joint Rotations'!H129</f>
        <v>-10.095306996146579</v>
      </c>
      <c r="J129" s="95">
        <f>'Joint Rotations'!G129</f>
        <v>-5.5477814512874026</v>
      </c>
      <c r="K129" s="96">
        <f>'Joint Rotations'!G129+'Joint Rotations'!H129</f>
        <v>-1.000255906428225</v>
      </c>
    </row>
    <row r="130" spans="1:11" x14ac:dyDescent="0.2">
      <c r="A130" s="93" t="s">
        <v>5</v>
      </c>
      <c r="B130" s="94">
        <v>0.5</v>
      </c>
      <c r="C130" s="95">
        <f>'Joint Rotations'!C130-'Joint Rotations'!D130</f>
        <v>-9.1411773832894934</v>
      </c>
      <c r="D130" s="95">
        <f>'Joint Rotations'!C130</f>
        <v>-4.776101421184662</v>
      </c>
      <c r="E130" s="95">
        <f>'Joint Rotations'!C130+'Joint Rotations'!D130</f>
        <v>-0.41102545907983057</v>
      </c>
      <c r="F130" s="95">
        <f>'Joint Rotations'!E130-'Joint Rotations'!F130</f>
        <v>-11.183054781785698</v>
      </c>
      <c r="G130" s="95">
        <f>'Joint Rotations'!E130</f>
        <v>-6.535161290322578</v>
      </c>
      <c r="H130" s="95">
        <f>'Joint Rotations'!E130+'Joint Rotations'!F130</f>
        <v>-1.8872677988594582</v>
      </c>
      <c r="I130" s="95">
        <f>'Joint Rotations'!G130-'Joint Rotations'!H130</f>
        <v>-10.162116082537596</v>
      </c>
      <c r="J130" s="95">
        <f>'Joint Rotations'!G130</f>
        <v>-5.65563135575362</v>
      </c>
      <c r="K130" s="96">
        <f>'Joint Rotations'!G130+'Joint Rotations'!H130</f>
        <v>-1.1491466289696444</v>
      </c>
    </row>
    <row r="131" spans="1:11" x14ac:dyDescent="0.2">
      <c r="A131" s="93" t="s">
        <v>5</v>
      </c>
      <c r="B131" s="94">
        <v>0.52</v>
      </c>
      <c r="C131" s="95">
        <f>'Joint Rotations'!C131-'Joint Rotations'!D131</f>
        <v>-9.0749414502535046</v>
      </c>
      <c r="D131" s="95">
        <f>'Joint Rotations'!C131</f>
        <v>-4.7940216184636562</v>
      </c>
      <c r="E131" s="95">
        <f>'Joint Rotations'!C131+'Joint Rotations'!D131</f>
        <v>-0.51310178667380679</v>
      </c>
      <c r="F131" s="95">
        <f>'Joint Rotations'!E131-'Joint Rotations'!F131</f>
        <v>-10.927079940290554</v>
      </c>
      <c r="G131" s="95">
        <f>'Joint Rotations'!E131</f>
        <v>-6.3469354838709666</v>
      </c>
      <c r="H131" s="95">
        <f>'Joint Rotations'!E131+'Joint Rotations'!F131</f>
        <v>-1.7667910274513785</v>
      </c>
      <c r="I131" s="95">
        <f>'Joint Rotations'!G131-'Joint Rotations'!H131</f>
        <v>-10.001010695272029</v>
      </c>
      <c r="J131" s="95">
        <f>'Joint Rotations'!G131</f>
        <v>-5.5704785511673114</v>
      </c>
      <c r="K131" s="96">
        <f>'Joint Rotations'!G131+'Joint Rotations'!H131</f>
        <v>-1.1399464070625926</v>
      </c>
    </row>
    <row r="132" spans="1:11" x14ac:dyDescent="0.2">
      <c r="A132" s="93" t="s">
        <v>5</v>
      </c>
      <c r="B132" s="94">
        <v>0.54</v>
      </c>
      <c r="C132" s="95">
        <f>'Joint Rotations'!C132-'Joint Rotations'!D132</f>
        <v>-8.78480100622048</v>
      </c>
      <c r="D132" s="95">
        <f>'Joint Rotations'!C132</f>
        <v>-4.6004570038398169</v>
      </c>
      <c r="E132" s="95">
        <f>'Joint Rotations'!C132+'Joint Rotations'!D132</f>
        <v>-0.41611300145915298</v>
      </c>
      <c r="F132" s="95">
        <f>'Joint Rotations'!E132-'Joint Rotations'!F132</f>
        <v>-10.541351307836212</v>
      </c>
      <c r="G132" s="95">
        <f>'Joint Rotations'!E132</f>
        <v>-6.0496774193548397</v>
      </c>
      <c r="H132" s="95">
        <f>'Joint Rotations'!E132+'Joint Rotations'!F132</f>
        <v>-1.5580035308734681</v>
      </c>
      <c r="I132" s="95">
        <f>'Joint Rotations'!G132-'Joint Rotations'!H132</f>
        <v>-9.6630761570283461</v>
      </c>
      <c r="J132" s="95">
        <f>'Joint Rotations'!G132</f>
        <v>-5.3250672115973288</v>
      </c>
      <c r="K132" s="96">
        <f>'Joint Rotations'!G132+'Joint Rotations'!H132</f>
        <v>-0.98705826616631143</v>
      </c>
    </row>
    <row r="133" spans="1:11" x14ac:dyDescent="0.2">
      <c r="A133" s="93" t="s">
        <v>5</v>
      </c>
      <c r="B133" s="94">
        <v>0.56000000000000005</v>
      </c>
      <c r="C133" s="95">
        <f>'Joint Rotations'!C133-'Joint Rotations'!D133</f>
        <v>-8.4084771402337548</v>
      </c>
      <c r="D133" s="95">
        <f>'Joint Rotations'!C133</f>
        <v>-4.2775827936275439</v>
      </c>
      <c r="E133" s="95">
        <f>'Joint Rotations'!C133+'Joint Rotations'!D133</f>
        <v>-0.14668844702133299</v>
      </c>
      <c r="F133" s="95">
        <f>'Joint Rotations'!E133-'Joint Rotations'!F133</f>
        <v>-10.098771298757626</v>
      </c>
      <c r="G133" s="95">
        <f>'Joint Rotations'!E133</f>
        <v>-5.7061290322580644</v>
      </c>
      <c r="H133" s="95">
        <f>'Joint Rotations'!E133+'Joint Rotations'!F133</f>
        <v>-1.313486765758503</v>
      </c>
      <c r="I133" s="95">
        <f>'Joint Rotations'!G133-'Joint Rotations'!H133</f>
        <v>-9.2536242194956912</v>
      </c>
      <c r="J133" s="95">
        <f>'Joint Rotations'!G133</f>
        <v>-4.9918559129428042</v>
      </c>
      <c r="K133" s="96">
        <f>'Joint Rotations'!G133+'Joint Rotations'!H133</f>
        <v>-0.73008760638991799</v>
      </c>
    </row>
    <row r="134" spans="1:11" x14ac:dyDescent="0.2">
      <c r="A134" s="93" t="s">
        <v>5</v>
      </c>
      <c r="B134" s="94">
        <v>0.57999999999999996</v>
      </c>
      <c r="C134" s="95">
        <f>'Joint Rotations'!C134-'Joint Rotations'!D134</f>
        <v>-8.1323775619504772</v>
      </c>
      <c r="D134" s="95">
        <f>'Joint Rotations'!C134</f>
        <v>-3.9968416985967217</v>
      </c>
      <c r="E134" s="95">
        <f>'Joint Rotations'!C134+'Joint Rotations'!D134</f>
        <v>0.13869416475703389</v>
      </c>
      <c r="F134" s="95">
        <f>'Joint Rotations'!E134-'Joint Rotations'!F134</f>
        <v>-9.6683460262674288</v>
      </c>
      <c r="G134" s="95">
        <f>'Joint Rotations'!E134</f>
        <v>-5.3841935483870955</v>
      </c>
      <c r="H134" s="95">
        <f>'Joint Rotations'!E134+'Joint Rotations'!F134</f>
        <v>-1.1000410705067623</v>
      </c>
      <c r="I134" s="95">
        <f>'Joint Rotations'!G134-'Joint Rotations'!H134</f>
        <v>-8.900361794108953</v>
      </c>
      <c r="J134" s="95">
        <f>'Joint Rotations'!G134</f>
        <v>-4.6905176234919086</v>
      </c>
      <c r="K134" s="96">
        <f>'Joint Rotations'!G134+'Joint Rotations'!H134</f>
        <v>-0.48067345287486418</v>
      </c>
    </row>
    <row r="135" spans="1:11" x14ac:dyDescent="0.2">
      <c r="A135" s="93" t="s">
        <v>5</v>
      </c>
      <c r="B135" s="94">
        <v>0.6</v>
      </c>
      <c r="C135" s="95">
        <f>'Joint Rotations'!C135-'Joint Rotations'!D135</f>
        <v>-8.0518264856512403</v>
      </c>
      <c r="D135" s="95">
        <f>'Joint Rotations'!C135</f>
        <v>-3.8813794726621835</v>
      </c>
      <c r="E135" s="95">
        <f>'Joint Rotations'!C135+'Joint Rotations'!D135</f>
        <v>0.28906754032687276</v>
      </c>
      <c r="F135" s="95">
        <f>'Joint Rotations'!E135-'Joint Rotations'!F135</f>
        <v>-9.2663418554832369</v>
      </c>
      <c r="G135" s="95">
        <f>'Joint Rotations'!E135</f>
        <v>-5.0970967741935498</v>
      </c>
      <c r="H135" s="95">
        <f>'Joint Rotations'!E135+'Joint Rotations'!F135</f>
        <v>-0.92785169290386182</v>
      </c>
      <c r="I135" s="95">
        <f>'Joint Rotations'!G135-'Joint Rotations'!H135</f>
        <v>-8.6590841705672386</v>
      </c>
      <c r="J135" s="95">
        <f>'Joint Rotations'!G135</f>
        <v>-4.4892381234278664</v>
      </c>
      <c r="K135" s="96">
        <f>'Joint Rotations'!G135+'Joint Rotations'!H135</f>
        <v>-0.31939207628849431</v>
      </c>
    </row>
    <row r="136" spans="1:11" x14ac:dyDescent="0.2">
      <c r="A136" s="93" t="s">
        <v>5</v>
      </c>
      <c r="B136" s="94">
        <v>0.62</v>
      </c>
      <c r="C136" s="95">
        <f>'Joint Rotations'!C136-'Joint Rotations'!D136</f>
        <v>-8.1265945848856784</v>
      </c>
      <c r="D136" s="95">
        <f>'Joint Rotations'!C136</f>
        <v>-3.928388379147707</v>
      </c>
      <c r="E136" s="95">
        <f>'Joint Rotations'!C136+'Joint Rotations'!D136</f>
        <v>0.26981782659026443</v>
      </c>
      <c r="F136" s="95">
        <f>'Joint Rotations'!E136-'Joint Rotations'!F136</f>
        <v>-8.8854088958473536</v>
      </c>
      <c r="G136" s="95">
        <f>'Joint Rotations'!E136</f>
        <v>-4.8507096774193537</v>
      </c>
      <c r="H136" s="95">
        <f>'Joint Rotations'!E136+'Joint Rotations'!F136</f>
        <v>-0.81601045899135372</v>
      </c>
      <c r="I136" s="95">
        <f>'Joint Rotations'!G136-'Joint Rotations'!H136</f>
        <v>-8.506001740366516</v>
      </c>
      <c r="J136" s="95">
        <f>'Joint Rotations'!G136</f>
        <v>-4.3895490282835308</v>
      </c>
      <c r="K136" s="96">
        <f>'Joint Rotations'!G136+'Joint Rotations'!H136</f>
        <v>-0.27309631620054553</v>
      </c>
    </row>
    <row r="137" spans="1:11" x14ac:dyDescent="0.2">
      <c r="A137" s="93" t="s">
        <v>5</v>
      </c>
      <c r="B137" s="94">
        <v>0.64</v>
      </c>
      <c r="C137" s="95">
        <f>'Joint Rotations'!C137-'Joint Rotations'!D137</f>
        <v>-8.2003272116816817</v>
      </c>
      <c r="D137" s="95">
        <f>'Joint Rotations'!C137</f>
        <v>-4.0163749576141159</v>
      </c>
      <c r="E137" s="95">
        <f>'Joint Rotations'!C137+'Joint Rotations'!D137</f>
        <v>0.16757729645345076</v>
      </c>
      <c r="F137" s="95">
        <f>'Joint Rotations'!E137-'Joint Rotations'!F137</f>
        <v>-8.5316675996816436</v>
      </c>
      <c r="G137" s="95">
        <f>'Joint Rotations'!E137</f>
        <v>-4.6314516129032279</v>
      </c>
      <c r="H137" s="95">
        <f>'Joint Rotations'!E137+'Joint Rotations'!F137</f>
        <v>-0.73123562612481319</v>
      </c>
      <c r="I137" s="95">
        <f>'Joint Rotations'!G137-'Joint Rotations'!H137</f>
        <v>-8.3659974056816626</v>
      </c>
      <c r="J137" s="95">
        <f>'Joint Rotations'!G137</f>
        <v>-4.3239132852586719</v>
      </c>
      <c r="K137" s="96">
        <f>'Joint Rotations'!G137+'Joint Rotations'!H137</f>
        <v>-0.28182916483568121</v>
      </c>
    </row>
    <row r="138" spans="1:11" x14ac:dyDescent="0.2">
      <c r="A138" s="93" t="s">
        <v>5</v>
      </c>
      <c r="B138" s="94">
        <v>0.66</v>
      </c>
      <c r="C138" s="95">
        <f>'Joint Rotations'!C138-'Joint Rotations'!D138</f>
        <v>-8.1097250240864902</v>
      </c>
      <c r="D138" s="95">
        <f>'Joint Rotations'!C138</f>
        <v>-4.0086418665232459</v>
      </c>
      <c r="E138" s="95">
        <f>'Joint Rotations'!C138+'Joint Rotations'!D138</f>
        <v>9.2441291039998319E-2</v>
      </c>
      <c r="F138" s="95">
        <f>'Joint Rotations'!E138-'Joint Rotations'!F138</f>
        <v>-8.1348326754362219</v>
      </c>
      <c r="G138" s="95">
        <f>'Joint Rotations'!E138</f>
        <v>-4.3832096774193543</v>
      </c>
      <c r="H138" s="95">
        <f>'Joint Rotations'!E138+'Joint Rotations'!F138</f>
        <v>-0.63158667940248581</v>
      </c>
      <c r="I138" s="95">
        <f>'Joint Rotations'!G138-'Joint Rotations'!H138</f>
        <v>-8.1222788497613561</v>
      </c>
      <c r="J138" s="95">
        <f>'Joint Rotations'!G138</f>
        <v>-4.1959257719713001</v>
      </c>
      <c r="K138" s="96">
        <f>'Joint Rotations'!G138+'Joint Rotations'!H138</f>
        <v>-0.26957269418124374</v>
      </c>
    </row>
    <row r="139" spans="1:11" x14ac:dyDescent="0.2">
      <c r="A139" s="93" t="s">
        <v>5</v>
      </c>
      <c r="B139" s="94">
        <v>0.68</v>
      </c>
      <c r="C139" s="95">
        <f>'Joint Rotations'!C139-'Joint Rotations'!D139</f>
        <v>-7.8402293197042221</v>
      </c>
      <c r="D139" s="95">
        <f>'Joint Rotations'!C139</f>
        <v>-3.8440721008466578</v>
      </c>
      <c r="E139" s="95">
        <f>'Joint Rotations'!C139+'Joint Rotations'!D139</f>
        <v>0.15208511801090641</v>
      </c>
      <c r="F139" s="95">
        <f>'Joint Rotations'!E139-'Joint Rotations'!F139</f>
        <v>-7.6905581191866519</v>
      </c>
      <c r="G139" s="95">
        <f>'Joint Rotations'!E139</f>
        <v>-4.0858064516129033</v>
      </c>
      <c r="H139" s="95">
        <f>'Joint Rotations'!E139+'Joint Rotations'!F139</f>
        <v>-0.4810547840391548</v>
      </c>
      <c r="I139" s="95">
        <f>'Joint Rotations'!G139-'Joint Rotations'!H139</f>
        <v>-7.765393719445437</v>
      </c>
      <c r="J139" s="95">
        <f>'Joint Rotations'!G139</f>
        <v>-3.9649392762297806</v>
      </c>
      <c r="K139" s="96">
        <f>'Joint Rotations'!G139+'Joint Rotations'!H139</f>
        <v>-0.1644848330141242</v>
      </c>
    </row>
    <row r="140" spans="1:11" x14ac:dyDescent="0.2">
      <c r="A140" s="93" t="s">
        <v>5</v>
      </c>
      <c r="B140" s="94">
        <v>0.7</v>
      </c>
      <c r="C140" s="95">
        <f>'Joint Rotations'!C140-'Joint Rotations'!D140</f>
        <v>-7.4341419915252569</v>
      </c>
      <c r="D140" s="95">
        <f>'Joint Rotations'!C140</f>
        <v>-3.5279954700305267</v>
      </c>
      <c r="E140" s="95">
        <f>'Joint Rotations'!C140+'Joint Rotations'!D140</f>
        <v>0.37815105146420347</v>
      </c>
      <c r="F140" s="95">
        <f>'Joint Rotations'!E140-'Joint Rotations'!F140</f>
        <v>-7.1857562813958058</v>
      </c>
      <c r="G140" s="95">
        <f>'Joint Rotations'!E140</f>
        <v>-3.7167096774193547</v>
      </c>
      <c r="H140" s="95">
        <f>'Joint Rotations'!E140+'Joint Rotations'!F140</f>
        <v>-0.2476630734429035</v>
      </c>
      <c r="I140" s="95">
        <f>'Joint Rotations'!G140-'Joint Rotations'!H140</f>
        <v>-7.3099491364605313</v>
      </c>
      <c r="J140" s="95">
        <f>'Joint Rotations'!G140</f>
        <v>-3.6223525737249407</v>
      </c>
      <c r="K140" s="96">
        <f>'Joint Rotations'!G140+'Joint Rotations'!H140</f>
        <v>6.5243989010649983E-2</v>
      </c>
    </row>
    <row r="141" spans="1:11" x14ac:dyDescent="0.2">
      <c r="A141" s="93" t="s">
        <v>5</v>
      </c>
      <c r="B141" s="94">
        <v>0.72</v>
      </c>
      <c r="C141" s="95">
        <f>'Joint Rotations'!C141-'Joint Rotations'!D141</f>
        <v>-6.9387775435372134</v>
      </c>
      <c r="D141" s="95">
        <f>'Joint Rotations'!C141</f>
        <v>-3.1009162664413843</v>
      </c>
      <c r="E141" s="95">
        <f>'Joint Rotations'!C141+'Joint Rotations'!D141</f>
        <v>0.7369450106544444</v>
      </c>
      <c r="F141" s="95">
        <f>'Joint Rotations'!E141-'Joint Rotations'!F141</f>
        <v>-6.6014648888143057</v>
      </c>
      <c r="G141" s="95">
        <f>'Joint Rotations'!E141</f>
        <v>-3.2497903225806448</v>
      </c>
      <c r="H141" s="95">
        <f>'Joint Rotations'!E141+'Joint Rotations'!F141</f>
        <v>0.10188424365301652</v>
      </c>
      <c r="I141" s="95">
        <f>'Joint Rotations'!G141-'Joint Rotations'!H141</f>
        <v>-6.7701212161757596</v>
      </c>
      <c r="J141" s="95">
        <f>'Joint Rotations'!G141</f>
        <v>-3.1753532945110146</v>
      </c>
      <c r="K141" s="96">
        <f>'Joint Rotations'!G141+'Joint Rotations'!H141</f>
        <v>0.41941462715373046</v>
      </c>
    </row>
    <row r="142" spans="1:11" x14ac:dyDescent="0.2">
      <c r="A142" s="93" t="s">
        <v>5</v>
      </c>
      <c r="B142" s="94">
        <v>0.74</v>
      </c>
      <c r="C142" s="95">
        <f>'Joint Rotations'!C142-'Joint Rotations'!D142</f>
        <v>-6.3887015820475526</v>
      </c>
      <c r="D142" s="95">
        <f>'Joint Rotations'!C142</f>
        <v>-2.6038853350469591</v>
      </c>
      <c r="E142" s="95">
        <f>'Joint Rotations'!C142+'Joint Rotations'!D142</f>
        <v>1.1809309119536349</v>
      </c>
      <c r="F142" s="95">
        <f>'Joint Rotations'!E142-'Joint Rotations'!F142</f>
        <v>-5.9467227232918196</v>
      </c>
      <c r="G142" s="95">
        <f>'Joint Rotations'!E142</f>
        <v>-2.6751935483870972</v>
      </c>
      <c r="H142" s="95">
        <f>'Joint Rotations'!E142+'Joint Rotations'!F142</f>
        <v>0.59633562651762517</v>
      </c>
      <c r="I142" s="95">
        <f>'Joint Rotations'!G142-'Joint Rotations'!H142</f>
        <v>-6.1677121526696865</v>
      </c>
      <c r="J142" s="95">
        <f>'Joint Rotations'!G142</f>
        <v>-2.6395394417170284</v>
      </c>
      <c r="K142" s="96">
        <f>'Joint Rotations'!G142+'Joint Rotations'!H142</f>
        <v>0.8886332692356298</v>
      </c>
    </row>
    <row r="143" spans="1:11" x14ac:dyDescent="0.2">
      <c r="A143" s="93" t="s">
        <v>5</v>
      </c>
      <c r="B143" s="94">
        <v>0.76</v>
      </c>
      <c r="C143" s="95">
        <f>'Joint Rotations'!C143-'Joint Rotations'!D143</f>
        <v>-5.8120617717808667</v>
      </c>
      <c r="D143" s="95">
        <f>'Joint Rotations'!C143</f>
        <v>-2.0693421110758727</v>
      </c>
      <c r="E143" s="95">
        <f>'Joint Rotations'!C143+'Joint Rotations'!D143</f>
        <v>1.6733775496291217</v>
      </c>
      <c r="F143" s="95">
        <f>'Joint Rotations'!E143-'Joint Rotations'!F143</f>
        <v>-5.226694195996453</v>
      </c>
      <c r="G143" s="95">
        <f>'Joint Rotations'!E143</f>
        <v>-1.988564516129032</v>
      </c>
      <c r="H143" s="95">
        <f>'Joint Rotations'!E143+'Joint Rotations'!F143</f>
        <v>1.2495651637383893</v>
      </c>
      <c r="I143" s="95">
        <f>'Joint Rotations'!G143-'Joint Rotations'!H143</f>
        <v>-5.5193779838886599</v>
      </c>
      <c r="J143" s="95">
        <f>'Joint Rotations'!G143</f>
        <v>-2.0289533136024525</v>
      </c>
      <c r="K143" s="96">
        <f>'Joint Rotations'!G143+'Joint Rotations'!H143</f>
        <v>1.4614713566837554</v>
      </c>
    </row>
    <row r="144" spans="1:11" x14ac:dyDescent="0.2">
      <c r="A144" s="93" t="s">
        <v>5</v>
      </c>
      <c r="B144" s="94">
        <v>0.78</v>
      </c>
      <c r="C144" s="95">
        <f>'Joint Rotations'!C144-'Joint Rotations'!D144</f>
        <v>-5.2331324907327303</v>
      </c>
      <c r="D144" s="95">
        <f>'Joint Rotations'!C144</f>
        <v>-1.5109543856523242</v>
      </c>
      <c r="E144" s="95">
        <f>'Joint Rotations'!C144+'Joint Rotations'!D144</f>
        <v>2.2112237194280815</v>
      </c>
      <c r="F144" s="95">
        <f>'Joint Rotations'!E144-'Joint Rotations'!F144</f>
        <v>-4.4366648608513763</v>
      </c>
      <c r="G144" s="95">
        <f>'Joint Rotations'!E144</f>
        <v>-1.199448387096774</v>
      </c>
      <c r="H144" s="95">
        <f>'Joint Rotations'!E144+'Joint Rotations'!F144</f>
        <v>2.0377680866578278</v>
      </c>
      <c r="I144" s="95">
        <f>'Joint Rotations'!G144-'Joint Rotations'!H144</f>
        <v>-4.8348986757920533</v>
      </c>
      <c r="J144" s="95">
        <f>'Joint Rotations'!G144</f>
        <v>-1.3552013863745491</v>
      </c>
      <c r="K144" s="96">
        <f>'Joint Rotations'!G144+'Joint Rotations'!H144</f>
        <v>2.1244959030429547</v>
      </c>
    </row>
    <row r="145" spans="1:11" x14ac:dyDescent="0.2">
      <c r="A145" s="93" t="s">
        <v>5</v>
      </c>
      <c r="B145" s="94">
        <v>0.8</v>
      </c>
      <c r="C145" s="95">
        <f>'Joint Rotations'!C145-'Joint Rotations'!D145</f>
        <v>-4.6762271039105032</v>
      </c>
      <c r="D145" s="95">
        <f>'Joint Rotations'!C145</f>
        <v>-0.93223713668778641</v>
      </c>
      <c r="E145" s="95">
        <f>'Joint Rotations'!C145+'Joint Rotations'!D145</f>
        <v>2.81175283053493</v>
      </c>
      <c r="F145" s="95">
        <f>'Joint Rotations'!E145-'Joint Rotations'!F145</f>
        <v>-3.5916763824812632</v>
      </c>
      <c r="G145" s="95">
        <f>'Joint Rotations'!E145</f>
        <v>-0.31719354838709668</v>
      </c>
      <c r="H145" s="95">
        <f>'Joint Rotations'!E145+'Joint Rotations'!F145</f>
        <v>2.9572892857070698</v>
      </c>
      <c r="I145" s="95">
        <f>'Joint Rotations'!G145-'Joint Rotations'!H145</f>
        <v>-4.1339517431958832</v>
      </c>
      <c r="J145" s="95">
        <f>'Joint Rotations'!G145</f>
        <v>-0.62471534253744154</v>
      </c>
      <c r="K145" s="96">
        <f>'Joint Rotations'!G145+'Joint Rotations'!H145</f>
        <v>2.8845210581209999</v>
      </c>
    </row>
    <row r="146" spans="1:11" x14ac:dyDescent="0.2">
      <c r="A146" s="93" t="s">
        <v>5</v>
      </c>
      <c r="B146" s="94">
        <v>0.82</v>
      </c>
      <c r="C146" s="95">
        <f>'Joint Rotations'!C146-'Joint Rotations'!D146</f>
        <v>-4.1558797677701325</v>
      </c>
      <c r="D146" s="95">
        <f>'Joint Rotations'!C146</f>
        <v>-0.3399857833426756</v>
      </c>
      <c r="E146" s="95">
        <f>'Joint Rotations'!C146+'Joint Rotations'!D146</f>
        <v>3.4759082010847808</v>
      </c>
      <c r="F146" s="95">
        <f>'Joint Rotations'!E146-'Joint Rotations'!F146</f>
        <v>-2.713896826533349</v>
      </c>
      <c r="G146" s="95">
        <f>'Joint Rotations'!E146</f>
        <v>0.63951612903225818</v>
      </c>
      <c r="H146" s="95">
        <f>'Joint Rotations'!E146+'Joint Rotations'!F146</f>
        <v>3.9929290845978653</v>
      </c>
      <c r="I146" s="95">
        <f>'Joint Rotations'!G146-'Joint Rotations'!H146</f>
        <v>-3.4348882971517405</v>
      </c>
      <c r="J146" s="95">
        <f>'Joint Rotations'!G146</f>
        <v>0.14976517284479129</v>
      </c>
      <c r="K146" s="96">
        <f>'Joint Rotations'!G146+'Joint Rotations'!H146</f>
        <v>3.7344186428413231</v>
      </c>
    </row>
    <row r="147" spans="1:11" x14ac:dyDescent="0.2">
      <c r="A147" s="93" t="s">
        <v>5</v>
      </c>
      <c r="B147" s="94">
        <v>0.84</v>
      </c>
      <c r="C147" s="95">
        <f>'Joint Rotations'!C147-'Joint Rotations'!D147</f>
        <v>-3.6555049362980756</v>
      </c>
      <c r="D147" s="95">
        <f>'Joint Rotations'!C147</f>
        <v>0.26562723883728223</v>
      </c>
      <c r="E147" s="95">
        <f>'Joint Rotations'!C147+'Joint Rotations'!D147</f>
        <v>4.1867594139726396</v>
      </c>
      <c r="F147" s="95">
        <f>'Joint Rotations'!E147-'Joint Rotations'!F147</f>
        <v>-1.8408119697178651</v>
      </c>
      <c r="G147" s="95">
        <f>'Joint Rotations'!E147</f>
        <v>1.6312774193548387</v>
      </c>
      <c r="H147" s="95">
        <f>'Joint Rotations'!E147+'Joint Rotations'!F147</f>
        <v>5.103366808427543</v>
      </c>
      <c r="I147" s="95">
        <f>'Joint Rotations'!G147-'Joint Rotations'!H147</f>
        <v>-2.7481584530079708</v>
      </c>
      <c r="J147" s="95">
        <f>'Joint Rotations'!G147</f>
        <v>0.94845232909606048</v>
      </c>
      <c r="K147" s="96">
        <f>'Joint Rotations'!G147+'Joint Rotations'!H147</f>
        <v>4.6450631112000913</v>
      </c>
    </row>
    <row r="148" spans="1:11" x14ac:dyDescent="0.2">
      <c r="A148" s="93" t="s">
        <v>5</v>
      </c>
      <c r="B148" s="94">
        <v>0.86</v>
      </c>
      <c r="C148" s="95">
        <f>'Joint Rotations'!C148-'Joint Rotations'!D148</f>
        <v>-3.1430692949793801</v>
      </c>
      <c r="D148" s="95">
        <f>'Joint Rotations'!C148</f>
        <v>0.89257804470904489</v>
      </c>
      <c r="E148" s="95">
        <f>'Joint Rotations'!C148+'Joint Rotations'!D148</f>
        <v>4.9282253843974697</v>
      </c>
      <c r="F148" s="95">
        <f>'Joint Rotations'!E148-'Joint Rotations'!F148</f>
        <v>-1.0056481926517664</v>
      </c>
      <c r="G148" s="95">
        <f>'Joint Rotations'!E148</f>
        <v>2.6275322580645155</v>
      </c>
      <c r="H148" s="95">
        <f>'Joint Rotations'!E148+'Joint Rotations'!F148</f>
        <v>6.2607127087807974</v>
      </c>
      <c r="I148" s="95">
        <f>'Joint Rotations'!G148-'Joint Rotations'!H148</f>
        <v>-2.0743587438155737</v>
      </c>
      <c r="J148" s="95">
        <f>'Joint Rotations'!G148</f>
        <v>1.7600551513867801</v>
      </c>
      <c r="K148" s="96">
        <f>'Joint Rotations'!G148+'Joint Rotations'!H148</f>
        <v>5.5944690465891336</v>
      </c>
    </row>
    <row r="149" spans="1:11" x14ac:dyDescent="0.2">
      <c r="A149" s="93" t="s">
        <v>5</v>
      </c>
      <c r="B149" s="94">
        <v>0.88</v>
      </c>
      <c r="C149" s="95">
        <f>'Joint Rotations'!C149-'Joint Rotations'!D149</f>
        <v>-2.5864421721167545</v>
      </c>
      <c r="D149" s="95">
        <f>'Joint Rotations'!C149</f>
        <v>1.5629436334448974</v>
      </c>
      <c r="E149" s="95">
        <f>'Joint Rotations'!C149+'Joint Rotations'!D149</f>
        <v>5.7123294390065489</v>
      </c>
      <c r="F149" s="95">
        <f>'Joint Rotations'!E149-'Joint Rotations'!F149</f>
        <v>-0.23773579866978301</v>
      </c>
      <c r="G149" s="95">
        <f>'Joint Rotations'!E149</f>
        <v>3.584322580645162</v>
      </c>
      <c r="H149" s="95">
        <f>'Joint Rotations'!E149+'Joint Rotations'!F149</f>
        <v>7.4063809599601065</v>
      </c>
      <c r="I149" s="95">
        <f>'Joint Rotations'!G149-'Joint Rotations'!H149</f>
        <v>-1.4120889853932685</v>
      </c>
      <c r="J149" s="95">
        <f>'Joint Rotations'!G149</f>
        <v>2.5736331070450298</v>
      </c>
      <c r="K149" s="96">
        <f>'Joint Rotations'!G149+'Joint Rotations'!H149</f>
        <v>6.5593551994833277</v>
      </c>
    </row>
    <row r="150" spans="1:11" x14ac:dyDescent="0.2">
      <c r="A150" s="93" t="s">
        <v>5</v>
      </c>
      <c r="B150" s="94">
        <v>0.9</v>
      </c>
      <c r="C150" s="95">
        <f>'Joint Rotations'!C150-'Joint Rotations'!D150</f>
        <v>-1.9684751868765038</v>
      </c>
      <c r="D150" s="95">
        <f>'Joint Rotations'!C150</f>
        <v>2.2770823726016949</v>
      </c>
      <c r="E150" s="95">
        <f>'Joint Rotations'!C150+'Joint Rotations'!D150</f>
        <v>6.522639932079894</v>
      </c>
      <c r="F150" s="95">
        <f>'Joint Rotations'!E150-'Joint Rotations'!F150</f>
        <v>0.42836724805069792</v>
      </c>
      <c r="G150" s="95">
        <f>'Joint Rotations'!E150</f>
        <v>4.4572580645161288</v>
      </c>
      <c r="H150" s="95">
        <f>'Joint Rotations'!E150+'Joint Rotations'!F150</f>
        <v>8.4861488809815597</v>
      </c>
      <c r="I150" s="95">
        <f>'Joint Rotations'!G150-'Joint Rotations'!H150</f>
        <v>-0.77005396941290272</v>
      </c>
      <c r="J150" s="95">
        <f>'Joint Rotations'!G150</f>
        <v>3.3671702185589121</v>
      </c>
      <c r="K150" s="96">
        <f>'Joint Rotations'!G150+'Joint Rotations'!H150</f>
        <v>7.5043944065307269</v>
      </c>
    </row>
    <row r="151" spans="1:11" x14ac:dyDescent="0.2">
      <c r="A151" s="93" t="s">
        <v>5</v>
      </c>
      <c r="B151" s="94">
        <v>0.92</v>
      </c>
      <c r="C151" s="95">
        <f>'Joint Rotations'!C151-'Joint Rotations'!D151</f>
        <v>-1.3263003689836741</v>
      </c>
      <c r="D151" s="95">
        <f>'Joint Rotations'!C151</f>
        <v>3.0060818668990978</v>
      </c>
      <c r="E151" s="95">
        <f>'Joint Rotations'!C151+'Joint Rotations'!D151</f>
        <v>7.3384641027818702</v>
      </c>
      <c r="F151" s="95">
        <f>'Joint Rotations'!E151-'Joint Rotations'!F151</f>
        <v>0.97012416016781167</v>
      </c>
      <c r="G151" s="95">
        <f>'Joint Rotations'!E151</f>
        <v>5.1909193548387105</v>
      </c>
      <c r="H151" s="95">
        <f>'Joint Rotations'!E151+'Joint Rotations'!F151</f>
        <v>9.4117145495096093</v>
      </c>
      <c r="I151" s="95">
        <f>'Joint Rotations'!G151-'Joint Rotations'!H151</f>
        <v>-0.17808810440793099</v>
      </c>
      <c r="J151" s="95">
        <f>'Joint Rotations'!G151</f>
        <v>4.0985006108689044</v>
      </c>
      <c r="K151" s="96">
        <f>'Joint Rotations'!G151+'Joint Rotations'!H151</f>
        <v>8.3750893261457406</v>
      </c>
    </row>
    <row r="152" spans="1:11" x14ac:dyDescent="0.2">
      <c r="A152" s="93" t="s">
        <v>5</v>
      </c>
      <c r="B152" s="94">
        <v>0.94</v>
      </c>
      <c r="C152" s="95">
        <f>'Joint Rotations'!C152-'Joint Rotations'!D152</f>
        <v>-0.70332301058815894</v>
      </c>
      <c r="D152" s="95">
        <f>'Joint Rotations'!C152</f>
        <v>3.6810421413482866</v>
      </c>
      <c r="E152" s="95">
        <f>'Joint Rotations'!C152+'Joint Rotations'!D152</f>
        <v>8.065407293284732</v>
      </c>
      <c r="F152" s="95">
        <f>'Joint Rotations'!E152-'Joint Rotations'!F152</f>
        <v>1.384918930361966</v>
      </c>
      <c r="G152" s="95">
        <f>'Joint Rotations'!E152</f>
        <v>5.7640645161290323</v>
      </c>
      <c r="H152" s="95">
        <f>'Joint Rotations'!E152+'Joint Rotations'!F152</f>
        <v>10.143210101896099</v>
      </c>
      <c r="I152" s="95">
        <f>'Joint Rotations'!G152-'Joint Rotations'!H152</f>
        <v>0.34079795988690265</v>
      </c>
      <c r="J152" s="95">
        <f>'Joint Rotations'!G152</f>
        <v>4.722553328738659</v>
      </c>
      <c r="K152" s="96">
        <f>'Joint Rotations'!G152+'Joint Rotations'!H152</f>
        <v>9.1043086975904153</v>
      </c>
    </row>
    <row r="153" spans="1:11" x14ac:dyDescent="0.2">
      <c r="A153" s="93" t="s">
        <v>5</v>
      </c>
      <c r="B153" s="94">
        <v>0.96</v>
      </c>
      <c r="C153" s="95">
        <f>'Joint Rotations'!C153-'Joint Rotations'!D153</f>
        <v>-0.16172513151649071</v>
      </c>
      <c r="D153" s="95">
        <f>'Joint Rotations'!C153</f>
        <v>4.2445035725433096</v>
      </c>
      <c r="E153" s="95">
        <f>'Joint Rotations'!C153+'Joint Rotations'!D153</f>
        <v>8.6507322766031098</v>
      </c>
      <c r="F153" s="95">
        <f>'Joint Rotations'!E153-'Joint Rotations'!F153</f>
        <v>1.6377539870283266</v>
      </c>
      <c r="G153" s="95">
        <f>'Joint Rotations'!E153</f>
        <v>6.1361838709677423</v>
      </c>
      <c r="H153" s="95">
        <f>'Joint Rotations'!E153+'Joint Rotations'!F153</f>
        <v>10.634613754907157</v>
      </c>
      <c r="I153" s="95">
        <f>'Joint Rotations'!G153-'Joint Rotations'!H153</f>
        <v>0.73801442775591841</v>
      </c>
      <c r="J153" s="95">
        <f>'Joint Rotations'!G153</f>
        <v>5.1903437217555259</v>
      </c>
      <c r="K153" s="96">
        <f>'Joint Rotations'!G153+'Joint Rotations'!H153</f>
        <v>9.6426730157551326</v>
      </c>
    </row>
    <row r="154" spans="1:11" x14ac:dyDescent="0.2">
      <c r="A154" s="93" t="s">
        <v>5</v>
      </c>
      <c r="B154" s="94">
        <v>0.98</v>
      </c>
      <c r="C154" s="95">
        <f>'Joint Rotations'!C154-'Joint Rotations'!D154</f>
        <v>0.25654128320490255</v>
      </c>
      <c r="D154" s="95">
        <f>'Joint Rotations'!C154</f>
        <v>4.6644236380799793</v>
      </c>
      <c r="E154" s="95">
        <f>'Joint Rotations'!C154+'Joint Rotations'!D154</f>
        <v>9.0723059929550551</v>
      </c>
      <c r="F154" s="95">
        <f>'Joint Rotations'!E154-'Joint Rotations'!F154</f>
        <v>1.7328210409821416</v>
      </c>
      <c r="G154" s="95">
        <f>'Joint Rotations'!E154</f>
        <v>6.3142741935483873</v>
      </c>
      <c r="H154" s="95">
        <f>'Joint Rotations'!E154+'Joint Rotations'!F154</f>
        <v>10.895727346114633</v>
      </c>
      <c r="I154" s="95">
        <f>'Joint Rotations'!G154-'Joint Rotations'!H154</f>
        <v>0.99468116209352253</v>
      </c>
      <c r="J154" s="95">
        <f>'Joint Rotations'!G154</f>
        <v>5.4893489158141833</v>
      </c>
      <c r="K154" s="96">
        <f>'Joint Rotations'!G154+'Joint Rotations'!H154</f>
        <v>9.984016669534844</v>
      </c>
    </row>
    <row r="155" spans="1:11" x14ac:dyDescent="0.2">
      <c r="A155" s="93" t="s">
        <v>5</v>
      </c>
      <c r="B155" s="94">
        <v>1</v>
      </c>
      <c r="C155" s="95">
        <f>'Joint Rotations'!C155-'Joint Rotations'!D155</f>
        <v>0.52312454575870238</v>
      </c>
      <c r="D155" s="95">
        <f>'Joint Rotations'!C155</f>
        <v>4.9206290074946057</v>
      </c>
      <c r="E155" s="95">
        <f>'Joint Rotations'!C155+'Joint Rotations'!D155</f>
        <v>9.31813346923051</v>
      </c>
      <c r="F155" s="95">
        <f>'Joint Rotations'!E155-'Joint Rotations'!F155</f>
        <v>1.6924651032199449</v>
      </c>
      <c r="G155" s="95">
        <f>'Joint Rotations'!E155</f>
        <v>6.3190322580645173</v>
      </c>
      <c r="H155" s="95">
        <f>'Joint Rotations'!E155+'Joint Rotations'!F155</f>
        <v>10.94559941290909</v>
      </c>
      <c r="I155" s="95">
        <f>'Joint Rotations'!G155-'Joint Rotations'!H155</f>
        <v>1.1077948244893241</v>
      </c>
      <c r="J155" s="95">
        <f>'Joint Rotations'!G155</f>
        <v>5.6198306327795615</v>
      </c>
      <c r="K155" s="96">
        <f>'Joint Rotations'!G155+'Joint Rotations'!H155</f>
        <v>10.1318664410698</v>
      </c>
    </row>
    <row r="156" spans="1:11" x14ac:dyDescent="0.2">
      <c r="A156" s="93" t="s">
        <v>6</v>
      </c>
      <c r="B156" s="94">
        <v>0</v>
      </c>
      <c r="C156" s="95">
        <f>'Joint Rotations'!C156-'Joint Rotations'!D156</f>
        <v>30.201724173162663</v>
      </c>
      <c r="D156" s="95">
        <f>'Joint Rotations'!C156</f>
        <v>36.373360845777725</v>
      </c>
      <c r="E156" s="95">
        <f>'Joint Rotations'!C156+'Joint Rotations'!D156</f>
        <v>42.54499751839279</v>
      </c>
      <c r="F156" s="95">
        <f>'Joint Rotations'!E156-'Joint Rotations'!F156</f>
        <v>30.216388962556973</v>
      </c>
      <c r="G156" s="95">
        <f>'Joint Rotations'!E156</f>
        <v>36.743548387096766</v>
      </c>
      <c r="H156" s="95">
        <f>'Joint Rotations'!E156+'Joint Rotations'!F156</f>
        <v>43.270707811636555</v>
      </c>
      <c r="I156" s="95">
        <f>'Joint Rotations'!G156-'Joint Rotations'!H156</f>
        <v>30.209056567859818</v>
      </c>
      <c r="J156" s="95">
        <f>'Joint Rotations'!G156</f>
        <v>36.558454616437245</v>
      </c>
      <c r="K156" s="96">
        <f>'Joint Rotations'!G156+'Joint Rotations'!H156</f>
        <v>42.907852665014673</v>
      </c>
    </row>
    <row r="157" spans="1:11" x14ac:dyDescent="0.2">
      <c r="A157" s="93" t="s">
        <v>6</v>
      </c>
      <c r="B157" s="94">
        <v>0.02</v>
      </c>
      <c r="C157" s="95">
        <f>'Joint Rotations'!C157-'Joint Rotations'!D157</f>
        <v>29.922085382058583</v>
      </c>
      <c r="D157" s="95">
        <f>'Joint Rotations'!C157</f>
        <v>36.241221173055891</v>
      </c>
      <c r="E157" s="95">
        <f>'Joint Rotations'!C157+'Joint Rotations'!D157</f>
        <v>42.560356964053199</v>
      </c>
      <c r="F157" s="95">
        <f>'Joint Rotations'!E157-'Joint Rotations'!F157</f>
        <v>29.977495442860043</v>
      </c>
      <c r="G157" s="95">
        <f>'Joint Rotations'!E157</f>
        <v>36.640322580645169</v>
      </c>
      <c r="H157" s="95">
        <f>'Joint Rotations'!E157+'Joint Rotations'!F157</f>
        <v>43.303149718430291</v>
      </c>
      <c r="I157" s="95">
        <f>'Joint Rotations'!G157-'Joint Rotations'!H157</f>
        <v>29.949790412459318</v>
      </c>
      <c r="J157" s="95">
        <f>'Joint Rotations'!G157</f>
        <v>36.440771876850533</v>
      </c>
      <c r="K157" s="96">
        <f>'Joint Rotations'!G157+'Joint Rotations'!H157</f>
        <v>42.931753341241752</v>
      </c>
    </row>
    <row r="158" spans="1:11" x14ac:dyDescent="0.2">
      <c r="A158" s="93" t="s">
        <v>6</v>
      </c>
      <c r="B158" s="94">
        <v>0.04</v>
      </c>
      <c r="C158" s="95">
        <f>'Joint Rotations'!C158-'Joint Rotations'!D158</f>
        <v>29.536988826621418</v>
      </c>
      <c r="D158" s="95">
        <f>'Joint Rotations'!C158</f>
        <v>36.099871178508785</v>
      </c>
      <c r="E158" s="95">
        <f>'Joint Rotations'!C158+'Joint Rotations'!D158</f>
        <v>42.662753530396152</v>
      </c>
      <c r="F158" s="95">
        <f>'Joint Rotations'!E158-'Joint Rotations'!F158</f>
        <v>29.432215691191121</v>
      </c>
      <c r="G158" s="95">
        <f>'Joint Rotations'!E158</f>
        <v>36.288709677419348</v>
      </c>
      <c r="H158" s="95">
        <f>'Joint Rotations'!E158+'Joint Rotations'!F158</f>
        <v>43.145203663647578</v>
      </c>
      <c r="I158" s="95">
        <f>'Joint Rotations'!G158-'Joint Rotations'!H158</f>
        <v>29.484602258906264</v>
      </c>
      <c r="J158" s="95">
        <f>'Joint Rotations'!G158</f>
        <v>36.194290427964063</v>
      </c>
      <c r="K158" s="96">
        <f>'Joint Rotations'!G158+'Joint Rotations'!H158</f>
        <v>42.903978597021862</v>
      </c>
    </row>
    <row r="159" spans="1:11" x14ac:dyDescent="0.2">
      <c r="A159" s="93" t="s">
        <v>6</v>
      </c>
      <c r="B159" s="94">
        <v>0.06</v>
      </c>
      <c r="C159" s="95">
        <f>'Joint Rotations'!C159-'Joint Rotations'!D159</f>
        <v>28.891855611150099</v>
      </c>
      <c r="D159" s="95">
        <f>'Joint Rotations'!C159</f>
        <v>35.692528581228274</v>
      </c>
      <c r="E159" s="95">
        <f>'Joint Rotations'!C159+'Joint Rotations'!D159</f>
        <v>42.493201551306448</v>
      </c>
      <c r="F159" s="95">
        <f>'Joint Rotations'!E159-'Joint Rotations'!F159</f>
        <v>28.438666323482813</v>
      </c>
      <c r="G159" s="95">
        <f>'Joint Rotations'!E159</f>
        <v>35.5532258064516</v>
      </c>
      <c r="H159" s="95">
        <f>'Joint Rotations'!E159+'Joint Rotations'!F159</f>
        <v>42.667785289420387</v>
      </c>
      <c r="I159" s="95">
        <f>'Joint Rotations'!G159-'Joint Rotations'!H159</f>
        <v>28.665260967316456</v>
      </c>
      <c r="J159" s="95">
        <f>'Joint Rotations'!G159</f>
        <v>35.62287719383994</v>
      </c>
      <c r="K159" s="96">
        <f>'Joint Rotations'!G159+'Joint Rotations'!H159</f>
        <v>42.580493420363425</v>
      </c>
    </row>
    <row r="160" spans="1:11" x14ac:dyDescent="0.2">
      <c r="A160" s="93" t="s">
        <v>6</v>
      </c>
      <c r="B160" s="94">
        <v>0.08</v>
      </c>
      <c r="C160" s="95">
        <f>'Joint Rotations'!C160-'Joint Rotations'!D160</f>
        <v>27.80584099337019</v>
      </c>
      <c r="D160" s="95">
        <f>'Joint Rotations'!C160</f>
        <v>34.746624612150683</v>
      </c>
      <c r="E160" s="95">
        <f>'Joint Rotations'!C160+'Joint Rotations'!D160</f>
        <v>41.687408230931176</v>
      </c>
      <c r="F160" s="95">
        <f>'Joint Rotations'!E160-'Joint Rotations'!F160</f>
        <v>27.002684201869254</v>
      </c>
      <c r="G160" s="95">
        <f>'Joint Rotations'!E160</f>
        <v>34.370967741935495</v>
      </c>
      <c r="H160" s="95">
        <f>'Joint Rotations'!E160+'Joint Rotations'!F160</f>
        <v>41.739251282001739</v>
      </c>
      <c r="I160" s="95">
        <f>'Joint Rotations'!G160-'Joint Rotations'!H160</f>
        <v>27.404262597619727</v>
      </c>
      <c r="J160" s="95">
        <f>'Joint Rotations'!G160</f>
        <v>34.558796177043092</v>
      </c>
      <c r="K160" s="96">
        <f>'Joint Rotations'!G160+'Joint Rotations'!H160</f>
        <v>41.713329756466457</v>
      </c>
    </row>
    <row r="161" spans="1:11" x14ac:dyDescent="0.2">
      <c r="A161" s="93" t="s">
        <v>6</v>
      </c>
      <c r="B161" s="94">
        <v>0.1</v>
      </c>
      <c r="C161" s="95">
        <f>'Joint Rotations'!C161-'Joint Rotations'!D161</f>
        <v>26.301197339429912</v>
      </c>
      <c r="D161" s="95">
        <f>'Joint Rotations'!C161</f>
        <v>33.285646272667115</v>
      </c>
      <c r="E161" s="95">
        <f>'Joint Rotations'!C161+'Joint Rotations'!D161</f>
        <v>40.270095205904319</v>
      </c>
      <c r="F161" s="95">
        <f>'Joint Rotations'!E161-'Joint Rotations'!F161</f>
        <v>25.165416758987881</v>
      </c>
      <c r="G161" s="95">
        <f>'Joint Rotations'!E161</f>
        <v>32.756451612903234</v>
      </c>
      <c r="H161" s="95">
        <f>'Joint Rotations'!E161+'Joint Rotations'!F161</f>
        <v>40.347486466818587</v>
      </c>
      <c r="I161" s="95">
        <f>'Joint Rotations'!G161-'Joint Rotations'!H161</f>
        <v>25.733307049208893</v>
      </c>
      <c r="J161" s="95">
        <f>'Joint Rotations'!G161</f>
        <v>33.021048942785171</v>
      </c>
      <c r="K161" s="96">
        <f>'Joint Rotations'!G161+'Joint Rotations'!H161</f>
        <v>40.308790836361453</v>
      </c>
    </row>
    <row r="162" spans="1:11" x14ac:dyDescent="0.2">
      <c r="A162" s="93" t="s">
        <v>6</v>
      </c>
      <c r="B162" s="94">
        <v>0.12</v>
      </c>
      <c r="C162" s="95">
        <f>'Joint Rotations'!C162-'Joint Rotations'!D162</f>
        <v>24.537284752641217</v>
      </c>
      <c r="D162" s="95">
        <f>'Joint Rotations'!C162</f>
        <v>31.498903087751039</v>
      </c>
      <c r="E162" s="95">
        <f>'Joint Rotations'!C162+'Joint Rotations'!D162</f>
        <v>38.460521422860865</v>
      </c>
      <c r="F162" s="95">
        <f>'Joint Rotations'!E162-'Joint Rotations'!F162</f>
        <v>23.027266427261281</v>
      </c>
      <c r="G162" s="95">
        <f>'Joint Rotations'!E162</f>
        <v>30.762903225806447</v>
      </c>
      <c r="H162" s="95">
        <f>'Joint Rotations'!E162+'Joint Rotations'!F162</f>
        <v>38.498540024351612</v>
      </c>
      <c r="I162" s="95">
        <f>'Joint Rotations'!G162-'Joint Rotations'!H162</f>
        <v>23.782275589951247</v>
      </c>
      <c r="J162" s="95">
        <f>'Joint Rotations'!G162</f>
        <v>31.130903156778743</v>
      </c>
      <c r="K162" s="96">
        <f>'Joint Rotations'!G162+'Joint Rotations'!H162</f>
        <v>38.479530723606238</v>
      </c>
    </row>
    <row r="163" spans="1:11" x14ac:dyDescent="0.2">
      <c r="A163" s="93" t="s">
        <v>6</v>
      </c>
      <c r="B163" s="94">
        <v>0.14000000000000001</v>
      </c>
      <c r="C163" s="95">
        <f>'Joint Rotations'!C163-'Joint Rotations'!D163</f>
        <v>22.611218709713597</v>
      </c>
      <c r="D163" s="95">
        <f>'Joint Rotations'!C163</f>
        <v>29.486242285214942</v>
      </c>
      <c r="E163" s="95">
        <f>'Joint Rotations'!C163+'Joint Rotations'!D163</f>
        <v>36.361265860716287</v>
      </c>
      <c r="F163" s="95">
        <f>'Joint Rotations'!E163-'Joint Rotations'!F163</f>
        <v>20.690643858735285</v>
      </c>
      <c r="G163" s="95">
        <f>'Joint Rotations'!E163</f>
        <v>28.47774193548387</v>
      </c>
      <c r="H163" s="95">
        <f>'Joint Rotations'!E163+'Joint Rotations'!F163</f>
        <v>36.264840012232455</v>
      </c>
      <c r="I163" s="95">
        <f>'Joint Rotations'!G163-'Joint Rotations'!H163</f>
        <v>21.650931284224441</v>
      </c>
      <c r="J163" s="95">
        <f>'Joint Rotations'!G163</f>
        <v>28.981992110349406</v>
      </c>
      <c r="K163" s="96">
        <f>'Joint Rotations'!G163+'Joint Rotations'!H163</f>
        <v>36.313052936474371</v>
      </c>
    </row>
    <row r="164" spans="1:11" x14ac:dyDescent="0.2">
      <c r="A164" s="93" t="s">
        <v>6</v>
      </c>
      <c r="B164" s="94">
        <v>0.16</v>
      </c>
      <c r="C164" s="95">
        <f>'Joint Rotations'!C164-'Joint Rotations'!D164</f>
        <v>20.594294261916012</v>
      </c>
      <c r="D164" s="95">
        <f>'Joint Rotations'!C164</f>
        <v>27.33967065882657</v>
      </c>
      <c r="E164" s="95">
        <f>'Joint Rotations'!C164+'Joint Rotations'!D164</f>
        <v>34.085047055737128</v>
      </c>
      <c r="F164" s="95">
        <f>'Joint Rotations'!E164-'Joint Rotations'!F164</f>
        <v>18.234614614593458</v>
      </c>
      <c r="G164" s="95">
        <f>'Joint Rotations'!E164</f>
        <v>25.997580645161296</v>
      </c>
      <c r="H164" s="95">
        <f>'Joint Rotations'!E164+'Joint Rotations'!F164</f>
        <v>33.760546675729131</v>
      </c>
      <c r="I164" s="95">
        <f>'Joint Rotations'!G164-'Joint Rotations'!H164</f>
        <v>19.414454438254737</v>
      </c>
      <c r="J164" s="95">
        <f>'Joint Rotations'!G164</f>
        <v>26.668625651993935</v>
      </c>
      <c r="K164" s="96">
        <f>'Joint Rotations'!G164+'Joint Rotations'!H164</f>
        <v>33.922796865733133</v>
      </c>
    </row>
    <row r="165" spans="1:11" x14ac:dyDescent="0.2">
      <c r="A165" s="93" t="s">
        <v>6</v>
      </c>
      <c r="B165" s="94">
        <v>0.18</v>
      </c>
      <c r="C165" s="95">
        <f>'Joint Rotations'!C165-'Joint Rotations'!D165</f>
        <v>18.576500197388825</v>
      </c>
      <c r="D165" s="95">
        <f>'Joint Rotations'!C165</f>
        <v>25.17280422972069</v>
      </c>
      <c r="E165" s="95">
        <f>'Joint Rotations'!C165+'Joint Rotations'!D165</f>
        <v>31.769108262052555</v>
      </c>
      <c r="F165" s="95">
        <f>'Joint Rotations'!E165-'Joint Rotations'!F165</f>
        <v>15.747640199961337</v>
      </c>
      <c r="G165" s="95">
        <f>'Joint Rotations'!E165</f>
        <v>23.408548387096769</v>
      </c>
      <c r="H165" s="95">
        <f>'Joint Rotations'!E165+'Joint Rotations'!F165</f>
        <v>31.069456574232198</v>
      </c>
      <c r="I165" s="95">
        <f>'Joint Rotations'!G165-'Joint Rotations'!H165</f>
        <v>17.162070198675082</v>
      </c>
      <c r="J165" s="95">
        <f>'Joint Rotations'!G165</f>
        <v>24.290676308408727</v>
      </c>
      <c r="K165" s="96">
        <f>'Joint Rotations'!G165+'Joint Rotations'!H165</f>
        <v>31.419282418142373</v>
      </c>
    </row>
    <row r="166" spans="1:11" x14ac:dyDescent="0.2">
      <c r="A166" s="93" t="s">
        <v>6</v>
      </c>
      <c r="B166" s="94">
        <v>0.2</v>
      </c>
      <c r="C166" s="95">
        <f>'Joint Rotations'!C166-'Joint Rotations'!D166</f>
        <v>16.570989656836836</v>
      </c>
      <c r="D166" s="95">
        <f>'Joint Rotations'!C166</f>
        <v>23.023256821294051</v>
      </c>
      <c r="E166" s="95">
        <f>'Joint Rotations'!C166+'Joint Rotations'!D166</f>
        <v>29.475523985751266</v>
      </c>
      <c r="F166" s="95">
        <f>'Joint Rotations'!E166-'Joint Rotations'!F166</f>
        <v>13.330796020905471</v>
      </c>
      <c r="G166" s="95">
        <f>'Joint Rotations'!E166</f>
        <v>20.826935483870965</v>
      </c>
      <c r="H166" s="95">
        <f>'Joint Rotations'!E166+'Joint Rotations'!F166</f>
        <v>28.32307494683646</v>
      </c>
      <c r="I166" s="95">
        <f>'Joint Rotations'!G166-'Joint Rotations'!H166</f>
        <v>14.950892838871152</v>
      </c>
      <c r="J166" s="95">
        <f>'Joint Rotations'!G166</f>
        <v>21.925096152582508</v>
      </c>
      <c r="K166" s="96">
        <f>'Joint Rotations'!G166+'Joint Rotations'!H166</f>
        <v>28.899299466293865</v>
      </c>
    </row>
    <row r="167" spans="1:11" x14ac:dyDescent="0.2">
      <c r="A167" s="93" t="s">
        <v>6</v>
      </c>
      <c r="B167" s="94">
        <v>0.22</v>
      </c>
      <c r="C167" s="95">
        <f>'Joint Rotations'!C167-'Joint Rotations'!D167</f>
        <v>14.531769609769814</v>
      </c>
      <c r="D167" s="95">
        <f>'Joint Rotations'!C167</f>
        <v>20.858049515593493</v>
      </c>
      <c r="E167" s="95">
        <f>'Joint Rotations'!C167+'Joint Rotations'!D167</f>
        <v>27.184329421417171</v>
      </c>
      <c r="F167" s="95">
        <f>'Joint Rotations'!E167-'Joint Rotations'!F167</f>
        <v>11.014953443242888</v>
      </c>
      <c r="G167" s="95">
        <f>'Joint Rotations'!E167</f>
        <v>18.294032258064515</v>
      </c>
      <c r="H167" s="95">
        <f>'Joint Rotations'!E167+'Joint Rotations'!F167</f>
        <v>25.573111072886142</v>
      </c>
      <c r="I167" s="95">
        <f>'Joint Rotations'!G167-'Joint Rotations'!H167</f>
        <v>12.773361526506353</v>
      </c>
      <c r="J167" s="95">
        <f>'Joint Rotations'!G167</f>
        <v>19.576040886829006</v>
      </c>
      <c r="K167" s="96">
        <f>'Joint Rotations'!G167+'Joint Rotations'!H167</f>
        <v>26.378720247151659</v>
      </c>
    </row>
    <row r="168" spans="1:11" x14ac:dyDescent="0.2">
      <c r="A168" s="93" t="s">
        <v>6</v>
      </c>
      <c r="B168" s="94">
        <v>0.24</v>
      </c>
      <c r="C168" s="95">
        <f>'Joint Rotations'!C168-'Joint Rotations'!D168</f>
        <v>12.452683388828861</v>
      </c>
      <c r="D168" s="95">
        <f>'Joint Rotations'!C168</f>
        <v>18.664139471693694</v>
      </c>
      <c r="E168" s="95">
        <f>'Joint Rotations'!C168+'Joint Rotations'!D168</f>
        <v>24.875595554558529</v>
      </c>
      <c r="F168" s="95">
        <f>'Joint Rotations'!E168-'Joint Rotations'!F168</f>
        <v>8.7628587769135429</v>
      </c>
      <c r="G168" s="95">
        <f>'Joint Rotations'!E168</f>
        <v>15.855806451612908</v>
      </c>
      <c r="H168" s="95">
        <f>'Joint Rotations'!E168+'Joint Rotations'!F168</f>
        <v>22.948754126312274</v>
      </c>
      <c r="I168" s="95">
        <f>'Joint Rotations'!G168-'Joint Rotations'!H168</f>
        <v>10.607771082871201</v>
      </c>
      <c r="J168" s="95">
        <f>'Joint Rotations'!G168</f>
        <v>17.2599729616533</v>
      </c>
      <c r="K168" s="96">
        <f>'Joint Rotations'!G168+'Joint Rotations'!H168</f>
        <v>23.912174840435398</v>
      </c>
    </row>
    <row r="169" spans="1:11" x14ac:dyDescent="0.2">
      <c r="A169" s="93" t="s">
        <v>6</v>
      </c>
      <c r="B169" s="94">
        <v>0.26</v>
      </c>
      <c r="C169" s="95">
        <f>'Joint Rotations'!C169-'Joint Rotations'!D169</f>
        <v>10.337722766619851</v>
      </c>
      <c r="D169" s="95">
        <f>'Joint Rotations'!C169</f>
        <v>16.443943352936088</v>
      </c>
      <c r="E169" s="95">
        <f>'Joint Rotations'!C169+'Joint Rotations'!D169</f>
        <v>22.550163939252325</v>
      </c>
      <c r="F169" s="95">
        <f>'Joint Rotations'!E169-'Joint Rotations'!F169</f>
        <v>6.5532917874692371</v>
      </c>
      <c r="G169" s="95">
        <f>'Joint Rotations'!E169</f>
        <v>13.480967741935487</v>
      </c>
      <c r="H169" s="95">
        <f>'Joint Rotations'!E169+'Joint Rotations'!F169</f>
        <v>20.408643696401736</v>
      </c>
      <c r="I169" s="95">
        <f>'Joint Rotations'!G169-'Joint Rotations'!H169</f>
        <v>8.4455072770445447</v>
      </c>
      <c r="J169" s="95">
        <f>'Joint Rotations'!G169</f>
        <v>14.962455547435788</v>
      </c>
      <c r="K169" s="96">
        <f>'Joint Rotations'!G169+'Joint Rotations'!H169</f>
        <v>21.479403817827031</v>
      </c>
    </row>
    <row r="170" spans="1:11" x14ac:dyDescent="0.2">
      <c r="A170" s="93" t="s">
        <v>6</v>
      </c>
      <c r="B170" s="94">
        <v>0.28000000000000003</v>
      </c>
      <c r="C170" s="95">
        <f>'Joint Rotations'!C170-'Joint Rotations'!D170</f>
        <v>8.1995893983318187</v>
      </c>
      <c r="D170" s="95">
        <f>'Joint Rotations'!C170</f>
        <v>14.226593681161928</v>
      </c>
      <c r="E170" s="95">
        <f>'Joint Rotations'!C170+'Joint Rotations'!D170</f>
        <v>20.253597963992036</v>
      </c>
      <c r="F170" s="95">
        <f>'Joint Rotations'!E170-'Joint Rotations'!F170</f>
        <v>4.3562097241852955</v>
      </c>
      <c r="G170" s="95">
        <f>'Joint Rotations'!E170</f>
        <v>11.164838709677422</v>
      </c>
      <c r="H170" s="95">
        <f>'Joint Rotations'!E170+'Joint Rotations'!F170</f>
        <v>17.97346769516955</v>
      </c>
      <c r="I170" s="95">
        <f>'Joint Rotations'!G170-'Joint Rotations'!H170</f>
        <v>6.2778995612585557</v>
      </c>
      <c r="J170" s="95">
        <f>'Joint Rotations'!G170</f>
        <v>12.695716195419674</v>
      </c>
      <c r="K170" s="96">
        <f>'Joint Rotations'!G170+'Joint Rotations'!H170</f>
        <v>19.113532829580791</v>
      </c>
    </row>
    <row r="171" spans="1:11" x14ac:dyDescent="0.2">
      <c r="A171" s="93" t="s">
        <v>6</v>
      </c>
      <c r="B171" s="94">
        <v>0.3</v>
      </c>
      <c r="C171" s="95">
        <f>'Joint Rotations'!C171-'Joint Rotations'!D171</f>
        <v>6.0574666190514019</v>
      </c>
      <c r="D171" s="95">
        <f>'Joint Rotations'!C171</f>
        <v>12.056095436722892</v>
      </c>
      <c r="E171" s="95">
        <f>'Joint Rotations'!C171+'Joint Rotations'!D171</f>
        <v>18.05472425439438</v>
      </c>
      <c r="F171" s="95">
        <f>'Joint Rotations'!E171-'Joint Rotations'!F171</f>
        <v>2.1917006340841194</v>
      </c>
      <c r="G171" s="95">
        <f>'Joint Rotations'!E171</f>
        <v>8.9164516129032254</v>
      </c>
      <c r="H171" s="95">
        <f>'Joint Rotations'!E171+'Joint Rotations'!F171</f>
        <v>15.641202591722331</v>
      </c>
      <c r="I171" s="95">
        <f>'Joint Rotations'!G171-'Joint Rotations'!H171</f>
        <v>4.1245836265677598</v>
      </c>
      <c r="J171" s="95">
        <f>'Joint Rotations'!G171</f>
        <v>10.486273524813058</v>
      </c>
      <c r="K171" s="96">
        <f>'Joint Rotations'!G171+'Joint Rotations'!H171</f>
        <v>16.847963423058356</v>
      </c>
    </row>
    <row r="172" spans="1:11" x14ac:dyDescent="0.2">
      <c r="A172" s="93" t="s">
        <v>6</v>
      </c>
      <c r="B172" s="94">
        <v>0.32</v>
      </c>
      <c r="C172" s="95">
        <f>'Joint Rotations'!C172-'Joint Rotations'!D172</f>
        <v>3.9201596813601967</v>
      </c>
      <c r="D172" s="95">
        <f>'Joint Rotations'!C172</f>
        <v>9.9598740106732642</v>
      </c>
      <c r="E172" s="95">
        <f>'Joint Rotations'!C172+'Joint Rotations'!D172</f>
        <v>15.999588339986332</v>
      </c>
      <c r="F172" s="95">
        <f>'Joint Rotations'!E172-'Joint Rotations'!F172</f>
        <v>6.6490613593933823E-2</v>
      </c>
      <c r="G172" s="95">
        <f>'Joint Rotations'!E172</f>
        <v>6.7401612903225807</v>
      </c>
      <c r="H172" s="95">
        <f>'Joint Rotations'!E172+'Joint Rotations'!F172</f>
        <v>13.413831967051227</v>
      </c>
      <c r="I172" s="95">
        <f>'Joint Rotations'!G172-'Joint Rotations'!H172</f>
        <v>1.9933251474770639</v>
      </c>
      <c r="J172" s="95">
        <f>'Joint Rotations'!G172</f>
        <v>8.3500176504979216</v>
      </c>
      <c r="K172" s="96">
        <f>'Joint Rotations'!G172+'Joint Rotations'!H172</f>
        <v>14.706710153518779</v>
      </c>
    </row>
    <row r="173" spans="1:11" x14ac:dyDescent="0.2">
      <c r="A173" s="93" t="s">
        <v>6</v>
      </c>
      <c r="B173" s="94">
        <v>0.34</v>
      </c>
      <c r="C173" s="95">
        <f>'Joint Rotations'!C173-'Joint Rotations'!D173</f>
        <v>1.7937868705165547</v>
      </c>
      <c r="D173" s="95">
        <f>'Joint Rotations'!C173</f>
        <v>7.9403163886528079</v>
      </c>
      <c r="E173" s="95">
        <f>'Joint Rotations'!C173+'Joint Rotations'!D173</f>
        <v>14.086845906789062</v>
      </c>
      <c r="F173" s="95">
        <f>'Joint Rotations'!E173-'Joint Rotations'!F173</f>
        <v>-2.0020737557316419</v>
      </c>
      <c r="G173" s="95">
        <f>'Joint Rotations'!E173</f>
        <v>4.6342741935483884</v>
      </c>
      <c r="H173" s="95">
        <f>'Joint Rotations'!E173+'Joint Rotations'!F173</f>
        <v>11.270622142828419</v>
      </c>
      <c r="I173" s="95">
        <f>'Joint Rotations'!G173-'Joint Rotations'!H173</f>
        <v>-0.10414344260754405</v>
      </c>
      <c r="J173" s="95">
        <f>'Joint Rotations'!G173</f>
        <v>6.2872952911005981</v>
      </c>
      <c r="K173" s="96">
        <f>'Joint Rotations'!G173+'Joint Rotations'!H173</f>
        <v>12.67873402480874</v>
      </c>
    </row>
    <row r="174" spans="1:11" x14ac:dyDescent="0.2">
      <c r="A174" s="93" t="s">
        <v>6</v>
      </c>
      <c r="B174" s="94">
        <v>0.36</v>
      </c>
      <c r="C174" s="95">
        <f>'Joint Rotations'!C174-'Joint Rotations'!D174</f>
        <v>-0.29333835073464787</v>
      </c>
      <c r="D174" s="95">
        <f>'Joint Rotations'!C174</f>
        <v>5.996496075003459</v>
      </c>
      <c r="E174" s="95">
        <f>'Joint Rotations'!C174+'Joint Rotations'!D174</f>
        <v>12.286330500741567</v>
      </c>
      <c r="F174" s="95">
        <f>'Joint Rotations'!E174-'Joint Rotations'!F174</f>
        <v>-4.0043484275279457</v>
      </c>
      <c r="G174" s="95">
        <f>'Joint Rotations'!E174</f>
        <v>2.6060483870967741</v>
      </c>
      <c r="H174" s="95">
        <f>'Joint Rotations'!E174+'Joint Rotations'!F174</f>
        <v>9.2164452017214948</v>
      </c>
      <c r="I174" s="95">
        <f>'Joint Rotations'!G174-'Joint Rotations'!H174</f>
        <v>-2.1488433891312972</v>
      </c>
      <c r="J174" s="95">
        <f>'Joint Rotations'!G174</f>
        <v>4.3012722310501168</v>
      </c>
      <c r="K174" s="96">
        <f>'Joint Rotations'!G174+'Joint Rotations'!H174</f>
        <v>10.751387851231531</v>
      </c>
    </row>
    <row r="175" spans="1:11" x14ac:dyDescent="0.2">
      <c r="A175" s="93" t="s">
        <v>6</v>
      </c>
      <c r="B175" s="94">
        <v>0.38</v>
      </c>
      <c r="C175" s="95">
        <f>'Joint Rotations'!C175-'Joint Rotations'!D175</f>
        <v>-2.316421498336009</v>
      </c>
      <c r="D175" s="95">
        <f>'Joint Rotations'!C175</f>
        <v>4.1189226793414964</v>
      </c>
      <c r="E175" s="95">
        <f>'Joint Rotations'!C175+'Joint Rotations'!D175</f>
        <v>10.554266857019002</v>
      </c>
      <c r="F175" s="95">
        <f>'Joint Rotations'!E175-'Joint Rotations'!F175</f>
        <v>-5.9070352718995078</v>
      </c>
      <c r="G175" s="95">
        <f>'Joint Rotations'!E175</f>
        <v>0.66719032258064526</v>
      </c>
      <c r="H175" s="95">
        <f>'Joint Rotations'!E175+'Joint Rotations'!F175</f>
        <v>7.2414159170607988</v>
      </c>
      <c r="I175" s="95">
        <f>'Joint Rotations'!G175-'Joint Rotations'!H175</f>
        <v>-4.1117283851177575</v>
      </c>
      <c r="J175" s="95">
        <f>'Joint Rotations'!G175</f>
        <v>2.3930565009610709</v>
      </c>
      <c r="K175" s="96">
        <f>'Joint Rotations'!G175+'Joint Rotations'!H175</f>
        <v>8.8978413870399002</v>
      </c>
    </row>
    <row r="176" spans="1:11" x14ac:dyDescent="0.2">
      <c r="A176" s="93" t="s">
        <v>6</v>
      </c>
      <c r="B176" s="94">
        <v>0.4</v>
      </c>
      <c r="C176" s="95">
        <f>'Joint Rotations'!C176-'Joint Rotations'!D176</f>
        <v>-4.2646600246554804</v>
      </c>
      <c r="D176" s="95">
        <f>'Joint Rotations'!C176</f>
        <v>2.2942895993867407</v>
      </c>
      <c r="E176" s="95">
        <f>'Joint Rotations'!C176+'Joint Rotations'!D176</f>
        <v>8.853239223428961</v>
      </c>
      <c r="F176" s="95">
        <f>'Joint Rotations'!E176-'Joint Rotations'!F176</f>
        <v>-7.6928971417472933</v>
      </c>
      <c r="G176" s="95">
        <f>'Joint Rotations'!E176</f>
        <v>-1.1767741935483855</v>
      </c>
      <c r="H176" s="95">
        <f>'Joint Rotations'!E176+'Joint Rotations'!F176</f>
        <v>5.3393487546505227</v>
      </c>
      <c r="I176" s="95">
        <f>'Joint Rotations'!G176-'Joint Rotations'!H176</f>
        <v>-5.9787785832013869</v>
      </c>
      <c r="J176" s="95">
        <f>'Joint Rotations'!G176</f>
        <v>0.55875770291917759</v>
      </c>
      <c r="K176" s="96">
        <f>'Joint Rotations'!G176+'Joint Rotations'!H176</f>
        <v>7.0962939890397427</v>
      </c>
    </row>
    <row r="177" spans="1:11" x14ac:dyDescent="0.2">
      <c r="A177" s="93" t="s">
        <v>6</v>
      </c>
      <c r="B177" s="94">
        <v>0.42</v>
      </c>
      <c r="C177" s="95">
        <f>'Joint Rotations'!C177-'Joint Rotations'!D177</f>
        <v>-6.0973346922954343</v>
      </c>
      <c r="D177" s="95">
        <f>'Joint Rotations'!C177</f>
        <v>0.54589768789864235</v>
      </c>
      <c r="E177" s="95">
        <f>'Joint Rotations'!C177+'Joint Rotations'!D177</f>
        <v>7.1891300680927186</v>
      </c>
      <c r="F177" s="95">
        <f>'Joint Rotations'!E177-'Joint Rotations'!F177</f>
        <v>-9.3296002715156643</v>
      </c>
      <c r="G177" s="95">
        <f>'Joint Rotations'!E177</f>
        <v>-2.9012903225806457</v>
      </c>
      <c r="H177" s="95">
        <f>'Joint Rotations'!E177+'Joint Rotations'!F177</f>
        <v>3.5270196263543725</v>
      </c>
      <c r="I177" s="95">
        <f>'Joint Rotations'!G177-'Joint Rotations'!H177</f>
        <v>-7.7134674819055489</v>
      </c>
      <c r="J177" s="95">
        <f>'Joint Rotations'!G177</f>
        <v>-1.1776963173410016</v>
      </c>
      <c r="K177" s="96">
        <f>'Joint Rotations'!G177+'Joint Rotations'!H177</f>
        <v>5.3580748472235458</v>
      </c>
    </row>
    <row r="178" spans="1:11" x14ac:dyDescent="0.2">
      <c r="A178" s="93" t="s">
        <v>6</v>
      </c>
      <c r="B178" s="94">
        <v>0.44</v>
      </c>
      <c r="C178" s="95">
        <f>'Joint Rotations'!C178-'Joint Rotations'!D178</f>
        <v>-7.7644111914182234</v>
      </c>
      <c r="D178" s="95">
        <f>'Joint Rotations'!C178</f>
        <v>-1.0855633786312417</v>
      </c>
      <c r="E178" s="95">
        <f>'Joint Rotations'!C178+'Joint Rotations'!D178</f>
        <v>5.5932844341557404</v>
      </c>
      <c r="F178" s="95">
        <f>'Joint Rotations'!E178-'Joint Rotations'!F178</f>
        <v>-10.77764449229204</v>
      </c>
      <c r="G178" s="95">
        <f>'Joint Rotations'!E178</f>
        <v>-4.4611290322580643</v>
      </c>
      <c r="H178" s="95">
        <f>'Joint Rotations'!E178+'Joint Rotations'!F178</f>
        <v>1.8553864277759127</v>
      </c>
      <c r="I178" s="95">
        <f>'Joint Rotations'!G178-'Joint Rotations'!H178</f>
        <v>-9.2710278418551333</v>
      </c>
      <c r="J178" s="95">
        <f>'Joint Rotations'!G178</f>
        <v>-2.7733462054446529</v>
      </c>
      <c r="K178" s="96">
        <f>'Joint Rotations'!G178+'Joint Rotations'!H178</f>
        <v>3.724335430965827</v>
      </c>
    </row>
    <row r="179" spans="1:11" x14ac:dyDescent="0.2">
      <c r="A179" s="93" t="s">
        <v>6</v>
      </c>
      <c r="B179" s="94">
        <v>0.46</v>
      </c>
      <c r="C179" s="95">
        <f>'Joint Rotations'!C179-'Joint Rotations'!D179</f>
        <v>-9.2561347640984195</v>
      </c>
      <c r="D179" s="95">
        <f>'Joint Rotations'!C179</f>
        <v>-2.5644182200631747</v>
      </c>
      <c r="E179" s="95">
        <f>'Joint Rotations'!C179+'Joint Rotations'!D179</f>
        <v>4.1272983239720702</v>
      </c>
      <c r="F179" s="95">
        <f>'Joint Rotations'!E179-'Joint Rotations'!F179</f>
        <v>-11.978729079013263</v>
      </c>
      <c r="G179" s="95">
        <f>'Joint Rotations'!E179</f>
        <v>-5.7820000000000009</v>
      </c>
      <c r="H179" s="95">
        <f>'Joint Rotations'!E179+'Joint Rotations'!F179</f>
        <v>0.41472907901326028</v>
      </c>
      <c r="I179" s="95">
        <f>'Joint Rotations'!G179-'Joint Rotations'!H179</f>
        <v>-10.617431921555841</v>
      </c>
      <c r="J179" s="95">
        <f>'Joint Rotations'!G179</f>
        <v>-4.1732091100315873</v>
      </c>
      <c r="K179" s="96">
        <f>'Joint Rotations'!G179+'Joint Rotations'!H179</f>
        <v>2.2710137014926657</v>
      </c>
    </row>
    <row r="180" spans="1:11" x14ac:dyDescent="0.2">
      <c r="A180" s="93" t="s">
        <v>6</v>
      </c>
      <c r="B180" s="94">
        <v>0.48</v>
      </c>
      <c r="C180" s="95">
        <f>'Joint Rotations'!C180-'Joint Rotations'!D180</f>
        <v>-10.535768528684084</v>
      </c>
      <c r="D180" s="95">
        <f>'Joint Rotations'!C180</f>
        <v>-3.8292193326407116</v>
      </c>
      <c r="E180" s="95">
        <f>'Joint Rotations'!C180+'Joint Rotations'!D180</f>
        <v>2.8773298634026609</v>
      </c>
      <c r="F180" s="95">
        <f>'Joint Rotations'!E180-'Joint Rotations'!F180</f>
        <v>-12.823105511437268</v>
      </c>
      <c r="G180" s="95">
        <f>'Joint Rotations'!E180</f>
        <v>-6.7473225806451618</v>
      </c>
      <c r="H180" s="95">
        <f>'Joint Rotations'!E180+'Joint Rotations'!F180</f>
        <v>-0.67153964985305592</v>
      </c>
      <c r="I180" s="95">
        <f>'Joint Rotations'!G180-'Joint Rotations'!H180</f>
        <v>-11.679437020060675</v>
      </c>
      <c r="J180" s="95">
        <f>'Joint Rotations'!G180</f>
        <v>-5.2882709566429362</v>
      </c>
      <c r="K180" s="96">
        <f>'Joint Rotations'!G180+'Joint Rotations'!H180</f>
        <v>1.1028951067748025</v>
      </c>
    </row>
    <row r="181" spans="1:11" x14ac:dyDescent="0.2">
      <c r="A181" s="93" t="s">
        <v>6</v>
      </c>
      <c r="B181" s="94">
        <v>0.5</v>
      </c>
      <c r="C181" s="95">
        <f>'Joint Rotations'!C181-'Joint Rotations'!D181</f>
        <v>-11.508195685977626</v>
      </c>
      <c r="D181" s="95">
        <f>'Joint Rotations'!C181</f>
        <v>-4.7757278498868398</v>
      </c>
      <c r="E181" s="95">
        <f>'Joint Rotations'!C181+'Joint Rotations'!D181</f>
        <v>1.956739986203945</v>
      </c>
      <c r="F181" s="95">
        <f>'Joint Rotations'!E181-'Joint Rotations'!F181</f>
        <v>-13.224584601180194</v>
      </c>
      <c r="G181" s="95">
        <f>'Joint Rotations'!E181</f>
        <v>-7.2293548387096758</v>
      </c>
      <c r="H181" s="95">
        <f>'Joint Rotations'!E181+'Joint Rotations'!F181</f>
        <v>-1.2341250762391587</v>
      </c>
      <c r="I181" s="95">
        <f>'Joint Rotations'!G181-'Joint Rotations'!H181</f>
        <v>-12.36639014357891</v>
      </c>
      <c r="J181" s="95">
        <f>'Joint Rotations'!G181</f>
        <v>-6.0025413442982583</v>
      </c>
      <c r="K181" s="96">
        <f>'Joint Rotations'!G181+'Joint Rotations'!H181</f>
        <v>0.36130745498239314</v>
      </c>
    </row>
    <row r="182" spans="1:11" x14ac:dyDescent="0.2">
      <c r="A182" s="93" t="s">
        <v>6</v>
      </c>
      <c r="B182" s="94">
        <v>0.52</v>
      </c>
      <c r="C182" s="95">
        <f>'Joint Rotations'!C182-'Joint Rotations'!D182</f>
        <v>-12.037768376615038</v>
      </c>
      <c r="D182" s="95">
        <f>'Joint Rotations'!C182</f>
        <v>-5.2734247341414306</v>
      </c>
      <c r="E182" s="95">
        <f>'Joint Rotations'!C182+'Joint Rotations'!D182</f>
        <v>1.4909189083321763</v>
      </c>
      <c r="F182" s="95">
        <f>'Joint Rotations'!E182-'Joint Rotations'!F182</f>
        <v>-13.04832033740292</v>
      </c>
      <c r="G182" s="95">
        <f>'Joint Rotations'!E182</f>
        <v>-7.0695161290322606</v>
      </c>
      <c r="H182" s="95">
        <f>'Joint Rotations'!E182+'Joint Rotations'!F182</f>
        <v>-1.0907119206616001</v>
      </c>
      <c r="I182" s="95">
        <f>'Joint Rotations'!G182-'Joint Rotations'!H182</f>
        <v>-12.543044357008979</v>
      </c>
      <c r="J182" s="95">
        <f>'Joint Rotations'!G182</f>
        <v>-6.1714704315868456</v>
      </c>
      <c r="K182" s="96">
        <f>'Joint Rotations'!G182+'Joint Rotations'!H182</f>
        <v>0.20010349383528769</v>
      </c>
    </row>
    <row r="183" spans="1:11" x14ac:dyDescent="0.2">
      <c r="A183" s="93" t="s">
        <v>6</v>
      </c>
      <c r="B183" s="94">
        <v>0.54</v>
      </c>
      <c r="C183" s="95">
        <f>'Joint Rotations'!C183-'Joint Rotations'!D183</f>
        <v>-12.006180457035807</v>
      </c>
      <c r="D183" s="95">
        <f>'Joint Rotations'!C183</f>
        <v>-5.200977607248344</v>
      </c>
      <c r="E183" s="95">
        <f>'Joint Rotations'!C183+'Joint Rotations'!D183</f>
        <v>1.6042252425391181</v>
      </c>
      <c r="F183" s="95">
        <f>'Joint Rotations'!E183-'Joint Rotations'!F183</f>
        <v>-12.245951565101246</v>
      </c>
      <c r="G183" s="95">
        <f>'Joint Rotations'!E183</f>
        <v>-6.1809838709677427</v>
      </c>
      <c r="H183" s="95">
        <f>'Joint Rotations'!E183+'Joint Rotations'!F183</f>
        <v>-0.11601617683423981</v>
      </c>
      <c r="I183" s="95">
        <f>'Joint Rotations'!G183-'Joint Rotations'!H183</f>
        <v>-12.126066011068527</v>
      </c>
      <c r="J183" s="95">
        <f>'Joint Rotations'!G183</f>
        <v>-5.6909807391080438</v>
      </c>
      <c r="K183" s="96">
        <f>'Joint Rotations'!G183+'Joint Rotations'!H183</f>
        <v>0.74410453285243872</v>
      </c>
    </row>
    <row r="184" spans="1:11" x14ac:dyDescent="0.2">
      <c r="A184" s="93" t="s">
        <v>6</v>
      </c>
      <c r="B184" s="94">
        <v>0.56000000000000005</v>
      </c>
      <c r="C184" s="95">
        <f>'Joint Rotations'!C184-'Joint Rotations'!D184</f>
        <v>-11.319628820836094</v>
      </c>
      <c r="D184" s="95">
        <f>'Joint Rotations'!C184</f>
        <v>-4.4418206938314926</v>
      </c>
      <c r="E184" s="95">
        <f>'Joint Rotations'!C184+'Joint Rotations'!D184</f>
        <v>2.4359874331731088</v>
      </c>
      <c r="F184" s="95">
        <f>'Joint Rotations'!E184-'Joint Rotations'!F184</f>
        <v>-10.726293274646634</v>
      </c>
      <c r="G184" s="95">
        <f>'Joint Rotations'!E184</f>
        <v>-4.4829032258064512</v>
      </c>
      <c r="H184" s="95">
        <f>'Joint Rotations'!E184+'Joint Rotations'!F184</f>
        <v>1.7604868230337321</v>
      </c>
      <c r="I184" s="95">
        <f>'Joint Rotations'!G184-'Joint Rotations'!H184</f>
        <v>-11.022961047741365</v>
      </c>
      <c r="J184" s="95">
        <f>'Joint Rotations'!G184</f>
        <v>-4.4623619598189723</v>
      </c>
      <c r="K184" s="96">
        <f>'Joint Rotations'!G184+'Joint Rotations'!H184</f>
        <v>2.0982371281034204</v>
      </c>
    </row>
    <row r="185" spans="1:11" x14ac:dyDescent="0.2">
      <c r="A185" s="93" t="s">
        <v>6</v>
      </c>
      <c r="B185" s="94">
        <v>0.57999999999999996</v>
      </c>
      <c r="C185" s="95">
        <f>'Joint Rotations'!C185-'Joint Rotations'!D185</f>
        <v>-9.8293458628651358</v>
      </c>
      <c r="D185" s="95">
        <f>'Joint Rotations'!C185</f>
        <v>-2.8500289440110755</v>
      </c>
      <c r="E185" s="95">
        <f>'Joint Rotations'!C185+'Joint Rotations'!D185</f>
        <v>4.1292879748429838</v>
      </c>
      <c r="F185" s="95">
        <f>'Joint Rotations'!E185-'Joint Rotations'!F185</f>
        <v>-8.4645919241172365</v>
      </c>
      <c r="G185" s="95">
        <f>'Joint Rotations'!E185</f>
        <v>-1.965967741935484</v>
      </c>
      <c r="H185" s="95">
        <f>'Joint Rotations'!E185+'Joint Rotations'!F185</f>
        <v>4.5326564402462681</v>
      </c>
      <c r="I185" s="95">
        <f>'Joint Rotations'!G185-'Joint Rotations'!H185</f>
        <v>-9.1469688934911844</v>
      </c>
      <c r="J185" s="95">
        <f>'Joint Rotations'!G185</f>
        <v>-2.4079983429732796</v>
      </c>
      <c r="K185" s="96">
        <f>'Joint Rotations'!G185+'Joint Rotations'!H185</f>
        <v>4.330972207544626</v>
      </c>
    </row>
    <row r="186" spans="1:11" x14ac:dyDescent="0.2">
      <c r="A186" s="93" t="s">
        <v>6</v>
      </c>
      <c r="B186" s="94">
        <v>0.6</v>
      </c>
      <c r="C186" s="95">
        <f>'Joint Rotations'!C186-'Joint Rotations'!D186</f>
        <v>-7.4087506525121851</v>
      </c>
      <c r="D186" s="95">
        <f>'Joint Rotations'!C186</f>
        <v>-0.3235310936175233</v>
      </c>
      <c r="E186" s="95">
        <f>'Joint Rotations'!C186+'Joint Rotations'!D186</f>
        <v>6.7616884652771381</v>
      </c>
      <c r="F186" s="95">
        <f>'Joint Rotations'!E186-'Joint Rotations'!F186</f>
        <v>-5.5050829464173177</v>
      </c>
      <c r="G186" s="95">
        <f>'Joint Rotations'!E186</f>
        <v>1.2819032258064518</v>
      </c>
      <c r="H186" s="95">
        <f>'Joint Rotations'!E186+'Joint Rotations'!F186</f>
        <v>8.0688893980302208</v>
      </c>
      <c r="I186" s="95">
        <f>'Joint Rotations'!G186-'Joint Rotations'!H186</f>
        <v>-6.4569167994647509</v>
      </c>
      <c r="J186" s="95">
        <f>'Joint Rotations'!G186</f>
        <v>0.47918606609446424</v>
      </c>
      <c r="K186" s="96">
        <f>'Joint Rotations'!G186+'Joint Rotations'!H186</f>
        <v>7.4152889316536799</v>
      </c>
    </row>
    <row r="187" spans="1:11" x14ac:dyDescent="0.2">
      <c r="A187" s="93" t="s">
        <v>6</v>
      </c>
      <c r="B187" s="94">
        <v>0.62</v>
      </c>
      <c r="C187" s="95">
        <f>'Joint Rotations'!C187-'Joint Rotations'!D187</f>
        <v>-4.0997407993433903</v>
      </c>
      <c r="D187" s="95">
        <f>'Joint Rotations'!C187</f>
        <v>3.0421868875374947</v>
      </c>
      <c r="E187" s="95">
        <f>'Joint Rotations'!C187+'Joint Rotations'!D187</f>
        <v>10.184114574418381</v>
      </c>
      <c r="F187" s="95">
        <f>'Joint Rotations'!E187-'Joint Rotations'!F187</f>
        <v>-1.9547547627166297</v>
      </c>
      <c r="G187" s="95">
        <f>'Joint Rotations'!E187</f>
        <v>5.1026129032258059</v>
      </c>
      <c r="H187" s="95">
        <f>'Joint Rotations'!E187+'Joint Rotations'!F187</f>
        <v>12.159980569168241</v>
      </c>
      <c r="I187" s="95">
        <f>'Joint Rotations'!G187-'Joint Rotations'!H187</f>
        <v>-3.0272477810300096</v>
      </c>
      <c r="J187" s="95">
        <f>'Joint Rotations'!G187</f>
        <v>4.0723998953816505</v>
      </c>
      <c r="K187" s="96">
        <f>'Joint Rotations'!G187+'Joint Rotations'!H187</f>
        <v>11.172047571793311</v>
      </c>
    </row>
    <row r="188" spans="1:11" x14ac:dyDescent="0.2">
      <c r="A188" s="93" t="s">
        <v>6</v>
      </c>
      <c r="B188" s="94">
        <v>0.64</v>
      </c>
      <c r="C188" s="95">
        <f>'Joint Rotations'!C188-'Joint Rotations'!D188</f>
        <v>-0.16985571987033232</v>
      </c>
      <c r="D188" s="95">
        <f>'Joint Rotations'!C188</f>
        <v>6.9483920009347457</v>
      </c>
      <c r="E188" s="95">
        <f>'Joint Rotations'!C188+'Joint Rotations'!D188</f>
        <v>14.066639721739824</v>
      </c>
      <c r="F188" s="95">
        <f>'Joint Rotations'!E188-'Joint Rotations'!F188</f>
        <v>1.9915887817864224</v>
      </c>
      <c r="G188" s="95">
        <f>'Joint Rotations'!E188</f>
        <v>9.27338709677419</v>
      </c>
      <c r="H188" s="95">
        <f>'Joint Rotations'!E188+'Joint Rotations'!F188</f>
        <v>16.555185411761958</v>
      </c>
      <c r="I188" s="95">
        <f>'Joint Rotations'!G188-'Joint Rotations'!H188</f>
        <v>0.91086653095804504</v>
      </c>
      <c r="J188" s="95">
        <f>'Joint Rotations'!G188</f>
        <v>8.1108895488544679</v>
      </c>
      <c r="K188" s="96">
        <f>'Joint Rotations'!G188+'Joint Rotations'!H188</f>
        <v>15.31091256675089</v>
      </c>
    </row>
    <row r="189" spans="1:11" x14ac:dyDescent="0.2">
      <c r="A189" s="93" t="s">
        <v>6</v>
      </c>
      <c r="B189" s="94">
        <v>0.66</v>
      </c>
      <c r="C189" s="95">
        <f>'Joint Rotations'!C189-'Joint Rotations'!D189</f>
        <v>4.0329049973714239</v>
      </c>
      <c r="D189" s="95">
        <f>'Joint Rotations'!C189</f>
        <v>11.05438754538026</v>
      </c>
      <c r="E189" s="95">
        <f>'Joint Rotations'!C189+'Joint Rotations'!D189</f>
        <v>18.075870093389096</v>
      </c>
      <c r="F189" s="95">
        <f>'Joint Rotations'!E189-'Joint Rotations'!F189</f>
        <v>6.1009723919360184</v>
      </c>
      <c r="G189" s="95">
        <f>'Joint Rotations'!E189</f>
        <v>13.549032258064518</v>
      </c>
      <c r="H189" s="95">
        <f>'Joint Rotations'!E189+'Joint Rotations'!F189</f>
        <v>20.997092124193017</v>
      </c>
      <c r="I189" s="95">
        <f>'Joint Rotations'!G189-'Joint Rotations'!H189</f>
        <v>5.0669386946537216</v>
      </c>
      <c r="J189" s="95">
        <f>'Joint Rotations'!G189</f>
        <v>12.30170990172239</v>
      </c>
      <c r="K189" s="96">
        <f>'Joint Rotations'!G189+'Joint Rotations'!H189</f>
        <v>19.536481108791058</v>
      </c>
    </row>
    <row r="190" spans="1:11" x14ac:dyDescent="0.2">
      <c r="A190" s="93" t="s">
        <v>6</v>
      </c>
      <c r="B190" s="94">
        <v>0.68</v>
      </c>
      <c r="C190" s="95">
        <f>'Joint Rotations'!C190-'Joint Rotations'!D190</f>
        <v>8.2176215575917961</v>
      </c>
      <c r="D190" s="95">
        <f>'Joint Rotations'!C190</f>
        <v>15.111404441265185</v>
      </c>
      <c r="E190" s="95">
        <f>'Joint Rotations'!C190+'Joint Rotations'!D190</f>
        <v>22.005187324938575</v>
      </c>
      <c r="F190" s="95">
        <f>'Joint Rotations'!E190-'Joint Rotations'!F190</f>
        <v>10.122754424740609</v>
      </c>
      <c r="G190" s="95">
        <f>'Joint Rotations'!E190</f>
        <v>17.700967741935482</v>
      </c>
      <c r="H190" s="95">
        <f>'Joint Rotations'!E190+'Joint Rotations'!F190</f>
        <v>25.279181059130355</v>
      </c>
      <c r="I190" s="95">
        <f>'Joint Rotations'!G190-'Joint Rotations'!H190</f>
        <v>9.1701879911662019</v>
      </c>
      <c r="J190" s="95">
        <f>'Joint Rotations'!G190</f>
        <v>16.406186091600333</v>
      </c>
      <c r="K190" s="96">
        <f>'Joint Rotations'!G190+'Joint Rotations'!H190</f>
        <v>23.642184192034463</v>
      </c>
    </row>
    <row r="191" spans="1:11" x14ac:dyDescent="0.2">
      <c r="A191" s="93" t="s">
        <v>6</v>
      </c>
      <c r="B191" s="94">
        <v>0.7</v>
      </c>
      <c r="C191" s="95">
        <f>'Joint Rotations'!C191-'Joint Rotations'!D191</f>
        <v>12.197487433064886</v>
      </c>
      <c r="D191" s="95">
        <f>'Joint Rotations'!C191</f>
        <v>18.963898355643451</v>
      </c>
      <c r="E191" s="95">
        <f>'Joint Rotations'!C191+'Joint Rotations'!D191</f>
        <v>25.730309278222016</v>
      </c>
      <c r="F191" s="95">
        <f>'Joint Rotations'!E191-'Joint Rotations'!F191</f>
        <v>13.893418570974877</v>
      </c>
      <c r="G191" s="95">
        <f>'Joint Rotations'!E191</f>
        <v>21.58580645161291</v>
      </c>
      <c r="H191" s="95">
        <f>'Joint Rotations'!E191+'Joint Rotations'!F191</f>
        <v>29.278194332250944</v>
      </c>
      <c r="I191" s="95">
        <f>'Joint Rotations'!G191-'Joint Rotations'!H191</f>
        <v>13.045453002019881</v>
      </c>
      <c r="J191" s="95">
        <f>'Joint Rotations'!G191</f>
        <v>20.274852403628181</v>
      </c>
      <c r="K191" s="96">
        <f>'Joint Rotations'!G191+'Joint Rotations'!H191</f>
        <v>27.504251805236478</v>
      </c>
    </row>
    <row r="192" spans="1:11" x14ac:dyDescent="0.2">
      <c r="A192" s="93" t="s">
        <v>6</v>
      </c>
      <c r="B192" s="94">
        <v>0.72</v>
      </c>
      <c r="C192" s="95">
        <f>'Joint Rotations'!C192-'Joint Rotations'!D192</f>
        <v>15.856508788225547</v>
      </c>
      <c r="D192" s="95">
        <f>'Joint Rotations'!C192</f>
        <v>22.509938247832938</v>
      </c>
      <c r="E192" s="95">
        <f>'Joint Rotations'!C192+'Joint Rotations'!D192</f>
        <v>29.163367707440329</v>
      </c>
      <c r="F192" s="95">
        <f>'Joint Rotations'!E192-'Joint Rotations'!F192</f>
        <v>17.336914590063621</v>
      </c>
      <c r="G192" s="95">
        <f>'Joint Rotations'!E192</f>
        <v>25.100000000000005</v>
      </c>
      <c r="H192" s="95">
        <f>'Joint Rotations'!E192+'Joint Rotations'!F192</f>
        <v>32.863085409936389</v>
      </c>
      <c r="I192" s="95">
        <f>'Joint Rotations'!G192-'Joint Rotations'!H192</f>
        <v>16.596711689144584</v>
      </c>
      <c r="J192" s="95">
        <f>'Joint Rotations'!G192</f>
        <v>23.804969123916472</v>
      </c>
      <c r="K192" s="96">
        <f>'Joint Rotations'!G192+'Joint Rotations'!H192</f>
        <v>31.013226558688359</v>
      </c>
    </row>
    <row r="193" spans="1:11" x14ac:dyDescent="0.2">
      <c r="A193" s="93" t="s">
        <v>6</v>
      </c>
      <c r="B193" s="94">
        <v>0.74</v>
      </c>
      <c r="C193" s="95">
        <f>'Joint Rotations'!C193-'Joint Rotations'!D193</f>
        <v>19.131381061113871</v>
      </c>
      <c r="D193" s="95">
        <f>'Joint Rotations'!C193</f>
        <v>25.690294780338796</v>
      </c>
      <c r="E193" s="95">
        <f>'Joint Rotations'!C193+'Joint Rotations'!D193</f>
        <v>32.249208499563721</v>
      </c>
      <c r="F193" s="95">
        <f>'Joint Rotations'!E193-'Joint Rotations'!F193</f>
        <v>20.392528421853822</v>
      </c>
      <c r="G193" s="95">
        <f>'Joint Rotations'!E193</f>
        <v>28.185161290322576</v>
      </c>
      <c r="H193" s="95">
        <f>'Joint Rotations'!E193+'Joint Rotations'!F193</f>
        <v>35.977794158791326</v>
      </c>
      <c r="I193" s="95">
        <f>'Joint Rotations'!G193-'Joint Rotations'!H193</f>
        <v>19.761954741483848</v>
      </c>
      <c r="J193" s="95">
        <f>'Joint Rotations'!G193</f>
        <v>26.937728035330686</v>
      </c>
      <c r="K193" s="96">
        <f>'Joint Rotations'!G193+'Joint Rotations'!H193</f>
        <v>34.113501329177524</v>
      </c>
    </row>
    <row r="194" spans="1:11" x14ac:dyDescent="0.2">
      <c r="A194" s="93" t="s">
        <v>6</v>
      </c>
      <c r="B194" s="94">
        <v>0.76</v>
      </c>
      <c r="C194" s="95">
        <f>'Joint Rotations'!C194-'Joint Rotations'!D194</f>
        <v>21.995459999675383</v>
      </c>
      <c r="D194" s="95">
        <f>'Joint Rotations'!C194</f>
        <v>28.471316714974172</v>
      </c>
      <c r="E194" s="95">
        <f>'Joint Rotations'!C194+'Joint Rotations'!D194</f>
        <v>34.947173430272962</v>
      </c>
      <c r="F194" s="95">
        <f>'Joint Rotations'!E194-'Joint Rotations'!F194</f>
        <v>23.060244977131251</v>
      </c>
      <c r="G194" s="95">
        <f>'Joint Rotations'!E194</f>
        <v>30.852903225806447</v>
      </c>
      <c r="H194" s="95">
        <f>'Joint Rotations'!E194+'Joint Rotations'!F194</f>
        <v>38.645561474481639</v>
      </c>
      <c r="I194" s="95">
        <f>'Joint Rotations'!G194-'Joint Rotations'!H194</f>
        <v>22.527852488403319</v>
      </c>
      <c r="J194" s="95">
        <f>'Joint Rotations'!G194</f>
        <v>29.662109970390311</v>
      </c>
      <c r="K194" s="96">
        <f>'Joint Rotations'!G194+'Joint Rotations'!H194</f>
        <v>36.796367452377304</v>
      </c>
    </row>
    <row r="195" spans="1:11" x14ac:dyDescent="0.2">
      <c r="A195" s="93" t="s">
        <v>6</v>
      </c>
      <c r="B195" s="94">
        <v>0.78</v>
      </c>
      <c r="C195" s="95">
        <f>'Joint Rotations'!C195-'Joint Rotations'!D195</f>
        <v>24.464297976690187</v>
      </c>
      <c r="D195" s="95">
        <f>'Joint Rotations'!C195</f>
        <v>30.863975091147097</v>
      </c>
      <c r="E195" s="95">
        <f>'Joint Rotations'!C195+'Joint Rotations'!D195</f>
        <v>37.263652205604011</v>
      </c>
      <c r="F195" s="95">
        <f>'Joint Rotations'!E195-'Joint Rotations'!F195</f>
        <v>25.292004469645349</v>
      </c>
      <c r="G195" s="95">
        <f>'Joint Rotations'!E195</f>
        <v>33.04354838709677</v>
      </c>
      <c r="H195" s="95">
        <f>'Joint Rotations'!E195+'Joint Rotations'!F195</f>
        <v>40.795092304548191</v>
      </c>
      <c r="I195" s="95">
        <f>'Joint Rotations'!G195-'Joint Rotations'!H195</f>
        <v>24.87815122316777</v>
      </c>
      <c r="J195" s="95">
        <f>'Joint Rotations'!G195</f>
        <v>31.953761739121934</v>
      </c>
      <c r="K195" s="96">
        <f>'Joint Rotations'!G195+'Joint Rotations'!H195</f>
        <v>39.029372255076098</v>
      </c>
    </row>
    <row r="196" spans="1:11" x14ac:dyDescent="0.2">
      <c r="A196" s="93" t="s">
        <v>6</v>
      </c>
      <c r="B196" s="94">
        <v>0.8</v>
      </c>
      <c r="C196" s="95">
        <f>'Joint Rotations'!C196-'Joint Rotations'!D196</f>
        <v>26.562807701628568</v>
      </c>
      <c r="D196" s="95">
        <f>'Joint Rotations'!C196</f>
        <v>32.888740558874943</v>
      </c>
      <c r="E196" s="95">
        <f>'Joint Rotations'!C196+'Joint Rotations'!D196</f>
        <v>39.214673416121315</v>
      </c>
      <c r="F196" s="95">
        <f>'Joint Rotations'!E196-'Joint Rotations'!F196</f>
        <v>27.085241809224531</v>
      </c>
      <c r="G196" s="95">
        <f>'Joint Rotations'!E196</f>
        <v>34.774193548387096</v>
      </c>
      <c r="H196" s="95">
        <f>'Joint Rotations'!E196+'Joint Rotations'!F196</f>
        <v>42.463145287549665</v>
      </c>
      <c r="I196" s="95">
        <f>'Joint Rotations'!G196-'Joint Rotations'!H196</f>
        <v>26.824024755426546</v>
      </c>
      <c r="J196" s="95">
        <f>'Joint Rotations'!G196</f>
        <v>33.831467053631016</v>
      </c>
      <c r="K196" s="96">
        <f>'Joint Rotations'!G196+'Joint Rotations'!H196</f>
        <v>40.838909351835483</v>
      </c>
    </row>
    <row r="197" spans="1:11" x14ac:dyDescent="0.2">
      <c r="A197" s="93" t="s">
        <v>6</v>
      </c>
      <c r="B197" s="94">
        <v>0.82</v>
      </c>
      <c r="C197" s="95">
        <f>'Joint Rotations'!C197-'Joint Rotations'!D197</f>
        <v>28.299609642298087</v>
      </c>
      <c r="D197" s="95">
        <f>'Joint Rotations'!C197</f>
        <v>34.556373766654239</v>
      </c>
      <c r="E197" s="95">
        <f>'Joint Rotations'!C197+'Joint Rotations'!D197</f>
        <v>40.813137891010392</v>
      </c>
      <c r="F197" s="95">
        <f>'Joint Rotations'!E197-'Joint Rotations'!F197</f>
        <v>28.459756930902969</v>
      </c>
      <c r="G197" s="95">
        <f>'Joint Rotations'!E197</f>
        <v>36.058064516129029</v>
      </c>
      <c r="H197" s="95">
        <f>'Joint Rotations'!E197+'Joint Rotations'!F197</f>
        <v>43.656372101355089</v>
      </c>
      <c r="I197" s="95">
        <f>'Joint Rotations'!G197-'Joint Rotations'!H197</f>
        <v>28.379683286600528</v>
      </c>
      <c r="J197" s="95">
        <f>'Joint Rotations'!G197</f>
        <v>35.307219141391634</v>
      </c>
      <c r="K197" s="96">
        <f>'Joint Rotations'!G197+'Joint Rotations'!H197</f>
        <v>42.234754996182744</v>
      </c>
    </row>
    <row r="198" spans="1:11" x14ac:dyDescent="0.2">
      <c r="A198" s="93" t="s">
        <v>6</v>
      </c>
      <c r="B198" s="94">
        <v>0.84</v>
      </c>
      <c r="C198" s="95">
        <f>'Joint Rotations'!C198-'Joint Rotations'!D198</f>
        <v>29.672091264827884</v>
      </c>
      <c r="D198" s="95">
        <f>'Joint Rotations'!C198</f>
        <v>35.857758825820582</v>
      </c>
      <c r="E198" s="95">
        <f>'Joint Rotations'!C198+'Joint Rotations'!D198</f>
        <v>42.04342638681328</v>
      </c>
      <c r="F198" s="95">
        <f>'Joint Rotations'!E198-'Joint Rotations'!F198</f>
        <v>29.393940074756244</v>
      </c>
      <c r="G198" s="95">
        <f>'Joint Rotations'!E198</f>
        <v>36.885483870967747</v>
      </c>
      <c r="H198" s="95">
        <f>'Joint Rotations'!E198+'Joint Rotations'!F198</f>
        <v>44.377027667179249</v>
      </c>
      <c r="I198" s="95">
        <f>'Joint Rotations'!G198-'Joint Rotations'!H198</f>
        <v>29.533015669792064</v>
      </c>
      <c r="J198" s="95">
        <f>'Joint Rotations'!G198</f>
        <v>36.371621348394164</v>
      </c>
      <c r="K198" s="96">
        <f>'Joint Rotations'!G198+'Joint Rotations'!H198</f>
        <v>43.210227026996264</v>
      </c>
    </row>
    <row r="199" spans="1:11" x14ac:dyDescent="0.2">
      <c r="A199" s="93" t="s">
        <v>6</v>
      </c>
      <c r="B199" s="94">
        <v>0.86</v>
      </c>
      <c r="C199" s="95">
        <f>'Joint Rotations'!C199-'Joint Rotations'!D199</f>
        <v>30.667573096676509</v>
      </c>
      <c r="D199" s="95">
        <f>'Joint Rotations'!C199</f>
        <v>36.785313846089046</v>
      </c>
      <c r="E199" s="95">
        <f>'Joint Rotations'!C199+'Joint Rotations'!D199</f>
        <v>42.903054595501587</v>
      </c>
      <c r="F199" s="95">
        <f>'Joint Rotations'!E199-'Joint Rotations'!F199</f>
        <v>29.97981032134717</v>
      </c>
      <c r="G199" s="95">
        <f>'Joint Rotations'!E199</f>
        <v>37.335483870967742</v>
      </c>
      <c r="H199" s="95">
        <f>'Joint Rotations'!E199+'Joint Rotations'!F199</f>
        <v>44.691157420588311</v>
      </c>
      <c r="I199" s="95">
        <f>'Joint Rotations'!G199-'Joint Rotations'!H199</f>
        <v>30.32369170901184</v>
      </c>
      <c r="J199" s="95">
        <f>'Joint Rotations'!G199</f>
        <v>37.060398858528394</v>
      </c>
      <c r="K199" s="96">
        <f>'Joint Rotations'!G199+'Joint Rotations'!H199</f>
        <v>43.797106008044949</v>
      </c>
    </row>
    <row r="200" spans="1:11" x14ac:dyDescent="0.2">
      <c r="A200" s="93" t="s">
        <v>6</v>
      </c>
      <c r="B200" s="94">
        <v>0.88</v>
      </c>
      <c r="C200" s="95">
        <f>'Joint Rotations'!C200-'Joint Rotations'!D200</f>
        <v>31.265007590856463</v>
      </c>
      <c r="D200" s="95">
        <f>'Joint Rotations'!C200</f>
        <v>37.31984091369803</v>
      </c>
      <c r="E200" s="95">
        <f>'Joint Rotations'!C200+'Joint Rotations'!D200</f>
        <v>43.374674236539597</v>
      </c>
      <c r="F200" s="95">
        <f>'Joint Rotations'!E200-'Joint Rotations'!F200</f>
        <v>30.213796061013309</v>
      </c>
      <c r="G200" s="95">
        <f>'Joint Rotations'!E200</f>
        <v>37.420967741935485</v>
      </c>
      <c r="H200" s="95">
        <f>'Joint Rotations'!E200+'Joint Rotations'!F200</f>
        <v>44.628139422857657</v>
      </c>
      <c r="I200" s="95">
        <f>'Joint Rotations'!G200-'Joint Rotations'!H200</f>
        <v>30.739401825934884</v>
      </c>
      <c r="J200" s="95">
        <f>'Joint Rotations'!G200</f>
        <v>37.370404327816757</v>
      </c>
      <c r="K200" s="96">
        <f>'Joint Rotations'!G200+'Joint Rotations'!H200</f>
        <v>44.001406829698631</v>
      </c>
    </row>
    <row r="201" spans="1:11" x14ac:dyDescent="0.2">
      <c r="A201" s="93" t="s">
        <v>6</v>
      </c>
      <c r="B201" s="94">
        <v>0.9</v>
      </c>
      <c r="C201" s="95">
        <f>'Joint Rotations'!C201-'Joint Rotations'!D201</f>
        <v>31.455488896701759</v>
      </c>
      <c r="D201" s="95">
        <f>'Joint Rotations'!C201</f>
        <v>37.452328810443341</v>
      </c>
      <c r="E201" s="95">
        <f>'Joint Rotations'!C201+'Joint Rotations'!D201</f>
        <v>43.449168724184922</v>
      </c>
      <c r="F201" s="95">
        <f>'Joint Rotations'!E201-'Joint Rotations'!F201</f>
        <v>30.168233364501859</v>
      </c>
      <c r="G201" s="95">
        <f>'Joint Rotations'!E201</f>
        <v>37.229032258064521</v>
      </c>
      <c r="H201" s="95">
        <f>'Joint Rotations'!E201+'Joint Rotations'!F201</f>
        <v>44.289831151627183</v>
      </c>
      <c r="I201" s="95">
        <f>'Joint Rotations'!G201-'Joint Rotations'!H201</f>
        <v>30.811861130601812</v>
      </c>
      <c r="J201" s="95">
        <f>'Joint Rotations'!G201</f>
        <v>37.340680534253934</v>
      </c>
      <c r="K201" s="96">
        <f>'Joint Rotations'!G201+'Joint Rotations'!H201</f>
        <v>43.869499937906056</v>
      </c>
    </row>
    <row r="202" spans="1:11" x14ac:dyDescent="0.2">
      <c r="A202" s="93" t="s">
        <v>6</v>
      </c>
      <c r="B202" s="94">
        <v>0.92</v>
      </c>
      <c r="C202" s="95">
        <f>'Joint Rotations'!C202-'Joint Rotations'!D202</f>
        <v>31.292098231744149</v>
      </c>
      <c r="D202" s="95">
        <f>'Joint Rotations'!C202</f>
        <v>37.22706913671081</v>
      </c>
      <c r="E202" s="95">
        <f>'Joint Rotations'!C202+'Joint Rotations'!D202</f>
        <v>43.162040041677471</v>
      </c>
      <c r="F202" s="95">
        <f>'Joint Rotations'!E202-'Joint Rotations'!F202</f>
        <v>29.920641420879036</v>
      </c>
      <c r="G202" s="95">
        <f>'Joint Rotations'!E202</f>
        <v>36.882258064516151</v>
      </c>
      <c r="H202" s="95">
        <f>'Joint Rotations'!E202+'Joint Rotations'!F202</f>
        <v>43.843874708153265</v>
      </c>
      <c r="I202" s="95">
        <f>'Joint Rotations'!G202-'Joint Rotations'!H202</f>
        <v>30.606369826311592</v>
      </c>
      <c r="J202" s="95">
        <f>'Joint Rotations'!G202</f>
        <v>37.05466360061348</v>
      </c>
      <c r="K202" s="96">
        <f>'Joint Rotations'!G202+'Joint Rotations'!H202</f>
        <v>43.502957374915368</v>
      </c>
    </row>
    <row r="203" spans="1:11" x14ac:dyDescent="0.2">
      <c r="A203" s="93" t="s">
        <v>6</v>
      </c>
      <c r="B203" s="94">
        <v>0.94</v>
      </c>
      <c r="C203" s="95">
        <f>'Joint Rotations'!C203-'Joint Rotations'!D203</f>
        <v>30.921267487361007</v>
      </c>
      <c r="D203" s="95">
        <f>'Joint Rotations'!C203</f>
        <v>36.800602479603576</v>
      </c>
      <c r="E203" s="95">
        <f>'Joint Rotations'!C203+'Joint Rotations'!D203</f>
        <v>42.679937471846145</v>
      </c>
      <c r="F203" s="95">
        <f>'Joint Rotations'!E203-'Joint Rotations'!F203</f>
        <v>29.571421710460193</v>
      </c>
      <c r="G203" s="95">
        <f>'Joint Rotations'!E203</f>
        <v>36.504838709677422</v>
      </c>
      <c r="H203" s="95">
        <f>'Joint Rotations'!E203+'Joint Rotations'!F203</f>
        <v>43.438255708894651</v>
      </c>
      <c r="I203" s="95">
        <f>'Joint Rotations'!G203-'Joint Rotations'!H203</f>
        <v>30.2463445989106</v>
      </c>
      <c r="J203" s="95">
        <f>'Joint Rotations'!G203</f>
        <v>36.652720594640499</v>
      </c>
      <c r="K203" s="96">
        <f>'Joint Rotations'!G203+'Joint Rotations'!H203</f>
        <v>43.059096590370402</v>
      </c>
    </row>
    <row r="204" spans="1:11" x14ac:dyDescent="0.2">
      <c r="A204" s="93" t="s">
        <v>6</v>
      </c>
      <c r="B204" s="94">
        <v>0.96</v>
      </c>
      <c r="C204" s="95">
        <f>'Joint Rotations'!C204-'Joint Rotations'!D204</f>
        <v>30.527285221664741</v>
      </c>
      <c r="D204" s="95">
        <f>'Joint Rotations'!C204</f>
        <v>36.377675352024667</v>
      </c>
      <c r="E204" s="95">
        <f>'Joint Rotations'!C204+'Joint Rotations'!D204</f>
        <v>42.228065482384594</v>
      </c>
      <c r="F204" s="95">
        <f>'Joint Rotations'!E204-'Joint Rotations'!F204</f>
        <v>29.270504308538079</v>
      </c>
      <c r="G204" s="95">
        <f>'Joint Rotations'!E204</f>
        <v>36.21612903225806</v>
      </c>
      <c r="H204" s="95">
        <f>'Joint Rotations'!E204+'Joint Rotations'!F204</f>
        <v>43.16175375597804</v>
      </c>
      <c r="I204" s="95">
        <f>'Joint Rotations'!G204-'Joint Rotations'!H204</f>
        <v>29.898894765101407</v>
      </c>
      <c r="J204" s="95">
        <f>'Joint Rotations'!G204</f>
        <v>36.29690219214136</v>
      </c>
      <c r="K204" s="96">
        <f>'Joint Rotations'!G204+'Joint Rotations'!H204</f>
        <v>42.694909619181317</v>
      </c>
    </row>
    <row r="205" spans="1:11" x14ac:dyDescent="0.2">
      <c r="A205" s="93" t="s">
        <v>6</v>
      </c>
      <c r="B205" s="94">
        <v>0.98</v>
      </c>
      <c r="C205" s="95">
        <f>'Joint Rotations'!C205-'Joint Rotations'!D205</f>
        <v>30.230880557191242</v>
      </c>
      <c r="D205" s="95">
        <f>'Joint Rotations'!C205</f>
        <v>36.099000622102608</v>
      </c>
      <c r="E205" s="95">
        <f>'Joint Rotations'!C205+'Joint Rotations'!D205</f>
        <v>41.967120687013974</v>
      </c>
      <c r="F205" s="95">
        <f>'Joint Rotations'!E205-'Joint Rotations'!F205</f>
        <v>29.086174256675562</v>
      </c>
      <c r="G205" s="95">
        <f>'Joint Rotations'!E205</f>
        <v>36.070967741935483</v>
      </c>
      <c r="H205" s="95">
        <f>'Joint Rotations'!E205+'Joint Rotations'!F205</f>
        <v>43.055761227195404</v>
      </c>
      <c r="I205" s="95">
        <f>'Joint Rotations'!G205-'Joint Rotations'!H205</f>
        <v>29.658527406933398</v>
      </c>
      <c r="J205" s="95">
        <f>'Joint Rotations'!G205</f>
        <v>36.084984182019042</v>
      </c>
      <c r="K205" s="96">
        <f>'Joint Rotations'!G205+'Joint Rotations'!H205</f>
        <v>42.511440957104682</v>
      </c>
    </row>
    <row r="206" spans="1:11" x14ac:dyDescent="0.2">
      <c r="A206" s="93" t="s">
        <v>6</v>
      </c>
      <c r="B206" s="94">
        <v>1</v>
      </c>
      <c r="C206" s="95">
        <f>'Joint Rotations'!C206-'Joint Rotations'!D206</f>
        <v>29.981320200389526</v>
      </c>
      <c r="D206" s="95">
        <f>'Joint Rotations'!C206</f>
        <v>35.958125126214675</v>
      </c>
      <c r="E206" s="95">
        <f>'Joint Rotations'!C206+'Joint Rotations'!D206</f>
        <v>41.934930052039824</v>
      </c>
      <c r="F206" s="95">
        <f>'Joint Rotations'!E206-'Joint Rotations'!F206</f>
        <v>28.966604061183403</v>
      </c>
      <c r="G206" s="95">
        <f>'Joint Rotations'!E206</f>
        <v>36.014516129032252</v>
      </c>
      <c r="H206" s="95">
        <f>'Joint Rotations'!E206+'Joint Rotations'!F206</f>
        <v>43.0624281968811</v>
      </c>
      <c r="I206" s="95">
        <f>'Joint Rotations'!G206-'Joint Rotations'!H206</f>
        <v>29.473962130786465</v>
      </c>
      <c r="J206" s="95">
        <f>'Joint Rotations'!G206</f>
        <v>35.986320627623464</v>
      </c>
      <c r="K206" s="96">
        <f>'Joint Rotations'!G206+'Joint Rotations'!H206</f>
        <v>42.498679124460466</v>
      </c>
    </row>
    <row r="207" spans="1:11" x14ac:dyDescent="0.2">
      <c r="A207" s="93" t="s">
        <v>7</v>
      </c>
      <c r="B207" s="94">
        <v>0</v>
      </c>
      <c r="C207" s="95">
        <f>'Joint Rotations'!C207-'Joint Rotations'!D207</f>
        <v>-4.8406408232704123</v>
      </c>
      <c r="D207" s="95">
        <f>'Joint Rotations'!C207</f>
        <v>-1.5157362448028575</v>
      </c>
      <c r="E207" s="95">
        <f>'Joint Rotations'!C207+'Joint Rotations'!D207</f>
        <v>1.8091683336646969</v>
      </c>
      <c r="F207" s="95">
        <f>'Joint Rotations'!E207-'Joint Rotations'!F207</f>
        <v>-5.0592824138170034</v>
      </c>
      <c r="G207" s="95">
        <f>'Joint Rotations'!E207</f>
        <v>-1.2007741935483873</v>
      </c>
      <c r="H207" s="95">
        <f>'Joint Rotations'!E207+'Joint Rotations'!F207</f>
        <v>2.6577340267202283</v>
      </c>
      <c r="I207" s="95">
        <f>'Joint Rotations'!G207-'Joint Rotations'!H207</f>
        <v>-4.949961618543707</v>
      </c>
      <c r="J207" s="95">
        <f>'Joint Rotations'!G207</f>
        <v>-1.3582552191756223</v>
      </c>
      <c r="K207" s="96">
        <f>'Joint Rotations'!G207+'Joint Rotations'!H207</f>
        <v>2.2334511801924628</v>
      </c>
    </row>
    <row r="208" spans="1:11" x14ac:dyDescent="0.2">
      <c r="A208" s="93" t="s">
        <v>7</v>
      </c>
      <c r="B208" s="94">
        <v>0.02</v>
      </c>
      <c r="C208" s="95">
        <f>'Joint Rotations'!C208-'Joint Rotations'!D208</f>
        <v>-4.1860273012420155</v>
      </c>
      <c r="D208" s="95">
        <f>'Joint Rotations'!C208</f>
        <v>-0.87621327110741376</v>
      </c>
      <c r="E208" s="95">
        <f>'Joint Rotations'!C208+'Joint Rotations'!D208</f>
        <v>2.4336007590271875</v>
      </c>
      <c r="F208" s="95">
        <f>'Joint Rotations'!E208-'Joint Rotations'!F208</f>
        <v>-3.7553996180466402</v>
      </c>
      <c r="G208" s="95">
        <f>'Joint Rotations'!E208</f>
        <v>3.7467741935483946E-2</v>
      </c>
      <c r="H208" s="95">
        <f>'Joint Rotations'!E208+'Joint Rotations'!F208</f>
        <v>3.8303351019176084</v>
      </c>
      <c r="I208" s="95">
        <f>'Joint Rotations'!G208-'Joint Rotations'!H208</f>
        <v>-3.9707134596443274</v>
      </c>
      <c r="J208" s="95">
        <f>'Joint Rotations'!G208</f>
        <v>-0.4193727645859649</v>
      </c>
      <c r="K208" s="96">
        <f>'Joint Rotations'!G208+'Joint Rotations'!H208</f>
        <v>3.1319679304723977</v>
      </c>
    </row>
    <row r="209" spans="1:11" x14ac:dyDescent="0.2">
      <c r="A209" s="93" t="s">
        <v>7</v>
      </c>
      <c r="B209" s="94">
        <v>0.04</v>
      </c>
      <c r="C209" s="95">
        <f>'Joint Rotations'!C209-'Joint Rotations'!D209</f>
        <v>-3.225698476169121</v>
      </c>
      <c r="D209" s="95">
        <f>'Joint Rotations'!C209</f>
        <v>6.7158972685901527E-2</v>
      </c>
      <c r="E209" s="95">
        <f>'Joint Rotations'!C209+'Joint Rotations'!D209</f>
        <v>3.3600164215409243</v>
      </c>
      <c r="F209" s="95">
        <f>'Joint Rotations'!E209-'Joint Rotations'!F209</f>
        <v>-2.2323172390796922</v>
      </c>
      <c r="G209" s="95">
        <f>'Joint Rotations'!E209</f>
        <v>1.4451612903225806</v>
      </c>
      <c r="H209" s="95">
        <f>'Joint Rotations'!E209+'Joint Rotations'!F209</f>
        <v>5.1226398197248537</v>
      </c>
      <c r="I209" s="95">
        <f>'Joint Rotations'!G209-'Joint Rotations'!H209</f>
        <v>-2.7290078576244072</v>
      </c>
      <c r="J209" s="95">
        <f>'Joint Rotations'!G209</f>
        <v>0.756160131504241</v>
      </c>
      <c r="K209" s="96">
        <f>'Joint Rotations'!G209+'Joint Rotations'!H209</f>
        <v>4.2413281206328888</v>
      </c>
    </row>
    <row r="210" spans="1:11" x14ac:dyDescent="0.2">
      <c r="A210" s="93" t="s">
        <v>7</v>
      </c>
      <c r="B210" s="94">
        <v>0.06</v>
      </c>
      <c r="C210" s="95">
        <f>'Joint Rotations'!C210-'Joint Rotations'!D210</f>
        <v>-1.9738682708867219</v>
      </c>
      <c r="D210" s="95">
        <f>'Joint Rotations'!C210</f>
        <v>1.3023407200916743</v>
      </c>
      <c r="E210" s="95">
        <f>'Joint Rotations'!C210+'Joint Rotations'!D210</f>
        <v>4.578549711070071</v>
      </c>
      <c r="F210" s="95">
        <f>'Joint Rotations'!E210-'Joint Rotations'!F210</f>
        <v>-0.63690163949546852</v>
      </c>
      <c r="G210" s="95">
        <f>'Joint Rotations'!E210</f>
        <v>2.9085483870967743</v>
      </c>
      <c r="H210" s="95">
        <f>'Joint Rotations'!E210+'Joint Rotations'!F210</f>
        <v>6.4539984136890176</v>
      </c>
      <c r="I210" s="95">
        <f>'Joint Rotations'!G210-'Joint Rotations'!H210</f>
        <v>-1.3053849551910952</v>
      </c>
      <c r="J210" s="95">
        <f>'Joint Rotations'!G210</f>
        <v>2.1054445535942241</v>
      </c>
      <c r="K210" s="96">
        <f>'Joint Rotations'!G210+'Joint Rotations'!H210</f>
        <v>5.5162740623795434</v>
      </c>
    </row>
    <row r="211" spans="1:11" x14ac:dyDescent="0.2">
      <c r="A211" s="93" t="s">
        <v>7</v>
      </c>
      <c r="B211" s="94">
        <v>0.08</v>
      </c>
      <c r="C211" s="95">
        <f>'Joint Rotations'!C211-'Joint Rotations'!D211</f>
        <v>-0.63919303233248614</v>
      </c>
      <c r="D211" s="95">
        <f>'Joint Rotations'!C211</f>
        <v>2.6141548436386395</v>
      </c>
      <c r="E211" s="95">
        <f>'Joint Rotations'!C211+'Joint Rotations'!D211</f>
        <v>5.8675027196097655</v>
      </c>
      <c r="F211" s="95">
        <f>'Joint Rotations'!E211-'Joint Rotations'!F211</f>
        <v>0.82990317029403782</v>
      </c>
      <c r="G211" s="95">
        <f>'Joint Rotations'!E211</f>
        <v>4.2879032258064509</v>
      </c>
      <c r="H211" s="95">
        <f>'Joint Rotations'!E211+'Joint Rotations'!F211</f>
        <v>7.7459032813188635</v>
      </c>
      <c r="I211" s="95">
        <f>'Joint Rotations'!G211-'Joint Rotations'!H211</f>
        <v>9.5355068980775393E-2</v>
      </c>
      <c r="J211" s="95">
        <f>'Joint Rotations'!G211</f>
        <v>3.451029034722545</v>
      </c>
      <c r="K211" s="96">
        <f>'Joint Rotations'!G211+'Joint Rotations'!H211</f>
        <v>6.8067030004643145</v>
      </c>
    </row>
    <row r="212" spans="1:11" x14ac:dyDescent="0.2">
      <c r="A212" s="93" t="s">
        <v>7</v>
      </c>
      <c r="B212" s="94">
        <v>0.1</v>
      </c>
      <c r="C212" s="95">
        <f>'Joint Rotations'!C212-'Joint Rotations'!D212</f>
        <v>0.51118789297435407</v>
      </c>
      <c r="D212" s="95">
        <f>'Joint Rotations'!C212</f>
        <v>3.7327806667354073</v>
      </c>
      <c r="E212" s="95">
        <f>'Joint Rotations'!C212+'Joint Rotations'!D212</f>
        <v>6.954373440496461</v>
      </c>
      <c r="F212" s="95">
        <f>'Joint Rotations'!E212-'Joint Rotations'!F212</f>
        <v>2.0235052061731924</v>
      </c>
      <c r="G212" s="95">
        <f>'Joint Rotations'!E212</f>
        <v>5.4724193548387072</v>
      </c>
      <c r="H212" s="95">
        <f>'Joint Rotations'!E212+'Joint Rotations'!F212</f>
        <v>8.9213335035042221</v>
      </c>
      <c r="I212" s="95">
        <f>'Joint Rotations'!G212-'Joint Rotations'!H212</f>
        <v>1.267346549573773</v>
      </c>
      <c r="J212" s="95">
        <f>'Joint Rotations'!G212</f>
        <v>4.6026000107870573</v>
      </c>
      <c r="K212" s="96">
        <f>'Joint Rotations'!G212+'Joint Rotations'!H212</f>
        <v>7.9378534720003415</v>
      </c>
    </row>
    <row r="213" spans="1:11" x14ac:dyDescent="0.2">
      <c r="A213" s="93" t="s">
        <v>7</v>
      </c>
      <c r="B213" s="94">
        <v>0.12</v>
      </c>
      <c r="C213" s="95">
        <f>'Joint Rotations'!C213-'Joint Rotations'!D213</f>
        <v>1.3544651520690132</v>
      </c>
      <c r="D213" s="95">
        <f>'Joint Rotations'!C213</f>
        <v>4.5565801179149439</v>
      </c>
      <c r="E213" s="95">
        <f>'Joint Rotations'!C213+'Joint Rotations'!D213</f>
        <v>7.758695083760875</v>
      </c>
      <c r="F213" s="95">
        <f>'Joint Rotations'!E213-'Joint Rotations'!F213</f>
        <v>2.8756445776172601</v>
      </c>
      <c r="G213" s="95">
        <f>'Joint Rotations'!E213</f>
        <v>6.3820967741935481</v>
      </c>
      <c r="H213" s="95">
        <f>'Joint Rotations'!E213+'Joint Rotations'!F213</f>
        <v>9.8885489707698362</v>
      </c>
      <c r="I213" s="95">
        <f>'Joint Rotations'!G213-'Joint Rotations'!H213</f>
        <v>2.1150548648431373</v>
      </c>
      <c r="J213" s="95">
        <f>'Joint Rotations'!G213</f>
        <v>5.4693384460542465</v>
      </c>
      <c r="K213" s="96">
        <f>'Joint Rotations'!G213+'Joint Rotations'!H213</f>
        <v>8.8236220272653547</v>
      </c>
    </row>
    <row r="214" spans="1:11" x14ac:dyDescent="0.2">
      <c r="A214" s="93" t="s">
        <v>7</v>
      </c>
      <c r="B214" s="94">
        <v>0.14000000000000001</v>
      </c>
      <c r="C214" s="95">
        <f>'Joint Rotations'!C214-'Joint Rotations'!D214</f>
        <v>1.9061911897019135</v>
      </c>
      <c r="D214" s="95">
        <f>'Joint Rotations'!C214</f>
        <v>5.1080694324987697</v>
      </c>
      <c r="E214" s="95">
        <f>'Joint Rotations'!C214+'Joint Rotations'!D214</f>
        <v>8.3099476752956249</v>
      </c>
      <c r="F214" s="95">
        <f>'Joint Rotations'!E214-'Joint Rotations'!F214</f>
        <v>3.357666140375402</v>
      </c>
      <c r="G214" s="95">
        <f>'Joint Rotations'!E214</f>
        <v>6.9661290322580625</v>
      </c>
      <c r="H214" s="95">
        <f>'Joint Rotations'!E214+'Joint Rotations'!F214</f>
        <v>10.574591924140723</v>
      </c>
      <c r="I214" s="95">
        <f>'Joint Rotations'!G214-'Joint Rotations'!H214</f>
        <v>2.6319286650386582</v>
      </c>
      <c r="J214" s="95">
        <f>'Joint Rotations'!G214</f>
        <v>6.0370992323784165</v>
      </c>
      <c r="K214" s="96">
        <f>'Joint Rotations'!G214+'Joint Rotations'!H214</f>
        <v>9.4422697997181757</v>
      </c>
    </row>
    <row r="215" spans="1:11" x14ac:dyDescent="0.2">
      <c r="A215" s="93" t="s">
        <v>7</v>
      </c>
      <c r="B215" s="94">
        <v>0.16</v>
      </c>
      <c r="C215" s="95">
        <f>'Joint Rotations'!C215-'Joint Rotations'!D215</f>
        <v>2.2040285350255302</v>
      </c>
      <c r="D215" s="95">
        <f>'Joint Rotations'!C215</f>
        <v>5.4104199263033479</v>
      </c>
      <c r="E215" s="95">
        <f>'Joint Rotations'!C215+'Joint Rotations'!D215</f>
        <v>8.6168113175811651</v>
      </c>
      <c r="F215" s="95">
        <f>'Joint Rotations'!E215-'Joint Rotations'!F215</f>
        <v>3.5135809341695827</v>
      </c>
      <c r="G215" s="95">
        <f>'Joint Rotations'!E215</f>
        <v>7.2286774193548391</v>
      </c>
      <c r="H215" s="95">
        <f>'Joint Rotations'!E215+'Joint Rotations'!F215</f>
        <v>10.943773904540095</v>
      </c>
      <c r="I215" s="95">
        <f>'Joint Rotations'!G215-'Joint Rotations'!H215</f>
        <v>2.8588047345975562</v>
      </c>
      <c r="J215" s="95">
        <f>'Joint Rotations'!G215</f>
        <v>6.3195486728290931</v>
      </c>
      <c r="K215" s="96">
        <f>'Joint Rotations'!G215+'Joint Rotations'!H215</f>
        <v>9.7802926110606307</v>
      </c>
    </row>
    <row r="216" spans="1:11" x14ac:dyDescent="0.2">
      <c r="A216" s="93" t="s">
        <v>7</v>
      </c>
      <c r="B216" s="94">
        <v>0.18</v>
      </c>
      <c r="C216" s="95">
        <f>'Joint Rotations'!C216-'Joint Rotations'!D216</f>
        <v>2.2600345960762729</v>
      </c>
      <c r="D216" s="95">
        <f>'Joint Rotations'!C216</f>
        <v>5.4681105860729451</v>
      </c>
      <c r="E216" s="95">
        <f>'Joint Rotations'!C216+'Joint Rotations'!D216</f>
        <v>8.6761865760696182</v>
      </c>
      <c r="F216" s="95">
        <f>'Joint Rotations'!E216-'Joint Rotations'!F216</f>
        <v>3.4101638787221966</v>
      </c>
      <c r="G216" s="95">
        <f>'Joint Rotations'!E216</f>
        <v>7.2112903225806422</v>
      </c>
      <c r="H216" s="95">
        <f>'Joint Rotations'!E216+'Joint Rotations'!F216</f>
        <v>11.012416766439088</v>
      </c>
      <c r="I216" s="95">
        <f>'Joint Rotations'!G216-'Joint Rotations'!H216</f>
        <v>2.835099237399235</v>
      </c>
      <c r="J216" s="95">
        <f>'Joint Rotations'!G216</f>
        <v>6.3397004543267936</v>
      </c>
      <c r="K216" s="96">
        <f>'Joint Rotations'!G216+'Joint Rotations'!H216</f>
        <v>9.8443016712543532</v>
      </c>
    </row>
    <row r="217" spans="1:11" x14ac:dyDescent="0.2">
      <c r="A217" s="93" t="s">
        <v>7</v>
      </c>
      <c r="B217" s="94">
        <v>0.2</v>
      </c>
      <c r="C217" s="95">
        <f>'Joint Rotations'!C217-'Joint Rotations'!D217</f>
        <v>2.1129539547194263</v>
      </c>
      <c r="D217" s="95">
        <f>'Joint Rotations'!C217</f>
        <v>5.3176592953454414</v>
      </c>
      <c r="E217" s="95">
        <f>'Joint Rotations'!C217+'Joint Rotations'!D217</f>
        <v>8.5223646359714564</v>
      </c>
      <c r="F217" s="95">
        <f>'Joint Rotations'!E217-'Joint Rotations'!F217</f>
        <v>3.1079554503925424</v>
      </c>
      <c r="G217" s="95">
        <f>'Joint Rotations'!E217</f>
        <v>6.9601451612903213</v>
      </c>
      <c r="H217" s="95">
        <f>'Joint Rotations'!E217+'Joint Rotations'!F217</f>
        <v>10.812334872188099</v>
      </c>
      <c r="I217" s="95">
        <f>'Joint Rotations'!G217-'Joint Rotations'!H217</f>
        <v>2.6104547025559848</v>
      </c>
      <c r="J217" s="95">
        <f>'Joint Rotations'!G217</f>
        <v>6.1389022283178818</v>
      </c>
      <c r="K217" s="96">
        <f>'Joint Rotations'!G217+'Joint Rotations'!H217</f>
        <v>9.6673497540797797</v>
      </c>
    </row>
    <row r="218" spans="1:11" x14ac:dyDescent="0.2">
      <c r="A218" s="93" t="s">
        <v>7</v>
      </c>
      <c r="B218" s="94">
        <v>0.22</v>
      </c>
      <c r="C218" s="95">
        <f>'Joint Rotations'!C218-'Joint Rotations'!D218</f>
        <v>1.8252989842884517</v>
      </c>
      <c r="D218" s="95">
        <f>'Joint Rotations'!C218</f>
        <v>5.0180376110065161</v>
      </c>
      <c r="E218" s="95">
        <f>'Joint Rotations'!C218+'Joint Rotations'!D218</f>
        <v>8.2107762377245805</v>
      </c>
      <c r="F218" s="95">
        <f>'Joint Rotations'!E218-'Joint Rotations'!F218</f>
        <v>2.6606461612829637</v>
      </c>
      <c r="G218" s="95">
        <f>'Joint Rotations'!E218</f>
        <v>6.5577419354838709</v>
      </c>
      <c r="H218" s="95">
        <f>'Joint Rotations'!E218+'Joint Rotations'!F218</f>
        <v>10.454837709684778</v>
      </c>
      <c r="I218" s="95">
        <f>'Joint Rotations'!G218-'Joint Rotations'!H218</f>
        <v>2.2429725727857082</v>
      </c>
      <c r="J218" s="95">
        <f>'Joint Rotations'!G218</f>
        <v>5.7878897732451939</v>
      </c>
      <c r="K218" s="96">
        <f>'Joint Rotations'!G218+'Joint Rotations'!H218</f>
        <v>9.3328069737046793</v>
      </c>
    </row>
    <row r="219" spans="1:11" x14ac:dyDescent="0.2">
      <c r="A219" s="93" t="s">
        <v>7</v>
      </c>
      <c r="B219" s="94">
        <v>0.24</v>
      </c>
      <c r="C219" s="95">
        <f>'Joint Rotations'!C219-'Joint Rotations'!D219</f>
        <v>1.4444227168719705</v>
      </c>
      <c r="D219" s="95">
        <f>'Joint Rotations'!C219</f>
        <v>4.6219444289037197</v>
      </c>
      <c r="E219" s="95">
        <f>'Joint Rotations'!C219+'Joint Rotations'!D219</f>
        <v>7.7994661409354684</v>
      </c>
      <c r="F219" s="95">
        <f>'Joint Rotations'!E219-'Joint Rotations'!F219</f>
        <v>2.1359811150983448</v>
      </c>
      <c r="G219" s="95">
        <f>'Joint Rotations'!E219</f>
        <v>6.0577419354838709</v>
      </c>
      <c r="H219" s="95">
        <f>'Joint Rotations'!E219+'Joint Rotations'!F219</f>
        <v>9.9795027558693974</v>
      </c>
      <c r="I219" s="95">
        <f>'Joint Rotations'!G219-'Joint Rotations'!H219</f>
        <v>1.7902019159851577</v>
      </c>
      <c r="J219" s="95">
        <f>'Joint Rotations'!G219</f>
        <v>5.3398431821937953</v>
      </c>
      <c r="K219" s="96">
        <f>'Joint Rotations'!G219+'Joint Rotations'!H219</f>
        <v>8.8894844484024329</v>
      </c>
    </row>
    <row r="220" spans="1:11" x14ac:dyDescent="0.2">
      <c r="A220" s="93" t="s">
        <v>7</v>
      </c>
      <c r="B220" s="94">
        <v>0.26</v>
      </c>
      <c r="C220" s="95">
        <f>'Joint Rotations'!C220-'Joint Rotations'!D220</f>
        <v>1.0102701797211409</v>
      </c>
      <c r="D220" s="95">
        <f>'Joint Rotations'!C220</f>
        <v>4.1777254947167952</v>
      </c>
      <c r="E220" s="95">
        <f>'Joint Rotations'!C220+'Joint Rotations'!D220</f>
        <v>7.3451808097124491</v>
      </c>
      <c r="F220" s="95">
        <f>'Joint Rotations'!E220-'Joint Rotations'!F220</f>
        <v>1.5914235210971155</v>
      </c>
      <c r="G220" s="95">
        <f>'Joint Rotations'!E220</f>
        <v>5.5273709677419349</v>
      </c>
      <c r="H220" s="95">
        <f>'Joint Rotations'!E220+'Joint Rotations'!F220</f>
        <v>9.4633184143867553</v>
      </c>
      <c r="I220" s="95">
        <f>'Joint Rotations'!G220-'Joint Rotations'!H220</f>
        <v>1.300846850409128</v>
      </c>
      <c r="J220" s="95">
        <f>'Joint Rotations'!G220</f>
        <v>4.8525482312293651</v>
      </c>
      <c r="K220" s="96">
        <f>'Joint Rotations'!G220+'Joint Rotations'!H220</f>
        <v>8.4042496120496022</v>
      </c>
    </row>
    <row r="221" spans="1:11" x14ac:dyDescent="0.2">
      <c r="A221" s="93" t="s">
        <v>7</v>
      </c>
      <c r="B221" s="94">
        <v>0.28000000000000003</v>
      </c>
      <c r="C221" s="95">
        <f>'Joint Rotations'!C221-'Joint Rotations'!D221</f>
        <v>0.57705592421431851</v>
      </c>
      <c r="D221" s="95">
        <f>'Joint Rotations'!C221</f>
        <v>3.7332211513989906</v>
      </c>
      <c r="E221" s="95">
        <f>'Joint Rotations'!C221+'Joint Rotations'!D221</f>
        <v>6.8893863785836622</v>
      </c>
      <c r="F221" s="95">
        <f>'Joint Rotations'!E221-'Joint Rotations'!F221</f>
        <v>1.0900865921522516</v>
      </c>
      <c r="G221" s="95">
        <f>'Joint Rotations'!E221</f>
        <v>5.0154677419354829</v>
      </c>
      <c r="H221" s="95">
        <f>'Joint Rotations'!E221+'Joint Rotations'!F221</f>
        <v>8.9408488917187139</v>
      </c>
      <c r="I221" s="95">
        <f>'Joint Rotations'!G221-'Joint Rotations'!H221</f>
        <v>0.83357125818328548</v>
      </c>
      <c r="J221" s="95">
        <f>'Joint Rotations'!G221</f>
        <v>4.3743444466672372</v>
      </c>
      <c r="K221" s="96">
        <f>'Joint Rotations'!G221+'Joint Rotations'!H221</f>
        <v>7.9151176351511889</v>
      </c>
    </row>
    <row r="222" spans="1:11" x14ac:dyDescent="0.2">
      <c r="A222" s="93" t="s">
        <v>7</v>
      </c>
      <c r="B222" s="94">
        <v>0.3</v>
      </c>
      <c r="C222" s="95">
        <f>'Joint Rotations'!C222-'Joint Rotations'!D222</f>
        <v>0.20095286100362486</v>
      </c>
      <c r="D222" s="95">
        <f>'Joint Rotations'!C222</f>
        <v>3.3360641579476247</v>
      </c>
      <c r="E222" s="95">
        <f>'Joint Rotations'!C222+'Joint Rotations'!D222</f>
        <v>6.4711754548916245</v>
      </c>
      <c r="F222" s="95">
        <f>'Joint Rotations'!E222-'Joint Rotations'!F222</f>
        <v>0.67940784140359201</v>
      </c>
      <c r="G222" s="95">
        <f>'Joint Rotations'!E222</f>
        <v>4.5638870967741934</v>
      </c>
      <c r="H222" s="95">
        <f>'Joint Rotations'!E222+'Joint Rotations'!F222</f>
        <v>8.4483663521447951</v>
      </c>
      <c r="I222" s="95">
        <f>'Joint Rotations'!G222-'Joint Rotations'!H222</f>
        <v>0.44018035120360866</v>
      </c>
      <c r="J222" s="95">
        <f>'Joint Rotations'!G222</f>
        <v>3.9499756273609092</v>
      </c>
      <c r="K222" s="96">
        <f>'Joint Rotations'!G222+'Joint Rotations'!H222</f>
        <v>7.4597709035182103</v>
      </c>
    </row>
    <row r="223" spans="1:11" x14ac:dyDescent="0.2">
      <c r="A223" s="93" t="s">
        <v>7</v>
      </c>
      <c r="B223" s="94">
        <v>0.32</v>
      </c>
      <c r="C223" s="95">
        <f>'Joint Rotations'!C223-'Joint Rotations'!D223</f>
        <v>-9.1119273279890667E-2</v>
      </c>
      <c r="D223" s="95">
        <f>'Joint Rotations'!C223</f>
        <v>3.0199490814551297</v>
      </c>
      <c r="E223" s="95">
        <f>'Joint Rotations'!C223+'Joint Rotations'!D223</f>
        <v>6.1310174361901506</v>
      </c>
      <c r="F223" s="95">
        <f>'Joint Rotations'!E223-'Joint Rotations'!F223</f>
        <v>0.35660195456984534</v>
      </c>
      <c r="G223" s="95">
        <f>'Joint Rotations'!E223</f>
        <v>4.1770322580645161</v>
      </c>
      <c r="H223" s="95">
        <f>'Joint Rotations'!E223+'Joint Rotations'!F223</f>
        <v>7.9974625615591872</v>
      </c>
      <c r="I223" s="95">
        <f>'Joint Rotations'!G223-'Joint Rotations'!H223</f>
        <v>0.13274134064497733</v>
      </c>
      <c r="J223" s="95">
        <f>'Joint Rotations'!G223</f>
        <v>3.5984906697598227</v>
      </c>
      <c r="K223" s="96">
        <f>'Joint Rotations'!G223+'Joint Rotations'!H223</f>
        <v>7.064239998874668</v>
      </c>
    </row>
    <row r="224" spans="1:11" x14ac:dyDescent="0.2">
      <c r="A224" s="93" t="s">
        <v>7</v>
      </c>
      <c r="B224" s="94">
        <v>0.34</v>
      </c>
      <c r="C224" s="95">
        <f>'Joint Rotations'!C224-'Joint Rotations'!D224</f>
        <v>-0.31128812322672506</v>
      </c>
      <c r="D224" s="95">
        <f>'Joint Rotations'!C224</f>
        <v>2.785717938575333</v>
      </c>
      <c r="E224" s="95">
        <f>'Joint Rotations'!C224+'Joint Rotations'!D224</f>
        <v>5.8827240003773911</v>
      </c>
      <c r="F224" s="95">
        <f>'Joint Rotations'!E224-'Joint Rotations'!F224</f>
        <v>9.7883456633117039E-2</v>
      </c>
      <c r="G224" s="95">
        <f>'Joint Rotations'!E224</f>
        <v>3.8476935483870971</v>
      </c>
      <c r="H224" s="95">
        <f>'Joint Rotations'!E224+'Joint Rotations'!F224</f>
        <v>7.5975036401410776</v>
      </c>
      <c r="I224" s="95">
        <f>'Joint Rotations'!G224-'Joint Rotations'!H224</f>
        <v>-0.10670233329680379</v>
      </c>
      <c r="J224" s="95">
        <f>'Joint Rotations'!G224</f>
        <v>3.3167057434812151</v>
      </c>
      <c r="K224" s="96">
        <f>'Joint Rotations'!G224+'Joint Rotations'!H224</f>
        <v>6.7401138202592339</v>
      </c>
    </row>
    <row r="225" spans="1:11" x14ac:dyDescent="0.2">
      <c r="A225" s="93" t="s">
        <v>7</v>
      </c>
      <c r="B225" s="94">
        <v>0.36</v>
      </c>
      <c r="C225" s="95">
        <f>'Joint Rotations'!C225-'Joint Rotations'!D225</f>
        <v>-0.46487146537717194</v>
      </c>
      <c r="D225" s="95">
        <f>'Joint Rotations'!C225</f>
        <v>2.6326073407225938</v>
      </c>
      <c r="E225" s="95">
        <f>'Joint Rotations'!C225+'Joint Rotations'!D225</f>
        <v>5.7300861468223596</v>
      </c>
      <c r="F225" s="95">
        <f>'Joint Rotations'!E225-'Joint Rotations'!F225</f>
        <v>-0.1269644342748113</v>
      </c>
      <c r="G225" s="95">
        <f>'Joint Rotations'!E225</f>
        <v>3.549967741935482</v>
      </c>
      <c r="H225" s="95">
        <f>'Joint Rotations'!E225+'Joint Rotations'!F225</f>
        <v>7.2268999181457758</v>
      </c>
      <c r="I225" s="95">
        <f>'Joint Rotations'!G225-'Joint Rotations'!H225</f>
        <v>-0.2959179498259914</v>
      </c>
      <c r="J225" s="95">
        <f>'Joint Rotations'!G225</f>
        <v>3.0912875413290379</v>
      </c>
      <c r="K225" s="96">
        <f>'Joint Rotations'!G225+'Joint Rotations'!H225</f>
        <v>6.4784930324840673</v>
      </c>
    </row>
    <row r="226" spans="1:11" x14ac:dyDescent="0.2">
      <c r="A226" s="93" t="s">
        <v>7</v>
      </c>
      <c r="B226" s="94">
        <v>0.38</v>
      </c>
      <c r="C226" s="95">
        <f>'Joint Rotations'!C226-'Joint Rotations'!D226</f>
        <v>-0.55968850246993584</v>
      </c>
      <c r="D226" s="95">
        <f>'Joint Rotations'!C226</f>
        <v>2.5474274721019552</v>
      </c>
      <c r="E226" s="95">
        <f>'Joint Rotations'!C226+'Joint Rotations'!D226</f>
        <v>5.6545434466738467</v>
      </c>
      <c r="F226" s="95">
        <f>'Joint Rotations'!E226-'Joint Rotations'!F226</f>
        <v>-0.3607469965928165</v>
      </c>
      <c r="G226" s="95">
        <f>'Joint Rotations'!E226</f>
        <v>3.2552419354838715</v>
      </c>
      <c r="H226" s="95">
        <f>'Joint Rotations'!E226+'Joint Rotations'!F226</f>
        <v>6.8712308675605591</v>
      </c>
      <c r="I226" s="95">
        <f>'Joint Rotations'!G226-'Joint Rotations'!H226</f>
        <v>-0.46021774953137662</v>
      </c>
      <c r="J226" s="95">
        <f>'Joint Rotations'!G226</f>
        <v>2.9013347037929131</v>
      </c>
      <c r="K226" s="96">
        <f>'Joint Rotations'!G226+'Joint Rotations'!H226</f>
        <v>6.2628871571172029</v>
      </c>
    </row>
    <row r="227" spans="1:11" x14ac:dyDescent="0.2">
      <c r="A227" s="93" t="s">
        <v>7</v>
      </c>
      <c r="B227" s="94">
        <v>0.4</v>
      </c>
      <c r="C227" s="95">
        <f>'Joint Rotations'!C227-'Joint Rotations'!D227</f>
        <v>-0.63196787634410523</v>
      </c>
      <c r="D227" s="95">
        <f>'Joint Rotations'!C227</f>
        <v>2.4877615758234808</v>
      </c>
      <c r="E227" s="95">
        <f>'Joint Rotations'!C227+'Joint Rotations'!D227</f>
        <v>5.6074910279910668</v>
      </c>
      <c r="F227" s="95">
        <f>'Joint Rotations'!E227-'Joint Rotations'!F227</f>
        <v>-0.65410213883529389</v>
      </c>
      <c r="G227" s="95">
        <f>'Joint Rotations'!E227</f>
        <v>2.9269435483870976</v>
      </c>
      <c r="H227" s="95">
        <f>'Joint Rotations'!E227+'Joint Rotations'!F227</f>
        <v>6.5079892356094895</v>
      </c>
      <c r="I227" s="95">
        <f>'Joint Rotations'!G227-'Joint Rotations'!H227</f>
        <v>-0.64303500758969934</v>
      </c>
      <c r="J227" s="95">
        <f>'Joint Rotations'!G227</f>
        <v>2.7073525621052892</v>
      </c>
      <c r="K227" s="96">
        <f>'Joint Rotations'!G227+'Joint Rotations'!H227</f>
        <v>6.0577401318002781</v>
      </c>
    </row>
    <row r="228" spans="1:11" x14ac:dyDescent="0.2">
      <c r="A228" s="93" t="s">
        <v>7</v>
      </c>
      <c r="B228" s="94">
        <v>0.42</v>
      </c>
      <c r="C228" s="95">
        <f>'Joint Rotations'!C228-'Joint Rotations'!D228</f>
        <v>-0.74391594422773988</v>
      </c>
      <c r="D228" s="95">
        <f>'Joint Rotations'!C228</f>
        <v>2.3938113265099306</v>
      </c>
      <c r="E228" s="95">
        <f>'Joint Rotations'!C228+'Joint Rotations'!D228</f>
        <v>5.531538597247601</v>
      </c>
      <c r="F228" s="95">
        <f>'Joint Rotations'!E228-'Joint Rotations'!F228</f>
        <v>-1.0523068946749374</v>
      </c>
      <c r="G228" s="95">
        <f>'Joint Rotations'!E228</f>
        <v>2.5172580645161289</v>
      </c>
      <c r="H228" s="95">
        <f>'Joint Rotations'!E228+'Joint Rotations'!F228</f>
        <v>6.0868230237071952</v>
      </c>
      <c r="I228" s="95">
        <f>'Joint Rotations'!G228-'Joint Rotations'!H228</f>
        <v>-0.89811141945133866</v>
      </c>
      <c r="J228" s="95">
        <f>'Joint Rotations'!G228</f>
        <v>2.4555346955130295</v>
      </c>
      <c r="K228" s="96">
        <f>'Joint Rotations'!G228+'Joint Rotations'!H228</f>
        <v>5.8091808104773976</v>
      </c>
    </row>
    <row r="229" spans="1:11" x14ac:dyDescent="0.2">
      <c r="A229" s="93" t="s">
        <v>7</v>
      </c>
      <c r="B229" s="94">
        <v>0.44</v>
      </c>
      <c r="C229" s="95">
        <f>'Joint Rotations'!C229-'Joint Rotations'!D229</f>
        <v>-0.96612785589236738</v>
      </c>
      <c r="D229" s="95">
        <f>'Joint Rotations'!C229</f>
        <v>2.2068903387325469</v>
      </c>
      <c r="E229" s="95">
        <f>'Joint Rotations'!C229+'Joint Rotations'!D229</f>
        <v>5.3799085333574617</v>
      </c>
      <c r="F229" s="95">
        <f>'Joint Rotations'!E229-'Joint Rotations'!F229</f>
        <v>-1.5855190366994283</v>
      </c>
      <c r="G229" s="95">
        <f>'Joint Rotations'!E229</f>
        <v>1.9975322580645158</v>
      </c>
      <c r="H229" s="95">
        <f>'Joint Rotations'!E229+'Joint Rotations'!F229</f>
        <v>5.5805835528284602</v>
      </c>
      <c r="I229" s="95">
        <f>'Joint Rotations'!G229-'Joint Rotations'!H229</f>
        <v>-1.2758234462958979</v>
      </c>
      <c r="J229" s="95">
        <f>'Joint Rotations'!G229</f>
        <v>2.1022112983985313</v>
      </c>
      <c r="K229" s="96">
        <f>'Joint Rotations'!G229+'Joint Rotations'!H229</f>
        <v>5.4802460430929605</v>
      </c>
    </row>
    <row r="230" spans="1:11" x14ac:dyDescent="0.2">
      <c r="A230" s="93" t="s">
        <v>7</v>
      </c>
      <c r="B230" s="94">
        <v>0.46</v>
      </c>
      <c r="C230" s="95">
        <f>'Joint Rotations'!C230-'Joint Rotations'!D230</f>
        <v>-1.36038924711932</v>
      </c>
      <c r="D230" s="95">
        <f>'Joint Rotations'!C230</f>
        <v>1.8708560461096353</v>
      </c>
      <c r="E230" s="95">
        <f>'Joint Rotations'!C230+'Joint Rotations'!D230</f>
        <v>5.1021013393385903</v>
      </c>
      <c r="F230" s="95">
        <f>'Joint Rotations'!E230-'Joint Rotations'!F230</f>
        <v>-2.2842738813689674</v>
      </c>
      <c r="G230" s="95">
        <f>'Joint Rotations'!E230</f>
        <v>1.3285483870967738</v>
      </c>
      <c r="H230" s="95">
        <f>'Joint Rotations'!E230+'Joint Rotations'!F230</f>
        <v>4.9413706555625154</v>
      </c>
      <c r="I230" s="95">
        <f>'Joint Rotations'!G230-'Joint Rotations'!H230</f>
        <v>-1.822331564244144</v>
      </c>
      <c r="J230" s="95">
        <f>'Joint Rotations'!G230</f>
        <v>1.5997022166032044</v>
      </c>
      <c r="K230" s="96">
        <f>'Joint Rotations'!G230+'Joint Rotations'!H230</f>
        <v>5.0217359974505529</v>
      </c>
    </row>
    <row r="231" spans="1:11" x14ac:dyDescent="0.2">
      <c r="A231" s="93" t="s">
        <v>7</v>
      </c>
      <c r="B231" s="94">
        <v>0.48</v>
      </c>
      <c r="C231" s="95">
        <f>'Joint Rotations'!C231-'Joint Rotations'!D231</f>
        <v>-1.9520173596483843</v>
      </c>
      <c r="D231" s="95">
        <f>'Joint Rotations'!C231</f>
        <v>1.3640272434149014</v>
      </c>
      <c r="E231" s="95">
        <f>'Joint Rotations'!C231+'Joint Rotations'!D231</f>
        <v>4.680071846478187</v>
      </c>
      <c r="F231" s="95">
        <f>'Joint Rotations'!E231-'Joint Rotations'!F231</f>
        <v>-3.152071700752114</v>
      </c>
      <c r="G231" s="95">
        <f>'Joint Rotations'!E231</f>
        <v>0.49124193548387096</v>
      </c>
      <c r="H231" s="95">
        <f>'Joint Rotations'!E231+'Joint Rotations'!F231</f>
        <v>4.1345555717198561</v>
      </c>
      <c r="I231" s="95">
        <f>'Joint Rotations'!G231-'Joint Rotations'!H231</f>
        <v>-2.5520445302002486</v>
      </c>
      <c r="J231" s="95">
        <f>'Joint Rotations'!G231</f>
        <v>0.92763458944938626</v>
      </c>
      <c r="K231" s="96">
        <f>'Joint Rotations'!G231+'Joint Rotations'!H231</f>
        <v>4.4073137090990215</v>
      </c>
    </row>
    <row r="232" spans="1:11" x14ac:dyDescent="0.2">
      <c r="A232" s="93" t="s">
        <v>7</v>
      </c>
      <c r="B232" s="94">
        <v>0.5</v>
      </c>
      <c r="C232" s="95">
        <f>'Joint Rotations'!C232-'Joint Rotations'!D232</f>
        <v>-2.7125347971761142</v>
      </c>
      <c r="D232" s="95">
        <f>'Joint Rotations'!C232</f>
        <v>0.70565359949315676</v>
      </c>
      <c r="E232" s="95">
        <f>'Joint Rotations'!C232+'Joint Rotations'!D232</f>
        <v>4.1238419961624277</v>
      </c>
      <c r="F232" s="95">
        <f>'Joint Rotations'!E232-'Joint Rotations'!F232</f>
        <v>-4.1897517615335502</v>
      </c>
      <c r="G232" s="95">
        <f>'Joint Rotations'!E232</f>
        <v>-0.51133064516129023</v>
      </c>
      <c r="H232" s="95">
        <f>'Joint Rotations'!E232+'Joint Rotations'!F232</f>
        <v>3.1670904712109698</v>
      </c>
      <c r="I232" s="95">
        <f>'Joint Rotations'!G232-'Joint Rotations'!H232</f>
        <v>-3.4511432793548322</v>
      </c>
      <c r="J232" s="95">
        <f>'Joint Rotations'!G232</f>
        <v>9.7161477165933263E-2</v>
      </c>
      <c r="K232" s="96">
        <f>'Joint Rotations'!G232+'Joint Rotations'!H232</f>
        <v>3.6454662336866988</v>
      </c>
    </row>
    <row r="233" spans="1:11" x14ac:dyDescent="0.2">
      <c r="A233" s="93" t="s">
        <v>7</v>
      </c>
      <c r="B233" s="94">
        <v>0.52</v>
      </c>
      <c r="C233" s="95">
        <f>'Joint Rotations'!C233-'Joint Rotations'!D233</f>
        <v>-3.6301595394877122</v>
      </c>
      <c r="D233" s="95">
        <f>'Joint Rotations'!C233</f>
        <v>-0.10319964149551308</v>
      </c>
      <c r="E233" s="95">
        <f>'Joint Rotations'!C233+'Joint Rotations'!D233</f>
        <v>3.4237602564966858</v>
      </c>
      <c r="F233" s="95">
        <f>'Joint Rotations'!E233-'Joint Rotations'!F233</f>
        <v>-5.3651111701787197</v>
      </c>
      <c r="G233" s="95">
        <f>'Joint Rotations'!E233</f>
        <v>-1.6640322580645159</v>
      </c>
      <c r="H233" s="95">
        <f>'Joint Rotations'!E233+'Joint Rotations'!F233</f>
        <v>2.0370466540496874</v>
      </c>
      <c r="I233" s="95">
        <f>'Joint Rotations'!G233-'Joint Rotations'!H233</f>
        <v>-4.497635354833216</v>
      </c>
      <c r="J233" s="95">
        <f>'Joint Rotations'!G233</f>
        <v>-0.88361594978001445</v>
      </c>
      <c r="K233" s="96">
        <f>'Joint Rotations'!G233+'Joint Rotations'!H233</f>
        <v>2.7304034552731871</v>
      </c>
    </row>
    <row r="234" spans="1:11" x14ac:dyDescent="0.2">
      <c r="A234" s="93" t="s">
        <v>7</v>
      </c>
      <c r="B234" s="94">
        <v>0.54</v>
      </c>
      <c r="C234" s="95">
        <f>'Joint Rotations'!C234-'Joint Rotations'!D234</f>
        <v>-4.760106277186023</v>
      </c>
      <c r="D234" s="95">
        <f>'Joint Rotations'!C234</f>
        <v>-1.1291365016851951</v>
      </c>
      <c r="E234" s="95">
        <f>'Joint Rotations'!C234+'Joint Rotations'!D234</f>
        <v>2.5018332738156328</v>
      </c>
      <c r="F234" s="95">
        <f>'Joint Rotations'!E234-'Joint Rotations'!F234</f>
        <v>-6.6262150770727555</v>
      </c>
      <c r="G234" s="95">
        <f>'Joint Rotations'!E234</f>
        <v>-2.95558064516129</v>
      </c>
      <c r="H234" s="95">
        <f>'Joint Rotations'!E234+'Joint Rotations'!F234</f>
        <v>0.71505378675017495</v>
      </c>
      <c r="I234" s="95">
        <f>'Joint Rotations'!G234-'Joint Rotations'!H234</f>
        <v>-5.6931606771293888</v>
      </c>
      <c r="J234" s="95">
        <f>'Joint Rotations'!G234</f>
        <v>-2.0423585734232423</v>
      </c>
      <c r="K234" s="96">
        <f>'Joint Rotations'!G234+'Joint Rotations'!H234</f>
        <v>1.6084435302829041</v>
      </c>
    </row>
    <row r="235" spans="1:11" x14ac:dyDescent="0.2">
      <c r="A235" s="93" t="s">
        <v>7</v>
      </c>
      <c r="B235" s="94">
        <v>0.56000000000000005</v>
      </c>
      <c r="C235" s="95">
        <f>'Joint Rotations'!C235-'Joint Rotations'!D235</f>
        <v>-6.154070647754537</v>
      </c>
      <c r="D235" s="95">
        <f>'Joint Rotations'!C235</f>
        <v>-2.4303586053363224</v>
      </c>
      <c r="E235" s="95">
        <f>'Joint Rotations'!C235+'Joint Rotations'!D235</f>
        <v>1.2933534370818918</v>
      </c>
      <c r="F235" s="95">
        <f>'Joint Rotations'!E235-'Joint Rotations'!F235</f>
        <v>-7.8930475377502569</v>
      </c>
      <c r="G235" s="95">
        <f>'Joint Rotations'!E235</f>
        <v>-4.3073225806451614</v>
      </c>
      <c r="H235" s="95">
        <f>'Joint Rotations'!E235+'Joint Rotations'!F235</f>
        <v>-0.72159762354006585</v>
      </c>
      <c r="I235" s="95">
        <f>'Joint Rotations'!G235-'Joint Rotations'!H235</f>
        <v>-7.0235590927523965</v>
      </c>
      <c r="J235" s="95">
        <f>'Joint Rotations'!G235</f>
        <v>-3.3688405929907419</v>
      </c>
      <c r="K235" s="96">
        <f>'Joint Rotations'!G235+'Joint Rotations'!H235</f>
        <v>0.28587790677091318</v>
      </c>
    </row>
    <row r="236" spans="1:11" x14ac:dyDescent="0.2">
      <c r="A236" s="93" t="s">
        <v>7</v>
      </c>
      <c r="B236" s="94">
        <v>0.57999999999999996</v>
      </c>
      <c r="C236" s="95">
        <f>'Joint Rotations'!C236-'Joint Rotations'!D236</f>
        <v>-7.6720243166379616</v>
      </c>
      <c r="D236" s="95">
        <f>'Joint Rotations'!C236</f>
        <v>-3.9171961094227559</v>
      </c>
      <c r="E236" s="95">
        <f>'Joint Rotations'!C236+'Joint Rotations'!D236</f>
        <v>-0.16236790220755015</v>
      </c>
      <c r="F236" s="95">
        <f>'Joint Rotations'!E236-'Joint Rotations'!F236</f>
        <v>-9.0772505168373652</v>
      </c>
      <c r="G236" s="95">
        <f>'Joint Rotations'!E236</f>
        <v>-5.5996774193548395</v>
      </c>
      <c r="H236" s="95">
        <f>'Joint Rotations'!E236+'Joint Rotations'!F236</f>
        <v>-2.1221043218723139</v>
      </c>
      <c r="I236" s="95">
        <f>'Joint Rotations'!G236-'Joint Rotations'!H236</f>
        <v>-8.3746374167376629</v>
      </c>
      <c r="J236" s="95">
        <f>'Joint Rotations'!G236</f>
        <v>-4.7584367643887973</v>
      </c>
      <c r="K236" s="96">
        <f>'Joint Rotations'!G236+'Joint Rotations'!H236</f>
        <v>-1.1422361120399316</v>
      </c>
    </row>
    <row r="237" spans="1:11" x14ac:dyDescent="0.2">
      <c r="A237" s="93" t="s">
        <v>7</v>
      </c>
      <c r="B237" s="94">
        <v>0.6</v>
      </c>
      <c r="C237" s="95">
        <f>'Joint Rotations'!C237-'Joint Rotations'!D237</f>
        <v>-9.026488301675446</v>
      </c>
      <c r="D237" s="95">
        <f>'Joint Rotations'!C237</f>
        <v>-5.3406161527815303</v>
      </c>
      <c r="E237" s="95">
        <f>'Joint Rotations'!C237+'Joint Rotations'!D237</f>
        <v>-1.6547440038876156</v>
      </c>
      <c r="F237" s="95">
        <f>'Joint Rotations'!E237-'Joint Rotations'!F237</f>
        <v>-10.053041304736372</v>
      </c>
      <c r="G237" s="95">
        <f>'Joint Rotations'!E237</f>
        <v>-6.6780645161290311</v>
      </c>
      <c r="H237" s="95">
        <f>'Joint Rotations'!E237+'Joint Rotations'!F237</f>
        <v>-3.3030877275216914</v>
      </c>
      <c r="I237" s="95">
        <f>'Joint Rotations'!G237-'Joint Rotations'!H237</f>
        <v>-9.5397648032059088</v>
      </c>
      <c r="J237" s="95">
        <f>'Joint Rotations'!G237</f>
        <v>-6.0093403344552812</v>
      </c>
      <c r="K237" s="96">
        <f>'Joint Rotations'!G237+'Joint Rotations'!H237</f>
        <v>-2.4789158657046539</v>
      </c>
    </row>
    <row r="238" spans="1:11" x14ac:dyDescent="0.2">
      <c r="A238" s="93" t="s">
        <v>7</v>
      </c>
      <c r="B238" s="94">
        <v>0.62</v>
      </c>
      <c r="C238" s="95">
        <f>'Joint Rotations'!C238-'Joint Rotations'!D238</f>
        <v>-9.9695061629998989</v>
      </c>
      <c r="D238" s="95">
        <f>'Joint Rotations'!C238</f>
        <v>-6.4463254918665145</v>
      </c>
      <c r="E238" s="95">
        <f>'Joint Rotations'!C238+'Joint Rotations'!D238</f>
        <v>-2.9231448207331305</v>
      </c>
      <c r="F238" s="95">
        <f>'Joint Rotations'!E238-'Joint Rotations'!F238</f>
        <v>-10.746909600484624</v>
      </c>
      <c r="G238" s="95">
        <f>'Joint Rotations'!E238</f>
        <v>-7.4124193548387094</v>
      </c>
      <c r="H238" s="95">
        <f>'Joint Rotations'!E238+'Joint Rotations'!F238</f>
        <v>-4.0779291091927936</v>
      </c>
      <c r="I238" s="95">
        <f>'Joint Rotations'!G238-'Joint Rotations'!H238</f>
        <v>-10.358207881742263</v>
      </c>
      <c r="J238" s="95">
        <f>'Joint Rotations'!G238</f>
        <v>-6.9293724233526124</v>
      </c>
      <c r="K238" s="96">
        <f>'Joint Rotations'!G238+'Joint Rotations'!H238</f>
        <v>-3.5005369649629623</v>
      </c>
    </row>
    <row r="239" spans="1:11" x14ac:dyDescent="0.2">
      <c r="A239" s="93" t="s">
        <v>7</v>
      </c>
      <c r="B239" s="94">
        <v>0.64</v>
      </c>
      <c r="C239" s="95">
        <f>'Joint Rotations'!C239-'Joint Rotations'!D239</f>
        <v>-10.402878707945906</v>
      </c>
      <c r="D239" s="95">
        <f>'Joint Rotations'!C239</f>
        <v>-7.0906938298024711</v>
      </c>
      <c r="E239" s="95">
        <f>'Joint Rotations'!C239+'Joint Rotations'!D239</f>
        <v>-3.7785089516590364</v>
      </c>
      <c r="F239" s="95">
        <f>'Joint Rotations'!E239-'Joint Rotations'!F239</f>
        <v>-11.097879116458829</v>
      </c>
      <c r="G239" s="95">
        <f>'Joint Rotations'!E239</f>
        <v>-7.7266129032258037</v>
      </c>
      <c r="H239" s="95">
        <f>'Joint Rotations'!E239+'Joint Rotations'!F239</f>
        <v>-4.3553466899927784</v>
      </c>
      <c r="I239" s="95">
        <f>'Joint Rotations'!G239-'Joint Rotations'!H239</f>
        <v>-10.750378912202368</v>
      </c>
      <c r="J239" s="95">
        <f>'Joint Rotations'!G239</f>
        <v>-7.4086533665141374</v>
      </c>
      <c r="K239" s="96">
        <f>'Joint Rotations'!G239+'Joint Rotations'!H239</f>
        <v>-4.0669278208259074</v>
      </c>
    </row>
    <row r="240" spans="1:11" x14ac:dyDescent="0.2">
      <c r="A240" s="93" t="s">
        <v>7</v>
      </c>
      <c r="B240" s="94">
        <v>0.66</v>
      </c>
      <c r="C240" s="95">
        <f>'Joint Rotations'!C240-'Joint Rotations'!D240</f>
        <v>-10.357307587089892</v>
      </c>
      <c r="D240" s="95">
        <f>'Joint Rotations'!C240</f>
        <v>-7.2488104361757451</v>
      </c>
      <c r="E240" s="95">
        <f>'Joint Rotations'!C240+'Joint Rotations'!D240</f>
        <v>-4.1403132852615974</v>
      </c>
      <c r="F240" s="95">
        <f>'Joint Rotations'!E240-'Joint Rotations'!F240</f>
        <v>-11.101208785700548</v>
      </c>
      <c r="G240" s="95">
        <f>'Joint Rotations'!E240</f>
        <v>-7.6488709677419378</v>
      </c>
      <c r="H240" s="95">
        <f>'Joint Rotations'!E240+'Joint Rotations'!F240</f>
        <v>-4.1965331497833276</v>
      </c>
      <c r="I240" s="95">
        <f>'Joint Rotations'!G240-'Joint Rotations'!H240</f>
        <v>-10.729258186395221</v>
      </c>
      <c r="J240" s="95">
        <f>'Joint Rotations'!G240</f>
        <v>-7.4488407019588418</v>
      </c>
      <c r="K240" s="96">
        <f>'Joint Rotations'!G240+'Joint Rotations'!H240</f>
        <v>-4.1684232175224629</v>
      </c>
    </row>
    <row r="241" spans="1:11" x14ac:dyDescent="0.2">
      <c r="A241" s="93" t="s">
        <v>7</v>
      </c>
      <c r="B241" s="94">
        <v>0.68</v>
      </c>
      <c r="C241" s="95">
        <f>'Joint Rotations'!C241-'Joint Rotations'!D241</f>
        <v>-9.9433993972625103</v>
      </c>
      <c r="D241" s="95">
        <f>'Joint Rotations'!C241</f>
        <v>-6.9962591914642944</v>
      </c>
      <c r="E241" s="95">
        <f>'Joint Rotations'!C241+'Joint Rotations'!D241</f>
        <v>-4.0491189856660794</v>
      </c>
      <c r="F241" s="95">
        <f>'Joint Rotations'!E241-'Joint Rotations'!F241</f>
        <v>-10.756844057920164</v>
      </c>
      <c r="G241" s="95">
        <f>'Joint Rotations'!E241</f>
        <v>-7.2370967741935486</v>
      </c>
      <c r="H241" s="95">
        <f>'Joint Rotations'!E241+'Joint Rotations'!F241</f>
        <v>-3.7173494904669337</v>
      </c>
      <c r="I241" s="95">
        <f>'Joint Rotations'!G241-'Joint Rotations'!H241</f>
        <v>-10.350121727591336</v>
      </c>
      <c r="J241" s="95">
        <f>'Joint Rotations'!G241</f>
        <v>-7.1166779828289215</v>
      </c>
      <c r="K241" s="96">
        <f>'Joint Rotations'!G241+'Joint Rotations'!H241</f>
        <v>-3.8832342380665068</v>
      </c>
    </row>
    <row r="242" spans="1:11" x14ac:dyDescent="0.2">
      <c r="A242" s="93" t="s">
        <v>7</v>
      </c>
      <c r="B242" s="94">
        <v>0.7</v>
      </c>
      <c r="C242" s="95">
        <f>'Joint Rotations'!C242-'Joint Rotations'!D242</f>
        <v>-9.29167346624949</v>
      </c>
      <c r="D242" s="95">
        <f>'Joint Rotations'!C242</f>
        <v>-6.4475963737812716</v>
      </c>
      <c r="E242" s="95">
        <f>'Joint Rotations'!C242+'Joint Rotations'!D242</f>
        <v>-3.6035192813130537</v>
      </c>
      <c r="F242" s="95">
        <f>'Joint Rotations'!E242-'Joint Rotations'!F242</f>
        <v>-10.160075284746112</v>
      </c>
      <c r="G242" s="95">
        <f>'Joint Rotations'!E242</f>
        <v>-6.6066129032258072</v>
      </c>
      <c r="H242" s="95">
        <f>'Joint Rotations'!E242+'Joint Rotations'!F242</f>
        <v>-3.0531505217055028</v>
      </c>
      <c r="I242" s="95">
        <f>'Joint Rotations'!G242-'Joint Rotations'!H242</f>
        <v>-9.725874375497801</v>
      </c>
      <c r="J242" s="95">
        <f>'Joint Rotations'!G242</f>
        <v>-6.5271046385035394</v>
      </c>
      <c r="K242" s="96">
        <f>'Joint Rotations'!G242+'Joint Rotations'!H242</f>
        <v>-3.3283349015092782</v>
      </c>
    </row>
    <row r="243" spans="1:11" x14ac:dyDescent="0.2">
      <c r="A243" s="93" t="s">
        <v>7</v>
      </c>
      <c r="B243" s="94">
        <v>0.72</v>
      </c>
      <c r="C243" s="95">
        <f>'Joint Rotations'!C243-'Joint Rotations'!D243</f>
        <v>-8.5186623737377012</v>
      </c>
      <c r="D243" s="95">
        <f>'Joint Rotations'!C243</f>
        <v>-5.7343828161901138</v>
      </c>
      <c r="E243" s="95">
        <f>'Joint Rotations'!C243+'Joint Rotations'!D243</f>
        <v>-2.9501032586425269</v>
      </c>
      <c r="F243" s="95">
        <f>'Joint Rotations'!E243-'Joint Rotations'!F243</f>
        <v>-9.4072102269813875</v>
      </c>
      <c r="G243" s="95">
        <f>'Joint Rotations'!E243</f>
        <v>-5.8724193548387102</v>
      </c>
      <c r="H243" s="95">
        <f>'Joint Rotations'!E243+'Joint Rotations'!F243</f>
        <v>-2.3376284826960334</v>
      </c>
      <c r="I243" s="95">
        <f>'Joint Rotations'!G243-'Joint Rotations'!H243</f>
        <v>-8.9629363003595444</v>
      </c>
      <c r="J243" s="95">
        <f>'Joint Rotations'!G243</f>
        <v>-5.8034010855144125</v>
      </c>
      <c r="K243" s="96">
        <f>'Joint Rotations'!G243+'Joint Rotations'!H243</f>
        <v>-2.6438658706692806</v>
      </c>
    </row>
    <row r="244" spans="1:11" x14ac:dyDescent="0.2">
      <c r="A244" s="93" t="s">
        <v>7</v>
      </c>
      <c r="B244" s="94">
        <v>0.74</v>
      </c>
      <c r="C244" s="95">
        <f>'Joint Rotations'!C244-'Joint Rotations'!D244</f>
        <v>-7.7313778050092674</v>
      </c>
      <c r="D244" s="95">
        <f>'Joint Rotations'!C244</f>
        <v>-4.9835337403454458</v>
      </c>
      <c r="E244" s="95">
        <f>'Joint Rotations'!C244+'Joint Rotations'!D244</f>
        <v>-2.2356896756816242</v>
      </c>
      <c r="F244" s="95">
        <f>'Joint Rotations'!E244-'Joint Rotations'!F244</f>
        <v>-8.6108854149976377</v>
      </c>
      <c r="G244" s="95">
        <f>'Joint Rotations'!E244</f>
        <v>-5.1474693548387096</v>
      </c>
      <c r="H244" s="95">
        <f>'Joint Rotations'!E244+'Joint Rotations'!F244</f>
        <v>-1.6840532946797815</v>
      </c>
      <c r="I244" s="95">
        <f>'Joint Rotations'!G244-'Joint Rotations'!H244</f>
        <v>-8.171131610003453</v>
      </c>
      <c r="J244" s="95">
        <f>'Joint Rotations'!G244</f>
        <v>-5.0655015475920777</v>
      </c>
      <c r="K244" s="96">
        <f>'Joint Rotations'!G244+'Joint Rotations'!H244</f>
        <v>-1.9598714851807029</v>
      </c>
    </row>
    <row r="245" spans="1:11" x14ac:dyDescent="0.2">
      <c r="A245" s="93" t="s">
        <v>7</v>
      </c>
      <c r="B245" s="94">
        <v>0.76</v>
      </c>
      <c r="C245" s="95">
        <f>'Joint Rotations'!C245-'Joint Rotations'!D245</f>
        <v>-7.0030208682374013</v>
      </c>
      <c r="D245" s="95">
        <f>'Joint Rotations'!C245</f>
        <v>-4.2786053854202599</v>
      </c>
      <c r="E245" s="95">
        <f>'Joint Rotations'!C245+'Joint Rotations'!D245</f>
        <v>-1.554189902603119</v>
      </c>
      <c r="F245" s="95">
        <f>'Joint Rotations'!E245-'Joint Rotations'!F245</f>
        <v>-7.8768733188055755</v>
      </c>
      <c r="G245" s="95">
        <f>'Joint Rotations'!E245</f>
        <v>-4.5174193548387116</v>
      </c>
      <c r="H245" s="95">
        <f>'Joint Rotations'!E245+'Joint Rotations'!F245</f>
        <v>-1.1579653908718477</v>
      </c>
      <c r="I245" s="95">
        <f>'Joint Rotations'!G245-'Joint Rotations'!H245</f>
        <v>-7.4399470935214884</v>
      </c>
      <c r="J245" s="95">
        <f>'Joint Rotations'!G245</f>
        <v>-4.3980123701294858</v>
      </c>
      <c r="K245" s="96">
        <f>'Joint Rotations'!G245+'Joint Rotations'!H245</f>
        <v>-1.3560776467374831</v>
      </c>
    </row>
    <row r="246" spans="1:11" x14ac:dyDescent="0.2">
      <c r="A246" s="93" t="s">
        <v>7</v>
      </c>
      <c r="B246" s="94">
        <v>0.78</v>
      </c>
      <c r="C246" s="95">
        <f>'Joint Rotations'!C246-'Joint Rotations'!D246</f>
        <v>-6.3663847471580448</v>
      </c>
      <c r="D246" s="95">
        <f>'Joint Rotations'!C246</f>
        <v>-3.6577530005919705</v>
      </c>
      <c r="E246" s="95">
        <f>'Joint Rotations'!C246+'Joint Rotations'!D246</f>
        <v>-0.9491212540258962</v>
      </c>
      <c r="F246" s="95">
        <f>'Joint Rotations'!E246-'Joint Rotations'!F246</f>
        <v>-7.2563356500273688</v>
      </c>
      <c r="G246" s="95">
        <f>'Joint Rotations'!E246</f>
        <v>-4.015483870967743</v>
      </c>
      <c r="H246" s="95">
        <f>'Joint Rotations'!E246+'Joint Rotations'!F246</f>
        <v>-0.77463209190811666</v>
      </c>
      <c r="I246" s="95">
        <f>'Joint Rotations'!G246-'Joint Rotations'!H246</f>
        <v>-6.8113601985927072</v>
      </c>
      <c r="J246" s="95">
        <f>'Joint Rotations'!G246</f>
        <v>-3.8366184357798567</v>
      </c>
      <c r="K246" s="96">
        <f>'Joint Rotations'!G246+'Joint Rotations'!H246</f>
        <v>-0.86187667296700665</v>
      </c>
    </row>
    <row r="247" spans="1:11" x14ac:dyDescent="0.2">
      <c r="A247" s="93" t="s">
        <v>7</v>
      </c>
      <c r="B247" s="94">
        <v>0.8</v>
      </c>
      <c r="C247" s="95">
        <f>'Joint Rotations'!C247-'Joint Rotations'!D247</f>
        <v>-5.8291506964468347</v>
      </c>
      <c r="D247" s="95">
        <f>'Joint Rotations'!C247</f>
        <v>-3.1324565351171865</v>
      </c>
      <c r="E247" s="95">
        <f>'Joint Rotations'!C247+'Joint Rotations'!D247</f>
        <v>-0.43576237378753824</v>
      </c>
      <c r="F247" s="95">
        <f>'Joint Rotations'!E247-'Joint Rotations'!F247</f>
        <v>-6.8204718904471306</v>
      </c>
      <c r="G247" s="95">
        <f>'Joint Rotations'!E247</f>
        <v>-3.6683225806451616</v>
      </c>
      <c r="H247" s="95">
        <f>'Joint Rotations'!E247+'Joint Rotations'!F247</f>
        <v>-0.51617327084319209</v>
      </c>
      <c r="I247" s="95">
        <f>'Joint Rotations'!G247-'Joint Rotations'!H247</f>
        <v>-6.3248112934469827</v>
      </c>
      <c r="J247" s="95">
        <f>'Joint Rotations'!G247</f>
        <v>-3.4003895578811738</v>
      </c>
      <c r="K247" s="96">
        <f>'Joint Rotations'!G247+'Joint Rotations'!H247</f>
        <v>-0.47596782231536494</v>
      </c>
    </row>
    <row r="248" spans="1:11" x14ac:dyDescent="0.2">
      <c r="A248" s="93" t="s">
        <v>7</v>
      </c>
      <c r="B248" s="94">
        <v>0.82</v>
      </c>
      <c r="C248" s="95">
        <f>'Joint Rotations'!C248-'Joint Rotations'!D248</f>
        <v>-5.4231207680493885</v>
      </c>
      <c r="D248" s="95">
        <f>'Joint Rotations'!C248</f>
        <v>-2.7164683539542667</v>
      </c>
      <c r="E248" s="95">
        <f>'Joint Rotations'!C248+'Joint Rotations'!D248</f>
        <v>-9.815939859144418E-3</v>
      </c>
      <c r="F248" s="95">
        <f>'Joint Rotations'!E248-'Joint Rotations'!F248</f>
        <v>-6.5736107029015098</v>
      </c>
      <c r="G248" s="95">
        <f>'Joint Rotations'!E248</f>
        <v>-3.4567903225806451</v>
      </c>
      <c r="H248" s="95">
        <f>'Joint Rotations'!E248+'Joint Rotations'!F248</f>
        <v>-0.33996994225977994</v>
      </c>
      <c r="I248" s="95">
        <f>'Joint Rotations'!G248-'Joint Rotations'!H248</f>
        <v>-5.99836573547545</v>
      </c>
      <c r="J248" s="95">
        <f>'Joint Rotations'!G248</f>
        <v>-3.0866293382674561</v>
      </c>
      <c r="K248" s="96">
        <f>'Joint Rotations'!G248+'Joint Rotations'!H248</f>
        <v>-0.17489294105946218</v>
      </c>
    </row>
    <row r="249" spans="1:11" x14ac:dyDescent="0.2">
      <c r="A249" s="93" t="s">
        <v>7</v>
      </c>
      <c r="B249" s="94">
        <v>0.84</v>
      </c>
      <c r="C249" s="95">
        <f>'Joint Rotations'!C249-'Joint Rotations'!D249</f>
        <v>-5.1657973566150091</v>
      </c>
      <c r="D249" s="95">
        <f>'Joint Rotations'!C249</f>
        <v>-2.4112733244948958</v>
      </c>
      <c r="E249" s="95">
        <f>'Joint Rotations'!C249+'Joint Rotations'!D249</f>
        <v>0.34325070762521692</v>
      </c>
      <c r="F249" s="95">
        <f>'Joint Rotations'!E249-'Joint Rotations'!F249</f>
        <v>-6.4882051148992268</v>
      </c>
      <c r="G249" s="95">
        <f>'Joint Rotations'!E249</f>
        <v>-3.3438709677419363</v>
      </c>
      <c r="H249" s="95">
        <f>'Joint Rotations'!E249+'Joint Rotations'!F249</f>
        <v>-0.19953682058464528</v>
      </c>
      <c r="I249" s="95">
        <f>'Joint Rotations'!G249-'Joint Rotations'!H249</f>
        <v>-5.8270012357571179</v>
      </c>
      <c r="J249" s="95">
        <f>'Joint Rotations'!G249</f>
        <v>-2.8775721461184158</v>
      </c>
      <c r="K249" s="96">
        <f>'Joint Rotations'!G249+'Joint Rotations'!H249</f>
        <v>7.1856943520286265E-2</v>
      </c>
    </row>
    <row r="250" spans="1:11" x14ac:dyDescent="0.2">
      <c r="A250" s="93" t="s">
        <v>7</v>
      </c>
      <c r="B250" s="94">
        <v>0.86</v>
      </c>
      <c r="C250" s="95">
        <f>'Joint Rotations'!C250-'Joint Rotations'!D250</f>
        <v>-5.0591082965683789</v>
      </c>
      <c r="D250" s="95">
        <f>'Joint Rotations'!C250</f>
        <v>-2.2269548323390196</v>
      </c>
      <c r="E250" s="95">
        <f>'Joint Rotations'!C250+'Joint Rotations'!D250</f>
        <v>0.60519863189033929</v>
      </c>
      <c r="F250" s="95">
        <f>'Joint Rotations'!E250-'Joint Rotations'!F250</f>
        <v>-6.52220449347654</v>
      </c>
      <c r="G250" s="95">
        <f>'Joint Rotations'!E250</f>
        <v>-3.3040645161290323</v>
      </c>
      <c r="H250" s="95">
        <f>'Joint Rotations'!E250+'Joint Rotations'!F250</f>
        <v>-8.5924538781524618E-2</v>
      </c>
      <c r="I250" s="95">
        <f>'Joint Rotations'!G250-'Joint Rotations'!H250</f>
        <v>-5.7906563950224594</v>
      </c>
      <c r="J250" s="95">
        <f>'Joint Rotations'!G250</f>
        <v>-2.7655096742340257</v>
      </c>
      <c r="K250" s="96">
        <f>'Joint Rotations'!G250+'Joint Rotations'!H250</f>
        <v>0.25963704655440756</v>
      </c>
    </row>
    <row r="251" spans="1:11" x14ac:dyDescent="0.2">
      <c r="A251" s="93" t="s">
        <v>7</v>
      </c>
      <c r="B251" s="94">
        <v>0.88</v>
      </c>
      <c r="C251" s="95">
        <f>'Joint Rotations'!C251-'Joint Rotations'!D251</f>
        <v>-5.0843112585097749</v>
      </c>
      <c r="D251" s="95">
        <f>'Joint Rotations'!C251</f>
        <v>-2.169779801765972</v>
      </c>
      <c r="E251" s="95">
        <f>'Joint Rotations'!C251+'Joint Rotations'!D251</f>
        <v>0.74475165497783102</v>
      </c>
      <c r="F251" s="95">
        <f>'Joint Rotations'!E251-'Joint Rotations'!F251</f>
        <v>-6.6103813521017436</v>
      </c>
      <c r="G251" s="95">
        <f>'Joint Rotations'!E251</f>
        <v>-3.3048709677419361</v>
      </c>
      <c r="H251" s="95">
        <f>'Joint Rotations'!E251+'Joint Rotations'!F251</f>
        <v>6.3941661787092485E-4</v>
      </c>
      <c r="I251" s="95">
        <f>'Joint Rotations'!G251-'Joint Rotations'!H251</f>
        <v>-5.8473463053057593</v>
      </c>
      <c r="J251" s="95">
        <f>'Joint Rotations'!G251</f>
        <v>-2.7373253847539543</v>
      </c>
      <c r="K251" s="96">
        <f>'Joint Rotations'!G251+'Joint Rotations'!H251</f>
        <v>0.37269553579785075</v>
      </c>
    </row>
    <row r="252" spans="1:11" x14ac:dyDescent="0.2">
      <c r="A252" s="93" t="s">
        <v>7</v>
      </c>
      <c r="B252" s="94">
        <v>0.9</v>
      </c>
      <c r="C252" s="95">
        <f>'Joint Rotations'!C252-'Joint Rotations'!D252</f>
        <v>-5.2159930232458009</v>
      </c>
      <c r="D252" s="95">
        <f>'Joint Rotations'!C252</f>
        <v>-2.2254198679521471</v>
      </c>
      <c r="E252" s="95">
        <f>'Joint Rotations'!C252+'Joint Rotations'!D252</f>
        <v>0.76515328734150723</v>
      </c>
      <c r="F252" s="95">
        <f>'Joint Rotations'!E252-'Joint Rotations'!F252</f>
        <v>-6.6967234902335795</v>
      </c>
      <c r="G252" s="95">
        <f>'Joint Rotations'!E252</f>
        <v>-3.2898387096774195</v>
      </c>
      <c r="H252" s="95">
        <f>'Joint Rotations'!E252+'Joint Rotations'!F252</f>
        <v>0.11704607087874042</v>
      </c>
      <c r="I252" s="95">
        <f>'Joint Rotations'!G252-'Joint Rotations'!H252</f>
        <v>-5.9563582567396907</v>
      </c>
      <c r="J252" s="95">
        <f>'Joint Rotations'!G252</f>
        <v>-2.7576292888147833</v>
      </c>
      <c r="K252" s="96">
        <f>'Joint Rotations'!G252+'Joint Rotations'!H252</f>
        <v>0.44109967911012404</v>
      </c>
    </row>
    <row r="253" spans="1:11" x14ac:dyDescent="0.2">
      <c r="A253" s="93" t="s">
        <v>7</v>
      </c>
      <c r="B253" s="94">
        <v>0.92</v>
      </c>
      <c r="C253" s="95">
        <f>'Joint Rotations'!C253-'Joint Rotations'!D253</f>
        <v>-5.4140605316269479</v>
      </c>
      <c r="D253" s="95">
        <f>'Joint Rotations'!C253</f>
        <v>-2.3407938716330916</v>
      </c>
      <c r="E253" s="95">
        <f>'Joint Rotations'!C253+'Joint Rotations'!D253</f>
        <v>0.73247278836076513</v>
      </c>
      <c r="F253" s="95">
        <f>'Joint Rotations'!E253-'Joint Rotations'!F253</f>
        <v>-6.6719066583683375</v>
      </c>
      <c r="G253" s="95">
        <f>'Joint Rotations'!E253</f>
        <v>-3.1716129032258058</v>
      </c>
      <c r="H253" s="95">
        <f>'Joint Rotations'!E253+'Joint Rotations'!F253</f>
        <v>0.32868085191672591</v>
      </c>
      <c r="I253" s="95">
        <f>'Joint Rotations'!G253-'Joint Rotations'!H253</f>
        <v>-6.0429835949976427</v>
      </c>
      <c r="J253" s="95">
        <f>'Joint Rotations'!G253</f>
        <v>-2.7562033874294487</v>
      </c>
      <c r="K253" s="96">
        <f>'Joint Rotations'!G253+'Joint Rotations'!H253</f>
        <v>0.5305768201387453</v>
      </c>
    </row>
    <row r="254" spans="1:11" x14ac:dyDescent="0.2">
      <c r="A254" s="93" t="s">
        <v>7</v>
      </c>
      <c r="B254" s="94">
        <v>0.94</v>
      </c>
      <c r="C254" s="95">
        <f>'Joint Rotations'!C254-'Joint Rotations'!D254</f>
        <v>-5.5851065891512306</v>
      </c>
      <c r="D254" s="95">
        <f>'Joint Rotations'!C254</f>
        <v>-2.4208199941447415</v>
      </c>
      <c r="E254" s="95">
        <f>'Joint Rotations'!C254+'Joint Rotations'!D254</f>
        <v>0.74346660086174721</v>
      </c>
      <c r="F254" s="95">
        <f>'Joint Rotations'!E254-'Joint Rotations'!F254</f>
        <v>-6.4640559351785498</v>
      </c>
      <c r="G254" s="95">
        <f>'Joint Rotations'!E254</f>
        <v>-2.8904032258064527</v>
      </c>
      <c r="H254" s="95">
        <f>'Joint Rotations'!E254+'Joint Rotations'!F254</f>
        <v>0.68324948356564486</v>
      </c>
      <c r="I254" s="95">
        <f>'Joint Rotations'!G254-'Joint Rotations'!H254</f>
        <v>-6.0245812621648902</v>
      </c>
      <c r="J254" s="95">
        <f>'Joint Rotations'!G254</f>
        <v>-2.6556116099755971</v>
      </c>
      <c r="K254" s="96">
        <f>'Joint Rotations'!G254+'Joint Rotations'!H254</f>
        <v>0.71335804221369603</v>
      </c>
    </row>
    <row r="255" spans="1:11" x14ac:dyDescent="0.2">
      <c r="A255" s="93" t="s">
        <v>7</v>
      </c>
      <c r="B255" s="94">
        <v>0.96</v>
      </c>
      <c r="C255" s="95">
        <f>'Joint Rotations'!C255-'Joint Rotations'!D255</f>
        <v>-5.6171917394919095</v>
      </c>
      <c r="D255" s="95">
        <f>'Joint Rotations'!C255</f>
        <v>-2.3616721607044</v>
      </c>
      <c r="E255" s="95">
        <f>'Joint Rotations'!C255+'Joint Rotations'!D255</f>
        <v>0.89384741808310952</v>
      </c>
      <c r="F255" s="95">
        <f>'Joint Rotations'!E255-'Joint Rotations'!F255</f>
        <v>-5.9780831627277227</v>
      </c>
      <c r="G255" s="95">
        <f>'Joint Rotations'!E255</f>
        <v>-2.3625161290322576</v>
      </c>
      <c r="H255" s="95">
        <f>'Joint Rotations'!E255+'Joint Rotations'!F255</f>
        <v>1.2530509046632079</v>
      </c>
      <c r="I255" s="95">
        <f>'Joint Rotations'!G255-'Joint Rotations'!H255</f>
        <v>-5.7976374511098161</v>
      </c>
      <c r="J255" s="95">
        <f>'Joint Rotations'!G255</f>
        <v>-2.3620941448683288</v>
      </c>
      <c r="K255" s="96">
        <f>'Joint Rotations'!G255+'Joint Rotations'!H255</f>
        <v>1.0734491613731585</v>
      </c>
    </row>
    <row r="256" spans="1:11" x14ac:dyDescent="0.2">
      <c r="A256" s="93" t="s">
        <v>7</v>
      </c>
      <c r="B256" s="94">
        <v>0.98</v>
      </c>
      <c r="C256" s="95">
        <f>'Joint Rotations'!C256-'Joint Rotations'!D256</f>
        <v>-5.4170663322012018</v>
      </c>
      <c r="D256" s="95">
        <f>'Joint Rotations'!C256</f>
        <v>-2.0907000761999113</v>
      </c>
      <c r="E256" s="95">
        <f>'Joint Rotations'!C256+'Joint Rotations'!D256</f>
        <v>1.2356661798013797</v>
      </c>
      <c r="F256" s="95">
        <f>'Joint Rotations'!E256-'Joint Rotations'!F256</f>
        <v>-5.1937324246756091</v>
      </c>
      <c r="G256" s="95">
        <f>'Joint Rotations'!E256</f>
        <v>-1.5691612903225809</v>
      </c>
      <c r="H256" s="95">
        <f>'Joint Rotations'!E256+'Joint Rotations'!F256</f>
        <v>2.0554098440304469</v>
      </c>
      <c r="I256" s="95">
        <f>'Joint Rotations'!G256-'Joint Rotations'!H256</f>
        <v>-5.3053993784384055</v>
      </c>
      <c r="J256" s="95">
        <f>'Joint Rotations'!G256</f>
        <v>-1.8299306832612461</v>
      </c>
      <c r="K256" s="96">
        <f>'Joint Rotations'!G256+'Joint Rotations'!H256</f>
        <v>1.6455380119159135</v>
      </c>
    </row>
    <row r="257" spans="1:11" x14ac:dyDescent="0.2">
      <c r="A257" s="93" t="s">
        <v>7</v>
      </c>
      <c r="B257" s="94">
        <v>1</v>
      </c>
      <c r="C257" s="95">
        <f>'Joint Rotations'!C257-'Joint Rotations'!D257</f>
        <v>-4.9569020430185473</v>
      </c>
      <c r="D257" s="95">
        <f>'Joint Rotations'!C257</f>
        <v>-1.589437575780867</v>
      </c>
      <c r="E257" s="95">
        <f>'Joint Rotations'!C257+'Joint Rotations'!D257</f>
        <v>1.7780268914568136</v>
      </c>
      <c r="F257" s="95">
        <f>'Joint Rotations'!E257-'Joint Rotations'!F257</f>
        <v>-4.1341668155200209</v>
      </c>
      <c r="G257" s="95">
        <f>'Joint Rotations'!E257</f>
        <v>-0.52716129032258052</v>
      </c>
      <c r="H257" s="95">
        <f>'Joint Rotations'!E257+'Joint Rotations'!F257</f>
        <v>3.07984423487486</v>
      </c>
      <c r="I257" s="95">
        <f>'Joint Rotations'!G257-'Joint Rotations'!H257</f>
        <v>-4.545534429269285</v>
      </c>
      <c r="J257" s="95">
        <f>'Joint Rotations'!G257</f>
        <v>-1.0582994330517237</v>
      </c>
      <c r="K257" s="96">
        <f>'Joint Rotations'!G257+'Joint Rotations'!H257</f>
        <v>2.4289355631658371</v>
      </c>
    </row>
    <row r="258" spans="1:11" x14ac:dyDescent="0.2">
      <c r="A258" s="93" t="s">
        <v>8</v>
      </c>
      <c r="B258" s="94">
        <v>0</v>
      </c>
      <c r="C258" s="95">
        <f>'Joint Rotations'!C258-'Joint Rotations'!D258</f>
        <v>-12.322831799593546</v>
      </c>
      <c r="D258" s="95">
        <f>'Joint Rotations'!C258</f>
        <v>-3.1031813712813605</v>
      </c>
      <c r="E258" s="95">
        <f>'Joint Rotations'!C258+'Joint Rotations'!D258</f>
        <v>6.1164690570308249</v>
      </c>
      <c r="F258" s="95">
        <f>'Joint Rotations'!E258-'Joint Rotations'!F258</f>
        <v>-8.4763873841467507</v>
      </c>
      <c r="G258" s="95">
        <f>'Joint Rotations'!E258</f>
        <v>-2.024999999999999</v>
      </c>
      <c r="H258" s="95">
        <f>'Joint Rotations'!E258+'Joint Rotations'!F258</f>
        <v>4.4263873841467518</v>
      </c>
      <c r="I258" s="95">
        <f>'Joint Rotations'!G258-'Joint Rotations'!H258</f>
        <v>-10.399609591870149</v>
      </c>
      <c r="J258" s="95">
        <f>'Joint Rotations'!G258</f>
        <v>-2.5640906856406795</v>
      </c>
      <c r="K258" s="96">
        <f>'Joint Rotations'!G258+'Joint Rotations'!H258</f>
        <v>5.2714282205887892</v>
      </c>
    </row>
    <row r="259" spans="1:11" x14ac:dyDescent="0.2">
      <c r="A259" s="93" t="s">
        <v>8</v>
      </c>
      <c r="B259" s="94">
        <v>0.02</v>
      </c>
      <c r="C259" s="95">
        <f>'Joint Rotations'!C259-'Joint Rotations'!D259</f>
        <v>-12.011134493626646</v>
      </c>
      <c r="D259" s="95">
        <f>'Joint Rotations'!C259</f>
        <v>-2.9267116694639386</v>
      </c>
      <c r="E259" s="95">
        <f>'Joint Rotations'!C259+'Joint Rotations'!D259</f>
        <v>6.1577111546987675</v>
      </c>
      <c r="F259" s="95">
        <f>'Joint Rotations'!E259-'Joint Rotations'!F259</f>
        <v>-7.3037554058594756</v>
      </c>
      <c r="G259" s="95">
        <f>'Joint Rotations'!E259</f>
        <v>-0.9020967741935485</v>
      </c>
      <c r="H259" s="95">
        <f>'Joint Rotations'!E259+'Joint Rotations'!F259</f>
        <v>5.4995618574723784</v>
      </c>
      <c r="I259" s="95">
        <f>'Joint Rotations'!G259-'Joint Rotations'!H259</f>
        <v>-9.6574449497430592</v>
      </c>
      <c r="J259" s="95">
        <f>'Joint Rotations'!G259</f>
        <v>-1.9144042218287436</v>
      </c>
      <c r="K259" s="96">
        <f>'Joint Rotations'!G259+'Joint Rotations'!H259</f>
        <v>5.8286365060855729</v>
      </c>
    </row>
    <row r="260" spans="1:11" x14ac:dyDescent="0.2">
      <c r="A260" s="93" t="s">
        <v>8</v>
      </c>
      <c r="B260" s="94">
        <v>0.04</v>
      </c>
      <c r="C260" s="95">
        <f>'Joint Rotations'!C260-'Joint Rotations'!D260</f>
        <v>-11.641488593684567</v>
      </c>
      <c r="D260" s="95">
        <f>'Joint Rotations'!C260</f>
        <v>-2.5148689240197184</v>
      </c>
      <c r="E260" s="95">
        <f>'Joint Rotations'!C260+'Joint Rotations'!D260</f>
        <v>6.6117507456451294</v>
      </c>
      <c r="F260" s="95">
        <f>'Joint Rotations'!E260-'Joint Rotations'!F260</f>
        <v>-5.7371275916361562</v>
      </c>
      <c r="G260" s="95">
        <f>'Joint Rotations'!E260</f>
        <v>0.68338709677419351</v>
      </c>
      <c r="H260" s="95">
        <f>'Joint Rotations'!E260+'Joint Rotations'!F260</f>
        <v>7.1039017851845436</v>
      </c>
      <c r="I260" s="95">
        <f>'Joint Rotations'!G260-'Joint Rotations'!H260</f>
        <v>-8.6893080926603616</v>
      </c>
      <c r="J260" s="95">
        <f>'Joint Rotations'!G260</f>
        <v>-0.91574091362276244</v>
      </c>
      <c r="K260" s="96">
        <f>'Joint Rotations'!G260+'Joint Rotations'!H260</f>
        <v>6.8578262654148361</v>
      </c>
    </row>
    <row r="261" spans="1:11" x14ac:dyDescent="0.2">
      <c r="A261" s="93" t="s">
        <v>8</v>
      </c>
      <c r="B261" s="94">
        <v>0.06</v>
      </c>
      <c r="C261" s="95">
        <f>'Joint Rotations'!C261-'Joint Rotations'!D261</f>
        <v>-10.851977217429164</v>
      </c>
      <c r="D261" s="95">
        <f>'Joint Rotations'!C261</f>
        <v>-1.5168841824284061</v>
      </c>
      <c r="E261" s="95">
        <f>'Joint Rotations'!C261+'Joint Rotations'!D261</f>
        <v>7.8182088525723525</v>
      </c>
      <c r="F261" s="95">
        <f>'Joint Rotations'!E261-'Joint Rotations'!F261</f>
        <v>-3.9591315771953797</v>
      </c>
      <c r="G261" s="95">
        <f>'Joint Rotations'!E261</f>
        <v>2.5535483870967735</v>
      </c>
      <c r="H261" s="95">
        <f>'Joint Rotations'!E261+'Joint Rotations'!F261</f>
        <v>9.0662283513889257</v>
      </c>
      <c r="I261" s="95">
        <f>'Joint Rotations'!G261-'Joint Rotations'!H261</f>
        <v>-7.4055543973122715</v>
      </c>
      <c r="J261" s="95">
        <f>'Joint Rotations'!G261</f>
        <v>0.5183321023341837</v>
      </c>
      <c r="K261" s="96">
        <f>'Joint Rotations'!G261+'Joint Rotations'!H261</f>
        <v>8.4422186019806382</v>
      </c>
    </row>
    <row r="262" spans="1:11" x14ac:dyDescent="0.2">
      <c r="A262" s="93" t="s">
        <v>8</v>
      </c>
      <c r="B262" s="94">
        <v>0.08</v>
      </c>
      <c r="C262" s="95">
        <f>'Joint Rotations'!C262-'Joint Rotations'!D262</f>
        <v>-9.8229731579967972</v>
      </c>
      <c r="D262" s="95">
        <f>'Joint Rotations'!C262</f>
        <v>-0.19627601824357138</v>
      </c>
      <c r="E262" s="95">
        <f>'Joint Rotations'!C262+'Joint Rotations'!D262</f>
        <v>9.4304211215096547</v>
      </c>
      <c r="F262" s="95">
        <f>'Joint Rotations'!E262-'Joint Rotations'!F262</f>
        <v>-2.4737047270064192</v>
      </c>
      <c r="G262" s="95">
        <f>'Joint Rotations'!E262</f>
        <v>4.2674193548387107</v>
      </c>
      <c r="H262" s="95">
        <f>'Joint Rotations'!E262+'Joint Rotations'!F262</f>
        <v>11.008543436683841</v>
      </c>
      <c r="I262" s="95">
        <f>'Joint Rotations'!G262-'Joint Rotations'!H262</f>
        <v>-6.1483389425016082</v>
      </c>
      <c r="J262" s="95">
        <f>'Joint Rotations'!G262</f>
        <v>2.0355716682975697</v>
      </c>
      <c r="K262" s="96">
        <f>'Joint Rotations'!G262+'Joint Rotations'!H262</f>
        <v>10.219482279096747</v>
      </c>
    </row>
    <row r="263" spans="1:11" x14ac:dyDescent="0.2">
      <c r="A263" s="93" t="s">
        <v>8</v>
      </c>
      <c r="B263" s="94">
        <v>0.1</v>
      </c>
      <c r="C263" s="95">
        <f>'Joint Rotations'!C263-'Joint Rotations'!D263</f>
        <v>-9.3100784867700668</v>
      </c>
      <c r="D263" s="95">
        <f>'Joint Rotations'!C263</f>
        <v>0.53705921686502123</v>
      </c>
      <c r="E263" s="95">
        <f>'Joint Rotations'!C263+'Joint Rotations'!D263</f>
        <v>10.384196920500109</v>
      </c>
      <c r="F263" s="95">
        <f>'Joint Rotations'!E263-'Joint Rotations'!F263</f>
        <v>-1.5770910560771565</v>
      </c>
      <c r="G263" s="95">
        <f>'Joint Rotations'!E263</f>
        <v>5.3737419354838725</v>
      </c>
      <c r="H263" s="95">
        <f>'Joint Rotations'!E263+'Joint Rotations'!F263</f>
        <v>12.324574927044901</v>
      </c>
      <c r="I263" s="95">
        <f>'Joint Rotations'!G263-'Joint Rotations'!H263</f>
        <v>-5.4435847714236116</v>
      </c>
      <c r="J263" s="95">
        <f>'Joint Rotations'!G263</f>
        <v>2.9554005761744468</v>
      </c>
      <c r="K263" s="96">
        <f>'Joint Rotations'!G263+'Joint Rotations'!H263</f>
        <v>11.354385923772504</v>
      </c>
    </row>
    <row r="264" spans="1:11" x14ac:dyDescent="0.2">
      <c r="A264" s="93" t="s">
        <v>8</v>
      </c>
      <c r="B264" s="94">
        <v>0.12</v>
      </c>
      <c r="C264" s="95">
        <f>'Joint Rotations'!C264-'Joint Rotations'!D264</f>
        <v>-9.5137800667705807</v>
      </c>
      <c r="D264" s="95">
        <f>'Joint Rotations'!C264</f>
        <v>0.41561119556223847</v>
      </c>
      <c r="E264" s="95">
        <f>'Joint Rotations'!C264+'Joint Rotations'!D264</f>
        <v>10.345002457895058</v>
      </c>
      <c r="F264" s="95">
        <f>'Joint Rotations'!E264-'Joint Rotations'!F264</f>
        <v>-1.3575546021638782</v>
      </c>
      <c r="G264" s="95">
        <f>'Joint Rotations'!E264</f>
        <v>5.7440322580645153</v>
      </c>
      <c r="H264" s="95">
        <f>'Joint Rotations'!E264+'Joint Rotations'!F264</f>
        <v>12.845619118292909</v>
      </c>
      <c r="I264" s="95">
        <f>'Joint Rotations'!G264-'Joint Rotations'!H264</f>
        <v>-5.4356673344672295</v>
      </c>
      <c r="J264" s="95">
        <f>'Joint Rotations'!G264</f>
        <v>3.079821726813377</v>
      </c>
      <c r="K264" s="96">
        <f>'Joint Rotations'!G264+'Joint Rotations'!H264</f>
        <v>11.595310788093983</v>
      </c>
    </row>
    <row r="265" spans="1:11" x14ac:dyDescent="0.2">
      <c r="A265" s="93" t="s">
        <v>8</v>
      </c>
      <c r="B265" s="94">
        <v>0.14000000000000001</v>
      </c>
      <c r="C265" s="95">
        <f>'Joint Rotations'!C265-'Joint Rotations'!D265</f>
        <v>-9.8954520452225587</v>
      </c>
      <c r="D265" s="95">
        <f>'Joint Rotations'!C265</f>
        <v>1.9300306143892207E-2</v>
      </c>
      <c r="E265" s="95">
        <f>'Joint Rotations'!C265+'Joint Rotations'!D265</f>
        <v>9.9340526575103425</v>
      </c>
      <c r="F265" s="95">
        <f>'Joint Rotations'!E265-'Joint Rotations'!F265</f>
        <v>-1.7048248413856717</v>
      </c>
      <c r="G265" s="95">
        <f>'Joint Rotations'!E265</f>
        <v>5.5767741935483865</v>
      </c>
      <c r="H265" s="95">
        <f>'Joint Rotations'!E265+'Joint Rotations'!F265</f>
        <v>12.858373228482446</v>
      </c>
      <c r="I265" s="95">
        <f>'Joint Rotations'!G265-'Joint Rotations'!H265</f>
        <v>-5.8001384433041157</v>
      </c>
      <c r="J265" s="95">
        <f>'Joint Rotations'!G265</f>
        <v>2.7980372498461392</v>
      </c>
      <c r="K265" s="96">
        <f>'Joint Rotations'!G265+'Joint Rotations'!H265</f>
        <v>11.396212942996394</v>
      </c>
    </row>
    <row r="266" spans="1:11" x14ac:dyDescent="0.2">
      <c r="A266" s="93" t="s">
        <v>8</v>
      </c>
      <c r="B266" s="94">
        <v>0.16</v>
      </c>
      <c r="C266" s="95">
        <f>'Joint Rotations'!C266-'Joint Rotations'!D266</f>
        <v>-10.113391763587787</v>
      </c>
      <c r="D266" s="95">
        <f>'Joint Rotations'!C266</f>
        <v>-0.23857957290733012</v>
      </c>
      <c r="E266" s="95">
        <f>'Joint Rotations'!C266+'Joint Rotations'!D266</f>
        <v>9.6362326177731266</v>
      </c>
      <c r="F266" s="95">
        <f>'Joint Rotations'!E266-'Joint Rotations'!F266</f>
        <v>-2.2851254697990129</v>
      </c>
      <c r="G266" s="95">
        <f>'Joint Rotations'!E266</f>
        <v>5.202145161290324</v>
      </c>
      <c r="H266" s="95">
        <f>'Joint Rotations'!E266+'Joint Rotations'!F266</f>
        <v>12.689415792379661</v>
      </c>
      <c r="I266" s="95">
        <f>'Joint Rotations'!G266-'Joint Rotations'!H266</f>
        <v>-6.1992586166933989</v>
      </c>
      <c r="J266" s="95">
        <f>'Joint Rotations'!G266</f>
        <v>2.4817827941914969</v>
      </c>
      <c r="K266" s="96">
        <f>'Joint Rotations'!G266+'Joint Rotations'!H266</f>
        <v>11.162824205076394</v>
      </c>
    </row>
    <row r="267" spans="1:11" x14ac:dyDescent="0.2">
      <c r="A267" s="93" t="s">
        <v>8</v>
      </c>
      <c r="B267" s="94">
        <v>0.18</v>
      </c>
      <c r="C267" s="95">
        <f>'Joint Rotations'!C267-'Joint Rotations'!D267</f>
        <v>-10.221545909288382</v>
      </c>
      <c r="D267" s="95">
        <f>'Joint Rotations'!C267</f>
        <v>-0.38012809383771307</v>
      </c>
      <c r="E267" s="95">
        <f>'Joint Rotations'!C267+'Joint Rotations'!D267</f>
        <v>9.461289721612955</v>
      </c>
      <c r="F267" s="95">
        <f>'Joint Rotations'!E267-'Joint Rotations'!F267</f>
        <v>-2.7605299365524072</v>
      </c>
      <c r="G267" s="95">
        <f>'Joint Rotations'!E267</f>
        <v>4.837338709677419</v>
      </c>
      <c r="H267" s="95">
        <f>'Joint Rotations'!E267+'Joint Rotations'!F267</f>
        <v>12.435207355907245</v>
      </c>
      <c r="I267" s="95">
        <f>'Joint Rotations'!G267-'Joint Rotations'!H267</f>
        <v>-6.4910379229203947</v>
      </c>
      <c r="J267" s="95">
        <f>'Joint Rotations'!G267</f>
        <v>2.2286053079198531</v>
      </c>
      <c r="K267" s="96">
        <f>'Joint Rotations'!G267+'Joint Rotations'!H267</f>
        <v>10.948248538760101</v>
      </c>
    </row>
    <row r="268" spans="1:11" x14ac:dyDescent="0.2">
      <c r="A268" s="93" t="s">
        <v>8</v>
      </c>
      <c r="B268" s="94">
        <v>0.2</v>
      </c>
      <c r="C268" s="95">
        <f>'Joint Rotations'!C268-'Joint Rotations'!D268</f>
        <v>-10.412522023771437</v>
      </c>
      <c r="D268" s="95">
        <f>'Joint Rotations'!C268</f>
        <v>-0.56824660460288423</v>
      </c>
      <c r="E268" s="95">
        <f>'Joint Rotations'!C268+'Joint Rotations'!D268</f>
        <v>9.2760288145656702</v>
      </c>
      <c r="F268" s="95">
        <f>'Joint Rotations'!E268-'Joint Rotations'!F268</f>
        <v>-3.0274534492687524</v>
      </c>
      <c r="G268" s="95">
        <f>'Joint Rotations'!E268</f>
        <v>4.5320483870967729</v>
      </c>
      <c r="H268" s="95">
        <f>'Joint Rotations'!E268+'Joint Rotations'!F268</f>
        <v>12.091550223462299</v>
      </c>
      <c r="I268" s="95">
        <f>'Joint Rotations'!G268-'Joint Rotations'!H268</f>
        <v>-6.7199877365200962</v>
      </c>
      <c r="J268" s="95">
        <f>'Joint Rotations'!G268</f>
        <v>1.9819008912469442</v>
      </c>
      <c r="K268" s="96">
        <f>'Joint Rotations'!G268+'Joint Rotations'!H268</f>
        <v>10.683789519013985</v>
      </c>
    </row>
    <row r="269" spans="1:11" x14ac:dyDescent="0.2">
      <c r="A269" s="93" t="s">
        <v>8</v>
      </c>
      <c r="B269" s="94">
        <v>0.22</v>
      </c>
      <c r="C269" s="95">
        <f>'Joint Rotations'!C269-'Joint Rotations'!D269</f>
        <v>-10.764441341436207</v>
      </c>
      <c r="D269" s="95">
        <f>'Joint Rotations'!C269</f>
        <v>-0.87724611836587463</v>
      </c>
      <c r="E269" s="95">
        <f>'Joint Rotations'!C269+'Joint Rotations'!D269</f>
        <v>9.0099491047044573</v>
      </c>
      <c r="F269" s="95">
        <f>'Joint Rotations'!E269-'Joint Rotations'!F269</f>
        <v>-3.1279942215949834</v>
      </c>
      <c r="G269" s="95">
        <f>'Joint Rotations'!E269</f>
        <v>4.3060806451612894</v>
      </c>
      <c r="H269" s="95">
        <f>'Joint Rotations'!E269+'Joint Rotations'!F269</f>
        <v>11.740155511917562</v>
      </c>
      <c r="I269" s="95">
        <f>'Joint Rotations'!G269-'Joint Rotations'!H269</f>
        <v>-6.9462177815155952</v>
      </c>
      <c r="J269" s="95">
        <f>'Joint Rotations'!G269</f>
        <v>1.7144172633977073</v>
      </c>
      <c r="K269" s="96">
        <f>'Joint Rotations'!G269+'Joint Rotations'!H269</f>
        <v>10.375052308311009</v>
      </c>
    </row>
    <row r="270" spans="1:11" x14ac:dyDescent="0.2">
      <c r="A270" s="93" t="s">
        <v>8</v>
      </c>
      <c r="B270" s="94">
        <v>0.24</v>
      </c>
      <c r="C270" s="95">
        <f>'Joint Rotations'!C270-'Joint Rotations'!D270</f>
        <v>-11.173245129700035</v>
      </c>
      <c r="D270" s="95">
        <f>'Joint Rotations'!C270</f>
        <v>-1.2366829537524409</v>
      </c>
      <c r="E270" s="95">
        <f>'Joint Rotations'!C270+'Joint Rotations'!D270</f>
        <v>8.699879222195154</v>
      </c>
      <c r="F270" s="95">
        <f>'Joint Rotations'!E270-'Joint Rotations'!F270</f>
        <v>-3.1118449840538247</v>
      </c>
      <c r="G270" s="95">
        <f>'Joint Rotations'!E270</f>
        <v>4.1850000000000005</v>
      </c>
      <c r="H270" s="95">
        <f>'Joint Rotations'!E270+'Joint Rotations'!F270</f>
        <v>11.481844984053826</v>
      </c>
      <c r="I270" s="95">
        <f>'Joint Rotations'!G270-'Joint Rotations'!H270</f>
        <v>-7.14254505687693</v>
      </c>
      <c r="J270" s="95">
        <f>'Joint Rotations'!G270</f>
        <v>1.4741585231237799</v>
      </c>
      <c r="K270" s="96">
        <f>'Joint Rotations'!G270+'Joint Rotations'!H270</f>
        <v>10.09086210312449</v>
      </c>
    </row>
    <row r="271" spans="1:11" x14ac:dyDescent="0.2">
      <c r="A271" s="93" t="s">
        <v>8</v>
      </c>
      <c r="B271" s="94">
        <v>0.26</v>
      </c>
      <c r="C271" s="95">
        <f>'Joint Rotations'!C271-'Joint Rotations'!D271</f>
        <v>-11.487502501787461</v>
      </c>
      <c r="D271" s="95">
        <f>'Joint Rotations'!C271</f>
        <v>-1.519086927872453</v>
      </c>
      <c r="E271" s="95">
        <f>'Joint Rotations'!C271+'Joint Rotations'!D271</f>
        <v>8.4493286460425558</v>
      </c>
      <c r="F271" s="95">
        <f>'Joint Rotations'!E271-'Joint Rotations'!F271</f>
        <v>-3.0123620696433075</v>
      </c>
      <c r="G271" s="95">
        <f>'Joint Rotations'!E271</f>
        <v>4.1995322580645178</v>
      </c>
      <c r="H271" s="95">
        <f>'Joint Rotations'!E271+'Joint Rotations'!F271</f>
        <v>11.411426585772343</v>
      </c>
      <c r="I271" s="95">
        <f>'Joint Rotations'!G271-'Joint Rotations'!H271</f>
        <v>-7.2499322857153849</v>
      </c>
      <c r="J271" s="95">
        <f>'Joint Rotations'!G271</f>
        <v>1.3402226650960323</v>
      </c>
      <c r="K271" s="96">
        <f>'Joint Rotations'!G271+'Joint Rotations'!H271</f>
        <v>9.9303776159074495</v>
      </c>
    </row>
    <row r="272" spans="1:11" x14ac:dyDescent="0.2">
      <c r="A272" s="93" t="s">
        <v>8</v>
      </c>
      <c r="B272" s="94">
        <v>0.28000000000000003</v>
      </c>
      <c r="C272" s="95">
        <f>'Joint Rotations'!C272-'Joint Rotations'!D272</f>
        <v>-11.641835614509871</v>
      </c>
      <c r="D272" s="95">
        <f>'Joint Rotations'!C272</f>
        <v>-1.6550373241943159</v>
      </c>
      <c r="E272" s="95">
        <f>'Joint Rotations'!C272+'Joint Rotations'!D272</f>
        <v>8.3317609661212391</v>
      </c>
      <c r="F272" s="95">
        <f>'Joint Rotations'!E272-'Joint Rotations'!F272</f>
        <v>-2.8397757409621445</v>
      </c>
      <c r="G272" s="95">
        <f>'Joint Rotations'!E272</f>
        <v>4.3219354838709672</v>
      </c>
      <c r="H272" s="95">
        <f>'Joint Rotations'!E272+'Joint Rotations'!F272</f>
        <v>11.483646708704079</v>
      </c>
      <c r="I272" s="95">
        <f>'Joint Rotations'!G272-'Joint Rotations'!H272</f>
        <v>-7.2408056777360077</v>
      </c>
      <c r="J272" s="95">
        <f>'Joint Rotations'!G272</f>
        <v>1.3334490798383256</v>
      </c>
      <c r="K272" s="96">
        <f>'Joint Rotations'!G272+'Joint Rotations'!H272</f>
        <v>9.9077038374126598</v>
      </c>
    </row>
    <row r="273" spans="1:11" x14ac:dyDescent="0.2">
      <c r="A273" s="93" t="s">
        <v>8</v>
      </c>
      <c r="B273" s="94">
        <v>0.3</v>
      </c>
      <c r="C273" s="95">
        <f>'Joint Rotations'!C273-'Joint Rotations'!D273</f>
        <v>-11.671688325119307</v>
      </c>
      <c r="D273" s="95">
        <f>'Joint Rotations'!C273</f>
        <v>-1.6708036757105209</v>
      </c>
      <c r="E273" s="95">
        <f>'Joint Rotations'!C273+'Joint Rotations'!D273</f>
        <v>8.3300809736982639</v>
      </c>
      <c r="F273" s="95">
        <f>'Joint Rotations'!E273-'Joint Rotations'!F273</f>
        <v>-2.6236947964333819</v>
      </c>
      <c r="G273" s="95">
        <f>'Joint Rotations'!E273</f>
        <v>4.5269354838709699</v>
      </c>
      <c r="H273" s="95">
        <f>'Joint Rotations'!E273+'Joint Rotations'!F273</f>
        <v>11.677565764175322</v>
      </c>
      <c r="I273" s="95">
        <f>'Joint Rotations'!G273-'Joint Rotations'!H273</f>
        <v>-7.1476915607763445</v>
      </c>
      <c r="J273" s="95">
        <f>'Joint Rotations'!G273</f>
        <v>1.4280659040802246</v>
      </c>
      <c r="K273" s="96">
        <f>'Joint Rotations'!G273+'Joint Rotations'!H273</f>
        <v>10.003823368936793</v>
      </c>
    </row>
    <row r="274" spans="1:11" x14ac:dyDescent="0.2">
      <c r="A274" s="93" t="s">
        <v>8</v>
      </c>
      <c r="B274" s="94">
        <v>0.32</v>
      </c>
      <c r="C274" s="95">
        <f>'Joint Rotations'!C274-'Joint Rotations'!D274</f>
        <v>-11.665028447767844</v>
      </c>
      <c r="D274" s="95">
        <f>'Joint Rotations'!C274</f>
        <v>-1.643801278857685</v>
      </c>
      <c r="E274" s="95">
        <f>'Joint Rotations'!C274+'Joint Rotations'!D274</f>
        <v>8.3774258900524732</v>
      </c>
      <c r="F274" s="95">
        <f>'Joint Rotations'!E274-'Joint Rotations'!F274</f>
        <v>-2.4100263983315333</v>
      </c>
      <c r="G274" s="95">
        <f>'Joint Rotations'!E274</f>
        <v>4.7683870967741937</v>
      </c>
      <c r="H274" s="95">
        <f>'Joint Rotations'!E274+'Joint Rotations'!F274</f>
        <v>11.946800591879921</v>
      </c>
      <c r="I274" s="95">
        <f>'Joint Rotations'!G274-'Joint Rotations'!H274</f>
        <v>-7.0375274230496885</v>
      </c>
      <c r="J274" s="95">
        <f>'Joint Rotations'!G274</f>
        <v>1.5622929089582542</v>
      </c>
      <c r="K274" s="96">
        <f>'Joint Rotations'!G274+'Joint Rotations'!H274</f>
        <v>10.162113240966196</v>
      </c>
    </row>
    <row r="275" spans="1:11" x14ac:dyDescent="0.2">
      <c r="A275" s="93" t="s">
        <v>8</v>
      </c>
      <c r="B275" s="94">
        <v>0.34</v>
      </c>
      <c r="C275" s="95">
        <f>'Joint Rotations'!C275-'Joint Rotations'!D275</f>
        <v>-11.643148706217232</v>
      </c>
      <c r="D275" s="95">
        <f>'Joint Rotations'!C275</f>
        <v>-1.6215583227362702</v>
      </c>
      <c r="E275" s="95">
        <f>'Joint Rotations'!C275+'Joint Rotations'!D275</f>
        <v>8.4000320607446923</v>
      </c>
      <c r="F275" s="95">
        <f>'Joint Rotations'!E275-'Joint Rotations'!F275</f>
        <v>-2.2773009095655095</v>
      </c>
      <c r="G275" s="95">
        <f>'Joint Rotations'!E275</f>
        <v>4.9546774193548391</v>
      </c>
      <c r="H275" s="95">
        <f>'Joint Rotations'!E275+'Joint Rotations'!F275</f>
        <v>12.186655748275188</v>
      </c>
      <c r="I275" s="95">
        <f>'Joint Rotations'!G275-'Joint Rotations'!H275</f>
        <v>-6.9602248078913709</v>
      </c>
      <c r="J275" s="95">
        <f>'Joint Rotations'!G275</f>
        <v>1.6665595483092845</v>
      </c>
      <c r="K275" s="96">
        <f>'Joint Rotations'!G275+'Joint Rotations'!H275</f>
        <v>10.293343904509939</v>
      </c>
    </row>
    <row r="276" spans="1:11" x14ac:dyDescent="0.2">
      <c r="A276" s="93" t="s">
        <v>8</v>
      </c>
      <c r="B276" s="94">
        <v>0.36</v>
      </c>
      <c r="C276" s="95">
        <f>'Joint Rotations'!C276-'Joint Rotations'!D276</f>
        <v>-11.665025620249056</v>
      </c>
      <c r="D276" s="95">
        <f>'Joint Rotations'!C276</f>
        <v>-1.654790752398966</v>
      </c>
      <c r="E276" s="95">
        <f>'Joint Rotations'!C276+'Joint Rotations'!D276</f>
        <v>8.3554441154511228</v>
      </c>
      <c r="F276" s="95">
        <f>'Joint Rotations'!E276-'Joint Rotations'!F276</f>
        <v>-2.2559441327919307</v>
      </c>
      <c r="G276" s="95">
        <f>'Joint Rotations'!E276</f>
        <v>5.0290322580645155</v>
      </c>
      <c r="H276" s="95">
        <f>'Joint Rotations'!E276+'Joint Rotations'!F276</f>
        <v>12.314008648920961</v>
      </c>
      <c r="I276" s="95">
        <f>'Joint Rotations'!G276-'Joint Rotations'!H276</f>
        <v>-6.9604848765204936</v>
      </c>
      <c r="J276" s="95">
        <f>'Joint Rotations'!G276</f>
        <v>1.6871207528327747</v>
      </c>
      <c r="K276" s="96">
        <f>'Joint Rotations'!G276+'Joint Rotations'!H276</f>
        <v>10.334726382186043</v>
      </c>
    </row>
    <row r="277" spans="1:11" x14ac:dyDescent="0.2">
      <c r="A277" s="93" t="s">
        <v>8</v>
      </c>
      <c r="B277" s="94">
        <v>0.38</v>
      </c>
      <c r="C277" s="95">
        <f>'Joint Rotations'!C277-'Joint Rotations'!D277</f>
        <v>-11.767726715943803</v>
      </c>
      <c r="D277" s="95">
        <f>'Joint Rotations'!C277</f>
        <v>-1.7494142304543241</v>
      </c>
      <c r="E277" s="95">
        <f>'Joint Rotations'!C277+'Joint Rotations'!D277</f>
        <v>8.2688982550351557</v>
      </c>
      <c r="F277" s="95">
        <f>'Joint Rotations'!E277-'Joint Rotations'!F277</f>
        <v>-2.3873550739411344</v>
      </c>
      <c r="G277" s="95">
        <f>'Joint Rotations'!E277</f>
        <v>4.9327419354838709</v>
      </c>
      <c r="H277" s="95">
        <f>'Joint Rotations'!E277+'Joint Rotations'!F277</f>
        <v>12.252838944908877</v>
      </c>
      <c r="I277" s="95">
        <f>'Joint Rotations'!G277-'Joint Rotations'!H277</f>
        <v>-7.0775408949424694</v>
      </c>
      <c r="J277" s="95">
        <f>'Joint Rotations'!G277</f>
        <v>1.5916638525147735</v>
      </c>
      <c r="K277" s="96">
        <f>'Joint Rotations'!G277+'Joint Rotations'!H277</f>
        <v>10.260868599972017</v>
      </c>
    </row>
    <row r="278" spans="1:11" x14ac:dyDescent="0.2">
      <c r="A278" s="93" t="s">
        <v>8</v>
      </c>
      <c r="B278" s="94">
        <v>0.4</v>
      </c>
      <c r="C278" s="95">
        <f>'Joint Rotations'!C278-'Joint Rotations'!D278</f>
        <v>-11.914139096289679</v>
      </c>
      <c r="D278" s="95">
        <f>'Joint Rotations'!C278</f>
        <v>-1.8640745147667084</v>
      </c>
      <c r="E278" s="95">
        <f>'Joint Rotations'!C278+'Joint Rotations'!D278</f>
        <v>8.1859900667562631</v>
      </c>
      <c r="F278" s="95">
        <f>'Joint Rotations'!E278-'Joint Rotations'!F278</f>
        <v>-2.6681247660089049</v>
      </c>
      <c r="G278" s="95">
        <f>'Joint Rotations'!E278</f>
        <v>4.634000000000003</v>
      </c>
      <c r="H278" s="95">
        <f>'Joint Rotations'!E278+'Joint Rotations'!F278</f>
        <v>11.936124766008911</v>
      </c>
      <c r="I278" s="95">
        <f>'Joint Rotations'!G278-'Joint Rotations'!H278</f>
        <v>-7.2911319311492928</v>
      </c>
      <c r="J278" s="95">
        <f>'Joint Rotations'!G278</f>
        <v>1.3849627426166473</v>
      </c>
      <c r="K278" s="96">
        <f>'Joint Rotations'!G278+'Joint Rotations'!H278</f>
        <v>10.061057416382587</v>
      </c>
    </row>
    <row r="279" spans="1:11" x14ac:dyDescent="0.2">
      <c r="A279" s="93" t="s">
        <v>8</v>
      </c>
      <c r="B279" s="94">
        <v>0.42</v>
      </c>
      <c r="C279" s="95">
        <f>'Joint Rotations'!C279-'Joint Rotations'!D279</f>
        <v>-12.05230034571407</v>
      </c>
      <c r="D279" s="95">
        <f>'Joint Rotations'!C279</f>
        <v>-1.9991619741576405</v>
      </c>
      <c r="E279" s="95">
        <f>'Joint Rotations'!C279+'Joint Rotations'!D279</f>
        <v>8.0539763973987881</v>
      </c>
      <c r="F279" s="95">
        <f>'Joint Rotations'!E279-'Joint Rotations'!F279</f>
        <v>-3.1092227075533261</v>
      </c>
      <c r="G279" s="95">
        <f>'Joint Rotations'!E279</f>
        <v>4.1740645161290315</v>
      </c>
      <c r="H279" s="95">
        <f>'Joint Rotations'!E279+'Joint Rotations'!F279</f>
        <v>11.45735173981139</v>
      </c>
      <c r="I279" s="95">
        <f>'Joint Rotations'!G279-'Joint Rotations'!H279</f>
        <v>-7.5807615266336974</v>
      </c>
      <c r="J279" s="95">
        <f>'Joint Rotations'!G279</f>
        <v>1.0874512709856954</v>
      </c>
      <c r="K279" s="96">
        <f>'Joint Rotations'!G279+'Joint Rotations'!H279</f>
        <v>9.7556640686050891</v>
      </c>
    </row>
    <row r="280" spans="1:11" x14ac:dyDescent="0.2">
      <c r="A280" s="93" t="s">
        <v>8</v>
      </c>
      <c r="B280" s="94">
        <v>0.44</v>
      </c>
      <c r="C280" s="95">
        <f>'Joint Rotations'!C280-'Joint Rotations'!D280</f>
        <v>-12.188024684477416</v>
      </c>
      <c r="D280" s="95">
        <f>'Joint Rotations'!C280</f>
        <v>-2.1846358798662751</v>
      </c>
      <c r="E280" s="95">
        <f>'Joint Rotations'!C280+'Joint Rotations'!D280</f>
        <v>7.8187529247448646</v>
      </c>
      <c r="F280" s="95">
        <f>'Joint Rotations'!E280-'Joint Rotations'!F280</f>
        <v>-3.6445262341230462</v>
      </c>
      <c r="G280" s="95">
        <f>'Joint Rotations'!E280</f>
        <v>3.6412903225806437</v>
      </c>
      <c r="H280" s="95">
        <f>'Joint Rotations'!E280+'Joint Rotations'!F280</f>
        <v>10.927106879284334</v>
      </c>
      <c r="I280" s="95">
        <f>'Joint Rotations'!G280-'Joint Rotations'!H280</f>
        <v>-7.9162754593002296</v>
      </c>
      <c r="J280" s="95">
        <f>'Joint Rotations'!G280</f>
        <v>0.72832722135718431</v>
      </c>
      <c r="K280" s="96">
        <f>'Joint Rotations'!G280+'Joint Rotations'!H280</f>
        <v>9.3729299020145973</v>
      </c>
    </row>
    <row r="281" spans="1:11" x14ac:dyDescent="0.2">
      <c r="A281" s="93" t="s">
        <v>8</v>
      </c>
      <c r="B281" s="94">
        <v>0.46</v>
      </c>
      <c r="C281" s="95">
        <f>'Joint Rotations'!C281-'Joint Rotations'!D281</f>
        <v>-12.350935192035619</v>
      </c>
      <c r="D281" s="95">
        <f>'Joint Rotations'!C281</f>
        <v>-2.4260182518071489</v>
      </c>
      <c r="E281" s="95">
        <f>'Joint Rotations'!C281+'Joint Rotations'!D281</f>
        <v>7.4988986884213222</v>
      </c>
      <c r="F281" s="95">
        <f>'Joint Rotations'!E281-'Joint Rotations'!F281</f>
        <v>-4.1869352066614098</v>
      </c>
      <c r="G281" s="95">
        <f>'Joint Rotations'!E281</f>
        <v>3.1221290322580639</v>
      </c>
      <c r="H281" s="95">
        <f>'Joint Rotations'!E281+'Joint Rotations'!F281</f>
        <v>10.431193271177538</v>
      </c>
      <c r="I281" s="95">
        <f>'Joint Rotations'!G281-'Joint Rotations'!H281</f>
        <v>-8.2689351993485154</v>
      </c>
      <c r="J281" s="95">
        <f>'Joint Rotations'!G281</f>
        <v>0.34805539022545751</v>
      </c>
      <c r="K281" s="96">
        <f>'Joint Rotations'!G281+'Joint Rotations'!H281</f>
        <v>8.9650459797994309</v>
      </c>
    </row>
    <row r="282" spans="1:11" x14ac:dyDescent="0.2">
      <c r="A282" s="93" t="s">
        <v>8</v>
      </c>
      <c r="B282" s="94">
        <v>0.48</v>
      </c>
      <c r="C282" s="95">
        <f>'Joint Rotations'!C282-'Joint Rotations'!D282</f>
        <v>-12.596325707689646</v>
      </c>
      <c r="D282" s="95">
        <f>'Joint Rotations'!C282</f>
        <v>-2.7298310809277342</v>
      </c>
      <c r="E282" s="95">
        <f>'Joint Rotations'!C282+'Joint Rotations'!D282</f>
        <v>7.1366635458341765</v>
      </c>
      <c r="F282" s="95">
        <f>'Joint Rotations'!E282-'Joint Rotations'!F282</f>
        <v>-4.6961027439883472</v>
      </c>
      <c r="G282" s="95">
        <f>'Joint Rotations'!E282</f>
        <v>2.6928548387096782</v>
      </c>
      <c r="H282" s="95">
        <f>'Joint Rotations'!E282+'Joint Rotations'!F282</f>
        <v>10.081812421407705</v>
      </c>
      <c r="I282" s="95">
        <f>'Joint Rotations'!G282-'Joint Rotations'!H282</f>
        <v>-8.646214225838996</v>
      </c>
      <c r="J282" s="95">
        <f>'Joint Rotations'!G282</f>
        <v>-1.8488121109027977E-2</v>
      </c>
      <c r="K282" s="96">
        <f>'Joint Rotations'!G282+'Joint Rotations'!H282</f>
        <v>8.6092379836209396</v>
      </c>
    </row>
    <row r="283" spans="1:11" x14ac:dyDescent="0.2">
      <c r="A283" s="93" t="s">
        <v>8</v>
      </c>
      <c r="B283" s="94">
        <v>0.5</v>
      </c>
      <c r="C283" s="95">
        <f>'Joint Rotations'!C283-'Joint Rotations'!D283</f>
        <v>-12.9448107457058</v>
      </c>
      <c r="D283" s="95">
        <f>'Joint Rotations'!C283</f>
        <v>-3.1118373946511695</v>
      </c>
      <c r="E283" s="95">
        <f>'Joint Rotations'!C283+'Joint Rotations'!D283</f>
        <v>6.7211359564034598</v>
      </c>
      <c r="F283" s="95">
        <f>'Joint Rotations'!E283-'Joint Rotations'!F283</f>
        <v>-5.1029892739615175</v>
      </c>
      <c r="G283" s="95">
        <f>'Joint Rotations'!E283</f>
        <v>2.4032258064516125</v>
      </c>
      <c r="H283" s="95">
        <f>'Joint Rotations'!E283+'Joint Rotations'!F283</f>
        <v>9.9094408868647417</v>
      </c>
      <c r="I283" s="95">
        <f>'Joint Rotations'!G283-'Joint Rotations'!H283</f>
        <v>-9.0239000098336586</v>
      </c>
      <c r="J283" s="95">
        <f>'Joint Rotations'!G283</f>
        <v>-0.35430579409977847</v>
      </c>
      <c r="K283" s="96">
        <f>'Joint Rotations'!G283+'Joint Rotations'!H283</f>
        <v>8.3152884216341025</v>
      </c>
    </row>
    <row r="284" spans="1:11" x14ac:dyDescent="0.2">
      <c r="A284" s="93" t="s">
        <v>8</v>
      </c>
      <c r="B284" s="94">
        <v>0.52</v>
      </c>
      <c r="C284" s="95">
        <f>'Joint Rotations'!C284-'Joint Rotations'!D284</f>
        <v>-13.379903362699654</v>
      </c>
      <c r="D284" s="95">
        <f>'Joint Rotations'!C284</f>
        <v>-3.5829989016985255</v>
      </c>
      <c r="E284" s="95">
        <f>'Joint Rotations'!C284+'Joint Rotations'!D284</f>
        <v>6.2139055593026029</v>
      </c>
      <c r="F284" s="95">
        <f>'Joint Rotations'!E284-'Joint Rotations'!F284</f>
        <v>-5.3939093941700982</v>
      </c>
      <c r="G284" s="95">
        <f>'Joint Rotations'!E284</f>
        <v>2.2646048387096775</v>
      </c>
      <c r="H284" s="95">
        <f>'Joint Rotations'!E284+'Joint Rotations'!F284</f>
        <v>9.9231190715894542</v>
      </c>
      <c r="I284" s="95">
        <f>'Joint Rotations'!G284-'Joint Rotations'!H284</f>
        <v>-9.3869063784348761</v>
      </c>
      <c r="J284" s="95">
        <f>'Joint Rotations'!G284</f>
        <v>-0.65919703149442399</v>
      </c>
      <c r="K284" s="96">
        <f>'Joint Rotations'!G284+'Joint Rotations'!H284</f>
        <v>8.0685123154460285</v>
      </c>
    </row>
    <row r="285" spans="1:11" x14ac:dyDescent="0.2">
      <c r="A285" s="93" t="s">
        <v>8</v>
      </c>
      <c r="B285" s="94">
        <v>0.54</v>
      </c>
      <c r="C285" s="95">
        <f>'Joint Rotations'!C285-'Joint Rotations'!D285</f>
        <v>-13.826957420003087</v>
      </c>
      <c r="D285" s="95">
        <f>'Joint Rotations'!C285</f>
        <v>-4.0801810991440846</v>
      </c>
      <c r="E285" s="95">
        <f>'Joint Rotations'!C285+'Joint Rotations'!D285</f>
        <v>5.6665952217149176</v>
      </c>
      <c r="F285" s="95">
        <f>'Joint Rotations'!E285-'Joint Rotations'!F285</f>
        <v>-5.5086009657154609</v>
      </c>
      <c r="G285" s="95">
        <f>'Joint Rotations'!E285</f>
        <v>2.2925161290322582</v>
      </c>
      <c r="H285" s="95">
        <f>'Joint Rotations'!E285+'Joint Rotations'!F285</f>
        <v>10.093633223779978</v>
      </c>
      <c r="I285" s="95">
        <f>'Joint Rotations'!G285-'Joint Rotations'!H285</f>
        <v>-9.6677791928592747</v>
      </c>
      <c r="J285" s="95">
        <f>'Joint Rotations'!G285</f>
        <v>-0.89383248505591317</v>
      </c>
      <c r="K285" s="96">
        <f>'Joint Rotations'!G285+'Joint Rotations'!H285</f>
        <v>7.8801142227474479</v>
      </c>
    </row>
    <row r="286" spans="1:11" x14ac:dyDescent="0.2">
      <c r="A286" s="93" t="s">
        <v>8</v>
      </c>
      <c r="B286" s="94">
        <v>0.56000000000000005</v>
      </c>
      <c r="C286" s="95">
        <f>'Joint Rotations'!C286-'Joint Rotations'!D286</f>
        <v>-14.217180232439025</v>
      </c>
      <c r="D286" s="95">
        <f>'Joint Rotations'!C286</f>
        <v>-4.51370259600351</v>
      </c>
      <c r="E286" s="95">
        <f>'Joint Rotations'!C286+'Joint Rotations'!D286</f>
        <v>5.1897750404320053</v>
      </c>
      <c r="F286" s="95">
        <f>'Joint Rotations'!E286-'Joint Rotations'!F286</f>
        <v>-5.4297425773577306</v>
      </c>
      <c r="G286" s="95">
        <f>'Joint Rotations'!E286</f>
        <v>2.4159999999999999</v>
      </c>
      <c r="H286" s="95">
        <f>'Joint Rotations'!E286+'Joint Rotations'!F286</f>
        <v>10.261742577357731</v>
      </c>
      <c r="I286" s="95">
        <f>'Joint Rotations'!G286-'Joint Rotations'!H286</f>
        <v>-9.8234614048983797</v>
      </c>
      <c r="J286" s="95">
        <f>'Joint Rotations'!G286</f>
        <v>-1.048851298001755</v>
      </c>
      <c r="K286" s="96">
        <f>'Joint Rotations'!G286+'Joint Rotations'!H286</f>
        <v>7.7257588088948692</v>
      </c>
    </row>
    <row r="287" spans="1:11" x14ac:dyDescent="0.2">
      <c r="A287" s="93" t="s">
        <v>8</v>
      </c>
      <c r="B287" s="94">
        <v>0.57999999999999996</v>
      </c>
      <c r="C287" s="95">
        <f>'Joint Rotations'!C287-'Joint Rotations'!D287</f>
        <v>-14.506675062845154</v>
      </c>
      <c r="D287" s="95">
        <f>'Joint Rotations'!C287</f>
        <v>-4.8208952058582453</v>
      </c>
      <c r="E287" s="95">
        <f>'Joint Rotations'!C287+'Joint Rotations'!D287</f>
        <v>4.8648846511286647</v>
      </c>
      <c r="F287" s="95">
        <f>'Joint Rotations'!E287-'Joint Rotations'!F287</f>
        <v>-5.2320795571909144</v>
      </c>
      <c r="G287" s="95">
        <f>'Joint Rotations'!E287</f>
        <v>2.5206451612903225</v>
      </c>
      <c r="H287" s="95">
        <f>'Joint Rotations'!E287+'Joint Rotations'!F287</f>
        <v>10.273369879771559</v>
      </c>
      <c r="I287" s="95">
        <f>'Joint Rotations'!G287-'Joint Rotations'!H287</f>
        <v>-9.8693773100180344</v>
      </c>
      <c r="J287" s="95">
        <f>'Joint Rotations'!G287</f>
        <v>-1.1501250222839614</v>
      </c>
      <c r="K287" s="96">
        <f>'Joint Rotations'!G287+'Joint Rotations'!H287</f>
        <v>7.5691272654501125</v>
      </c>
    </row>
    <row r="288" spans="1:11" x14ac:dyDescent="0.2">
      <c r="A288" s="93" t="s">
        <v>8</v>
      </c>
      <c r="B288" s="94">
        <v>0.6</v>
      </c>
      <c r="C288" s="95">
        <f>'Joint Rotations'!C288-'Joint Rotations'!D288</f>
        <v>-14.700050560910615</v>
      </c>
      <c r="D288" s="95">
        <f>'Joint Rotations'!C288</f>
        <v>-5.0354184338099977</v>
      </c>
      <c r="E288" s="95">
        <f>'Joint Rotations'!C288+'Joint Rotations'!D288</f>
        <v>4.6292136932906196</v>
      </c>
      <c r="F288" s="95">
        <f>'Joint Rotations'!E288-'Joint Rotations'!F288</f>
        <v>-5.0653273295485786</v>
      </c>
      <c r="G288" s="95">
        <f>'Joint Rotations'!E288</f>
        <v>2.421725806451613</v>
      </c>
      <c r="H288" s="95">
        <f>'Joint Rotations'!E288+'Joint Rotations'!F288</f>
        <v>9.9087789424518053</v>
      </c>
      <c r="I288" s="95">
        <f>'Joint Rotations'!G288-'Joint Rotations'!H288</f>
        <v>-9.8826889452295976</v>
      </c>
      <c r="J288" s="95">
        <f>'Joint Rotations'!G288</f>
        <v>-1.3068463136791924</v>
      </c>
      <c r="K288" s="96">
        <f>'Joint Rotations'!G288+'Joint Rotations'!H288</f>
        <v>7.2689963178712125</v>
      </c>
    </row>
    <row r="289" spans="1:11" x14ac:dyDescent="0.2">
      <c r="A289" s="93" t="s">
        <v>8</v>
      </c>
      <c r="B289" s="94">
        <v>0.62</v>
      </c>
      <c r="C289" s="95">
        <f>'Joint Rotations'!C289-'Joint Rotations'!D289</f>
        <v>-14.776802576892337</v>
      </c>
      <c r="D289" s="95">
        <f>'Joint Rotations'!C289</f>
        <v>-5.194421780673693</v>
      </c>
      <c r="E289" s="95">
        <f>'Joint Rotations'!C289+'Joint Rotations'!D289</f>
        <v>4.3879590155449506</v>
      </c>
      <c r="F289" s="95">
        <f>'Joint Rotations'!E289-'Joint Rotations'!F289</f>
        <v>-5.0180929588591745</v>
      </c>
      <c r="G289" s="95">
        <f>'Joint Rotations'!E289</f>
        <v>2.0619354838709683</v>
      </c>
      <c r="H289" s="95">
        <f>'Joint Rotations'!E289+'Joint Rotations'!F289</f>
        <v>9.141963926601111</v>
      </c>
      <c r="I289" s="95">
        <f>'Joint Rotations'!G289-'Joint Rotations'!H289</f>
        <v>-9.8974477678757555</v>
      </c>
      <c r="J289" s="95">
        <f>'Joint Rotations'!G289</f>
        <v>-1.5662431484013624</v>
      </c>
      <c r="K289" s="96">
        <f>'Joint Rotations'!G289+'Joint Rotations'!H289</f>
        <v>6.7649614710730308</v>
      </c>
    </row>
    <row r="290" spans="1:11" x14ac:dyDescent="0.2">
      <c r="A290" s="93" t="s">
        <v>8</v>
      </c>
      <c r="B290" s="94">
        <v>0.64</v>
      </c>
      <c r="C290" s="95">
        <f>'Joint Rotations'!C290-'Joint Rotations'!D290</f>
        <v>-14.679127604558404</v>
      </c>
      <c r="D290" s="95">
        <f>'Joint Rotations'!C290</f>
        <v>-5.2535055275660678</v>
      </c>
      <c r="E290" s="95">
        <f>'Joint Rotations'!C290+'Joint Rotations'!D290</f>
        <v>4.1721165494262689</v>
      </c>
      <c r="F290" s="95">
        <f>'Joint Rotations'!E290-'Joint Rotations'!F290</f>
        <v>-5.0519993808850039</v>
      </c>
      <c r="G290" s="95">
        <f>'Joint Rotations'!E290</f>
        <v>1.5608064516129034</v>
      </c>
      <c r="H290" s="95">
        <f>'Joint Rotations'!E290+'Joint Rotations'!F290</f>
        <v>8.1736122841108099</v>
      </c>
      <c r="I290" s="95">
        <f>'Joint Rotations'!G290-'Joint Rotations'!H290</f>
        <v>-9.8655634927217051</v>
      </c>
      <c r="J290" s="95">
        <f>'Joint Rotations'!G290</f>
        <v>-1.8463495379765822</v>
      </c>
      <c r="K290" s="96">
        <f>'Joint Rotations'!G290+'Joint Rotations'!H290</f>
        <v>6.1728644167685403</v>
      </c>
    </row>
    <row r="291" spans="1:11" x14ac:dyDescent="0.2">
      <c r="A291" s="93" t="s">
        <v>8</v>
      </c>
      <c r="B291" s="94">
        <v>0.66</v>
      </c>
      <c r="C291" s="95">
        <f>'Joint Rotations'!C291-'Joint Rotations'!D291</f>
        <v>-14.361939179017714</v>
      </c>
      <c r="D291" s="95">
        <f>'Joint Rotations'!C291</f>
        <v>-5.0843124916900155</v>
      </c>
      <c r="E291" s="95">
        <f>'Joint Rotations'!C291+'Joint Rotations'!D291</f>
        <v>4.1933141956376829</v>
      </c>
      <c r="F291" s="95">
        <f>'Joint Rotations'!E291-'Joint Rotations'!F291</f>
        <v>-5.0150608033843813</v>
      </c>
      <c r="G291" s="95">
        <f>'Joint Rotations'!E291</f>
        <v>1.211483870967742</v>
      </c>
      <c r="H291" s="95">
        <f>'Joint Rotations'!E291+'Joint Rotations'!F291</f>
        <v>7.4380285453198649</v>
      </c>
      <c r="I291" s="95">
        <f>'Joint Rotations'!G291-'Joint Rotations'!H291</f>
        <v>-9.6884999912010485</v>
      </c>
      <c r="J291" s="95">
        <f>'Joint Rotations'!G291</f>
        <v>-1.9364143103611369</v>
      </c>
      <c r="K291" s="96">
        <f>'Joint Rotations'!G291+'Joint Rotations'!H291</f>
        <v>5.8156713704787739</v>
      </c>
    </row>
    <row r="292" spans="1:11" x14ac:dyDescent="0.2">
      <c r="A292" s="93" t="s">
        <v>8</v>
      </c>
      <c r="B292" s="94">
        <v>0.68</v>
      </c>
      <c r="C292" s="95">
        <f>'Joint Rotations'!C292-'Joint Rotations'!D292</f>
        <v>-13.80830067479112</v>
      </c>
      <c r="D292" s="95">
        <f>'Joint Rotations'!C292</f>
        <v>-4.5864365692290612</v>
      </c>
      <c r="E292" s="95">
        <f>'Joint Rotations'!C292+'Joint Rotations'!D292</f>
        <v>4.6354275363329975</v>
      </c>
      <c r="F292" s="95">
        <f>'Joint Rotations'!E292-'Joint Rotations'!F292</f>
        <v>-4.7013523512305468</v>
      </c>
      <c r="G292" s="95">
        <f>'Joint Rotations'!E292</f>
        <v>1.3460806451612901</v>
      </c>
      <c r="H292" s="95">
        <f>'Joint Rotations'!E292+'Joint Rotations'!F292</f>
        <v>7.3935136415531275</v>
      </c>
      <c r="I292" s="95">
        <f>'Joint Rotations'!G292-'Joint Rotations'!H292</f>
        <v>-9.2548265130108334</v>
      </c>
      <c r="J292" s="95">
        <f>'Joint Rotations'!G292</f>
        <v>-1.6201779620338854</v>
      </c>
      <c r="K292" s="96">
        <f>'Joint Rotations'!G292+'Joint Rotations'!H292</f>
        <v>6.0144705889430625</v>
      </c>
    </row>
    <row r="293" spans="1:11" x14ac:dyDescent="0.2">
      <c r="A293" s="93" t="s">
        <v>8</v>
      </c>
      <c r="B293" s="94">
        <v>0.7</v>
      </c>
      <c r="C293" s="95">
        <f>'Joint Rotations'!C293-'Joint Rotations'!D293</f>
        <v>-13.023392266206429</v>
      </c>
      <c r="D293" s="95">
        <f>'Joint Rotations'!C293</f>
        <v>-3.7685614400485683</v>
      </c>
      <c r="E293" s="95">
        <f>'Joint Rotations'!C293+'Joint Rotations'!D293</f>
        <v>5.4862693861092922</v>
      </c>
      <c r="F293" s="95">
        <f>'Joint Rotations'!E293-'Joint Rotations'!F293</f>
        <v>-3.974344323136429</v>
      </c>
      <c r="G293" s="95">
        <f>'Joint Rotations'!E293</f>
        <v>2.1412741935483872</v>
      </c>
      <c r="H293" s="95">
        <f>'Joint Rotations'!E293+'Joint Rotations'!F293</f>
        <v>8.2568927102332026</v>
      </c>
      <c r="I293" s="95">
        <f>'Joint Rotations'!G293-'Joint Rotations'!H293</f>
        <v>-8.4988682946714285</v>
      </c>
      <c r="J293" s="95">
        <f>'Joint Rotations'!G293</f>
        <v>-0.81364362325009054</v>
      </c>
      <c r="K293" s="96">
        <f>'Joint Rotations'!G293+'Joint Rotations'!H293</f>
        <v>6.8715810481712474</v>
      </c>
    </row>
    <row r="294" spans="1:11" x14ac:dyDescent="0.2">
      <c r="A294" s="93" t="s">
        <v>8</v>
      </c>
      <c r="B294" s="94">
        <v>0.72</v>
      </c>
      <c r="C294" s="95">
        <f>'Joint Rotations'!C294-'Joint Rotations'!D294</f>
        <v>-12.078070151297688</v>
      </c>
      <c r="D294" s="95">
        <f>'Joint Rotations'!C294</f>
        <v>-2.7158598348614031</v>
      </c>
      <c r="E294" s="95">
        <f>'Joint Rotations'!C294+'Joint Rotations'!D294</f>
        <v>6.6463504815748813</v>
      </c>
      <c r="F294" s="95">
        <f>'Joint Rotations'!E294-'Joint Rotations'!F294</f>
        <v>-2.8568084965781306</v>
      </c>
      <c r="G294" s="95">
        <f>'Joint Rotations'!E294</f>
        <v>3.5372741935483871</v>
      </c>
      <c r="H294" s="95">
        <f>'Joint Rotations'!E294+'Joint Rotations'!F294</f>
        <v>9.9313568836749049</v>
      </c>
      <c r="I294" s="95">
        <f>'Joint Rotations'!G294-'Joint Rotations'!H294</f>
        <v>-7.46743932393791</v>
      </c>
      <c r="J294" s="95">
        <f>'Joint Rotations'!G294</f>
        <v>0.41070717934349199</v>
      </c>
      <c r="K294" s="96">
        <f>'Joint Rotations'!G294+'Joint Rotations'!H294</f>
        <v>8.2888536826248931</v>
      </c>
    </row>
    <row r="295" spans="1:11" x14ac:dyDescent="0.2">
      <c r="A295" s="93" t="s">
        <v>8</v>
      </c>
      <c r="B295" s="94">
        <v>0.74</v>
      </c>
      <c r="C295" s="95">
        <f>'Joint Rotations'!C295-'Joint Rotations'!D295</f>
        <v>-11.063300459711007</v>
      </c>
      <c r="D295" s="95">
        <f>'Joint Rotations'!C295</f>
        <v>-1.5467079157081223</v>
      </c>
      <c r="E295" s="95">
        <f>'Joint Rotations'!C295+'Joint Rotations'!D295</f>
        <v>7.9698846282947624</v>
      </c>
      <c r="F295" s="95">
        <f>'Joint Rotations'!E295-'Joint Rotations'!F295</f>
        <v>-1.4581156474393433</v>
      </c>
      <c r="G295" s="95">
        <f>'Joint Rotations'!E295</f>
        <v>5.2656451612903208</v>
      </c>
      <c r="H295" s="95">
        <f>'Joint Rotations'!E295+'Joint Rotations'!F295</f>
        <v>11.989405970019984</v>
      </c>
      <c r="I295" s="95">
        <f>'Joint Rotations'!G295-'Joint Rotations'!H295</f>
        <v>-6.2607080535751747</v>
      </c>
      <c r="J295" s="95">
        <f>'Joint Rotations'!G295</f>
        <v>1.8594686227910993</v>
      </c>
      <c r="K295" s="96">
        <f>'Joint Rotations'!G295+'Joint Rotations'!H295</f>
        <v>9.9796452991573723</v>
      </c>
    </row>
    <row r="296" spans="1:11" x14ac:dyDescent="0.2">
      <c r="A296" s="93" t="s">
        <v>8</v>
      </c>
      <c r="B296" s="94">
        <v>0.76</v>
      </c>
      <c r="C296" s="95">
        <f>'Joint Rotations'!C296-'Joint Rotations'!D296</f>
        <v>-10.059122856965073</v>
      </c>
      <c r="D296" s="95">
        <f>'Joint Rotations'!C296</f>
        <v>-0.38942640908188608</v>
      </c>
      <c r="E296" s="95">
        <f>'Joint Rotations'!C296+'Joint Rotations'!D296</f>
        <v>9.2802700388012997</v>
      </c>
      <c r="F296" s="95">
        <f>'Joint Rotations'!E296-'Joint Rotations'!F296</f>
        <v>-9.7159352971933899E-3</v>
      </c>
      <c r="G296" s="95">
        <f>'Joint Rotations'!E296</f>
        <v>7.0029032258064507</v>
      </c>
      <c r="H296" s="95">
        <f>'Joint Rotations'!E296+'Joint Rotations'!F296</f>
        <v>14.015522386910096</v>
      </c>
      <c r="I296" s="95">
        <f>'Joint Rotations'!G296-'Joint Rotations'!H296</f>
        <v>-5.034419396131133</v>
      </c>
      <c r="J296" s="95">
        <f>'Joint Rotations'!G296</f>
        <v>3.3067384083622824</v>
      </c>
      <c r="K296" s="96">
        <f>'Joint Rotations'!G296+'Joint Rotations'!H296</f>
        <v>11.647896212855697</v>
      </c>
    </row>
    <row r="297" spans="1:11" x14ac:dyDescent="0.2">
      <c r="A297" s="93" t="s">
        <v>8</v>
      </c>
      <c r="B297" s="94">
        <v>0.78</v>
      </c>
      <c r="C297" s="95">
        <f>'Joint Rotations'!C297-'Joint Rotations'!D297</f>
        <v>-9.1471139848649567</v>
      </c>
      <c r="D297" s="95">
        <f>'Joint Rotations'!C297</f>
        <v>0.59659406709611418</v>
      </c>
      <c r="E297" s="95">
        <f>'Joint Rotations'!C297+'Joint Rotations'!D297</f>
        <v>10.340302119057187</v>
      </c>
      <c r="F297" s="95">
        <f>'Joint Rotations'!E297-'Joint Rotations'!F297</f>
        <v>1.2351604611244476</v>
      </c>
      <c r="G297" s="95">
        <f>'Joint Rotations'!E297</f>
        <v>8.4111290322580636</v>
      </c>
      <c r="H297" s="95">
        <f>'Joint Rotations'!E297+'Joint Rotations'!F297</f>
        <v>15.58709760339168</v>
      </c>
      <c r="I297" s="95">
        <f>'Joint Rotations'!G297-'Joint Rotations'!H297</f>
        <v>-3.9559767618702546</v>
      </c>
      <c r="J297" s="95">
        <f>'Joint Rotations'!G297</f>
        <v>4.5038615496770893</v>
      </c>
      <c r="K297" s="96">
        <f>'Joint Rotations'!G297+'Joint Rotations'!H297</f>
        <v>12.963699861224434</v>
      </c>
    </row>
    <row r="298" spans="1:11" x14ac:dyDescent="0.2">
      <c r="A298" s="93" t="s">
        <v>8</v>
      </c>
      <c r="B298" s="94">
        <v>0.8</v>
      </c>
      <c r="C298" s="95">
        <f>'Joint Rotations'!C298-'Joint Rotations'!D298</f>
        <v>-8.4739977838423659</v>
      </c>
      <c r="D298" s="95">
        <f>'Joint Rotations'!C298</f>
        <v>1.2355784246532753</v>
      </c>
      <c r="E298" s="95">
        <f>'Joint Rotations'!C298+'Joint Rotations'!D298</f>
        <v>10.945154633148915</v>
      </c>
      <c r="F298" s="95">
        <f>'Joint Rotations'!E298-'Joint Rotations'!F298</f>
        <v>2.0049976824709352</v>
      </c>
      <c r="G298" s="95">
        <f>'Joint Rotations'!E298</f>
        <v>9.1782258064516142</v>
      </c>
      <c r="H298" s="95">
        <f>'Joint Rotations'!E298+'Joint Rotations'!F298</f>
        <v>16.351453930432292</v>
      </c>
      <c r="I298" s="95">
        <f>'Joint Rotations'!G298-'Joint Rotations'!H298</f>
        <v>-3.2345000506857149</v>
      </c>
      <c r="J298" s="95">
        <f>'Joint Rotations'!G298</f>
        <v>5.2069021155524444</v>
      </c>
      <c r="K298" s="96">
        <f>'Joint Rotations'!G298+'Joint Rotations'!H298</f>
        <v>13.648304281790605</v>
      </c>
    </row>
    <row r="299" spans="1:11" x14ac:dyDescent="0.2">
      <c r="A299" s="93" t="s">
        <v>8</v>
      </c>
      <c r="B299" s="94">
        <v>0.82</v>
      </c>
      <c r="C299" s="95">
        <f>'Joint Rotations'!C299-'Joint Rotations'!D299</f>
        <v>-8.2203323162371102</v>
      </c>
      <c r="D299" s="95">
        <f>'Joint Rotations'!C299</f>
        <v>1.3817266000731609</v>
      </c>
      <c r="E299" s="95">
        <f>'Joint Rotations'!C299+'Joint Rotations'!D299</f>
        <v>10.983785516383433</v>
      </c>
      <c r="F299" s="95">
        <f>'Joint Rotations'!E299-'Joint Rotations'!F299</f>
        <v>2.052395710908514</v>
      </c>
      <c r="G299" s="95">
        <f>'Joint Rotations'!E299</f>
        <v>9.0880645161290303</v>
      </c>
      <c r="H299" s="95">
        <f>'Joint Rotations'!E299+'Joint Rotations'!F299</f>
        <v>16.123733321349548</v>
      </c>
      <c r="I299" s="95">
        <f>'Joint Rotations'!G299-'Joint Rotations'!H299</f>
        <v>-3.0839683026642977</v>
      </c>
      <c r="J299" s="95">
        <f>'Joint Rotations'!G299</f>
        <v>5.2348955581010959</v>
      </c>
      <c r="K299" s="96">
        <f>'Joint Rotations'!G299+'Joint Rotations'!H299</f>
        <v>13.553759418866489</v>
      </c>
    </row>
    <row r="300" spans="1:11" x14ac:dyDescent="0.2">
      <c r="A300" s="93" t="s">
        <v>8</v>
      </c>
      <c r="B300" s="94">
        <v>0.84</v>
      </c>
      <c r="C300" s="95">
        <f>'Joint Rotations'!C300-'Joint Rotations'!D300</f>
        <v>-8.5518507529951862</v>
      </c>
      <c r="D300" s="95">
        <f>'Joint Rotations'!C300</f>
        <v>0.94364667922141476</v>
      </c>
      <c r="E300" s="95">
        <f>'Joint Rotations'!C300+'Joint Rotations'!D300</f>
        <v>10.439144111438015</v>
      </c>
      <c r="F300" s="95">
        <f>'Joint Rotations'!E300-'Joint Rotations'!F300</f>
        <v>1.2088407149944453</v>
      </c>
      <c r="G300" s="95">
        <f>'Joint Rotations'!E300</f>
        <v>8.0322580645161317</v>
      </c>
      <c r="H300" s="95">
        <f>'Joint Rotations'!E300+'Joint Rotations'!F300</f>
        <v>14.855675414037819</v>
      </c>
      <c r="I300" s="95">
        <f>'Joint Rotations'!G300-'Joint Rotations'!H300</f>
        <v>-3.67150501900037</v>
      </c>
      <c r="J300" s="95">
        <f>'Joint Rotations'!G300</f>
        <v>4.487952371868773</v>
      </c>
      <c r="K300" s="96">
        <f>'Joint Rotations'!G300+'Joint Rotations'!H300</f>
        <v>12.647409762737915</v>
      </c>
    </row>
    <row r="301" spans="1:11" x14ac:dyDescent="0.2">
      <c r="A301" s="93" t="s">
        <v>8</v>
      </c>
      <c r="B301" s="94">
        <v>0.86</v>
      </c>
      <c r="C301" s="95">
        <f>'Joint Rotations'!C301-'Joint Rotations'!D301</f>
        <v>-9.447375070531205</v>
      </c>
      <c r="D301" s="95">
        <f>'Joint Rotations'!C301</f>
        <v>-3.2373053769362004E-2</v>
      </c>
      <c r="E301" s="95">
        <f>'Joint Rotations'!C301+'Joint Rotations'!D301</f>
        <v>9.3826289629924808</v>
      </c>
      <c r="F301" s="95">
        <f>'Joint Rotations'!E301-'Joint Rotations'!F301</f>
        <v>-0.53312739502718642</v>
      </c>
      <c r="G301" s="95">
        <f>'Joint Rotations'!E301</f>
        <v>6.1300806451612901</v>
      </c>
      <c r="H301" s="95">
        <f>'Joint Rotations'!E301+'Joint Rotations'!F301</f>
        <v>12.793288685349767</v>
      </c>
      <c r="I301" s="95">
        <f>'Joint Rotations'!G301-'Joint Rotations'!H301</f>
        <v>-4.9902512327791957</v>
      </c>
      <c r="J301" s="95">
        <f>'Joint Rotations'!G301</f>
        <v>3.048853795695964</v>
      </c>
      <c r="K301" s="96">
        <f>'Joint Rotations'!G301+'Joint Rotations'!H301</f>
        <v>11.087958824171123</v>
      </c>
    </row>
    <row r="302" spans="1:11" x14ac:dyDescent="0.2">
      <c r="A302" s="93" t="s">
        <v>8</v>
      </c>
      <c r="B302" s="94">
        <v>0.88</v>
      </c>
      <c r="C302" s="95">
        <f>'Joint Rotations'!C302-'Joint Rotations'!D302</f>
        <v>-10.709219916707754</v>
      </c>
      <c r="D302" s="95">
        <f>'Joint Rotations'!C302</f>
        <v>-1.3468152244145959</v>
      </c>
      <c r="E302" s="95">
        <f>'Joint Rotations'!C302+'Joint Rotations'!D302</f>
        <v>8.0155894678785611</v>
      </c>
      <c r="F302" s="95">
        <f>'Joint Rotations'!E302-'Joint Rotations'!F302</f>
        <v>-2.7888710534456913</v>
      </c>
      <c r="G302" s="95">
        <f>'Joint Rotations'!E302</f>
        <v>3.7652419354838709</v>
      </c>
      <c r="H302" s="95">
        <f>'Joint Rotations'!E302+'Joint Rotations'!F302</f>
        <v>10.319354924413433</v>
      </c>
      <c r="I302" s="95">
        <f>'Joint Rotations'!G302-'Joint Rotations'!H302</f>
        <v>-6.7490454850767225</v>
      </c>
      <c r="J302" s="95">
        <f>'Joint Rotations'!G302</f>
        <v>1.2092133555346374</v>
      </c>
      <c r="K302" s="96">
        <f>'Joint Rotations'!G302+'Joint Rotations'!H302</f>
        <v>9.1674721961459973</v>
      </c>
    </row>
    <row r="303" spans="1:11" x14ac:dyDescent="0.2">
      <c r="A303" s="93" t="s">
        <v>8</v>
      </c>
      <c r="B303" s="94">
        <v>0.9</v>
      </c>
      <c r="C303" s="95">
        <f>'Joint Rotations'!C303-'Joint Rotations'!D303</f>
        <v>-11.96724749867602</v>
      </c>
      <c r="D303" s="95">
        <f>'Joint Rotations'!C303</f>
        <v>-2.6448799664489386</v>
      </c>
      <c r="E303" s="95">
        <f>'Joint Rotations'!C303+'Joint Rotations'!D303</f>
        <v>6.6774875657781436</v>
      </c>
      <c r="F303" s="95">
        <f>'Joint Rotations'!E303-'Joint Rotations'!F303</f>
        <v>-4.9845978113324803</v>
      </c>
      <c r="G303" s="95">
        <f>'Joint Rotations'!E303</f>
        <v>1.4433870967741935</v>
      </c>
      <c r="H303" s="95">
        <f>'Joint Rotations'!E303+'Joint Rotations'!F303</f>
        <v>7.8713720048808673</v>
      </c>
      <c r="I303" s="95">
        <f>'Joint Rotations'!G303-'Joint Rotations'!H303</f>
        <v>-8.4759226550042506</v>
      </c>
      <c r="J303" s="95">
        <f>'Joint Rotations'!G303</f>
        <v>-0.60074643483737256</v>
      </c>
      <c r="K303" s="96">
        <f>'Joint Rotations'!G303+'Joint Rotations'!H303</f>
        <v>7.2744297853295059</v>
      </c>
    </row>
    <row r="304" spans="1:11" x14ac:dyDescent="0.2">
      <c r="A304" s="93" t="s">
        <v>8</v>
      </c>
      <c r="B304" s="94">
        <v>0.92</v>
      </c>
      <c r="C304" s="95">
        <f>'Joint Rotations'!C304-'Joint Rotations'!D304</f>
        <v>-12.863971439120634</v>
      </c>
      <c r="D304" s="95">
        <f>'Joint Rotations'!C304</f>
        <v>-3.5371968224882266</v>
      </c>
      <c r="E304" s="95">
        <f>'Joint Rotations'!C304+'Joint Rotations'!D304</f>
        <v>5.7895777941441811</v>
      </c>
      <c r="F304" s="95">
        <f>'Joint Rotations'!E304-'Joint Rotations'!F304</f>
        <v>-6.704474972973399</v>
      </c>
      <c r="G304" s="95">
        <f>'Joint Rotations'!E304</f>
        <v>-0.37129032258064498</v>
      </c>
      <c r="H304" s="95">
        <f>'Joint Rotations'!E304+'Joint Rotations'!F304</f>
        <v>5.961894327812109</v>
      </c>
      <c r="I304" s="95">
        <f>'Joint Rotations'!G304-'Joint Rotations'!H304</f>
        <v>-9.7842232060470167</v>
      </c>
      <c r="J304" s="95">
        <f>'Joint Rotations'!G304</f>
        <v>-1.9542435725344358</v>
      </c>
      <c r="K304" s="96">
        <f>'Joint Rotations'!G304+'Joint Rotations'!H304</f>
        <v>5.875736060978145</v>
      </c>
    </row>
    <row r="305" spans="1:11" x14ac:dyDescent="0.2">
      <c r="A305" s="93" t="s">
        <v>8</v>
      </c>
      <c r="B305" s="94">
        <v>0.94</v>
      </c>
      <c r="C305" s="95">
        <f>'Joint Rotations'!C305-'Joint Rotations'!D305</f>
        <v>-13.186080941153849</v>
      </c>
      <c r="D305" s="95">
        <f>'Joint Rotations'!C305</f>
        <v>-3.8198717289198778</v>
      </c>
      <c r="E305" s="95">
        <f>'Joint Rotations'!C305+'Joint Rotations'!D305</f>
        <v>5.5463374833140922</v>
      </c>
      <c r="F305" s="95">
        <f>'Joint Rotations'!E305-'Joint Rotations'!F305</f>
        <v>-7.8321416051576733</v>
      </c>
      <c r="G305" s="95">
        <f>'Joint Rotations'!E305</f>
        <v>-1.4641935483870965</v>
      </c>
      <c r="H305" s="95">
        <f>'Joint Rotations'!E305+'Joint Rotations'!F305</f>
        <v>4.9037545083834804</v>
      </c>
      <c r="I305" s="95">
        <f>'Joint Rotations'!G305-'Joint Rotations'!H305</f>
        <v>-10.50911127315576</v>
      </c>
      <c r="J305" s="95">
        <f>'Joint Rotations'!G305</f>
        <v>-2.6420326386534869</v>
      </c>
      <c r="K305" s="96">
        <f>'Joint Rotations'!G305+'Joint Rotations'!H305</f>
        <v>5.2250459958487872</v>
      </c>
    </row>
    <row r="306" spans="1:11" x14ac:dyDescent="0.2">
      <c r="A306" s="93" t="s">
        <v>8</v>
      </c>
      <c r="B306" s="94">
        <v>0.96</v>
      </c>
      <c r="C306" s="95">
        <f>'Joint Rotations'!C306-'Joint Rotations'!D306</f>
        <v>-13.058626273502139</v>
      </c>
      <c r="D306" s="95">
        <f>'Joint Rotations'!C306</f>
        <v>-3.6531622911855974</v>
      </c>
      <c r="E306" s="95">
        <f>'Joint Rotations'!C306+'Joint Rotations'!D306</f>
        <v>5.7523016911309428</v>
      </c>
      <c r="F306" s="95">
        <f>'Joint Rotations'!E306-'Joint Rotations'!F306</f>
        <v>-8.3786694587146808</v>
      </c>
      <c r="G306" s="95">
        <f>'Joint Rotations'!E306</f>
        <v>-1.8904838709677418</v>
      </c>
      <c r="H306" s="95">
        <f>'Joint Rotations'!E306+'Joint Rotations'!F306</f>
        <v>4.5977017167791967</v>
      </c>
      <c r="I306" s="95">
        <f>'Joint Rotations'!G306-'Joint Rotations'!H306</f>
        <v>-10.718647866108409</v>
      </c>
      <c r="J306" s="95">
        <f>'Joint Rotations'!G306</f>
        <v>-2.7718230810766697</v>
      </c>
      <c r="K306" s="96">
        <f>'Joint Rotations'!G306+'Joint Rotations'!H306</f>
        <v>5.1750017039550702</v>
      </c>
    </row>
    <row r="307" spans="1:11" x14ac:dyDescent="0.2">
      <c r="A307" s="93" t="s">
        <v>8</v>
      </c>
      <c r="B307" s="94">
        <v>0.98</v>
      </c>
      <c r="C307" s="95">
        <f>'Joint Rotations'!C307-'Joint Rotations'!D307</f>
        <v>-12.696203715597518</v>
      </c>
      <c r="D307" s="95">
        <f>'Joint Rotations'!C307</f>
        <v>-3.3565867460460725</v>
      </c>
      <c r="E307" s="95">
        <f>'Joint Rotations'!C307+'Joint Rotations'!D307</f>
        <v>5.9830302235053718</v>
      </c>
      <c r="F307" s="95">
        <f>'Joint Rotations'!E307-'Joint Rotations'!F307</f>
        <v>-8.4423169181128621</v>
      </c>
      <c r="G307" s="95">
        <f>'Joint Rotations'!E307</f>
        <v>-1.8475806451612902</v>
      </c>
      <c r="H307" s="95">
        <f>'Joint Rotations'!E307+'Joint Rotations'!F307</f>
        <v>4.7471556277902813</v>
      </c>
      <c r="I307" s="95">
        <f>'Joint Rotations'!G307-'Joint Rotations'!H307</f>
        <v>-10.569260316855189</v>
      </c>
      <c r="J307" s="95">
        <f>'Joint Rotations'!G307</f>
        <v>-2.6020836956036812</v>
      </c>
      <c r="K307" s="96">
        <f>'Joint Rotations'!G307+'Joint Rotations'!H307</f>
        <v>5.3650929256478275</v>
      </c>
    </row>
    <row r="308" spans="1:11" x14ac:dyDescent="0.2">
      <c r="A308" s="93" t="s">
        <v>8</v>
      </c>
      <c r="B308" s="94">
        <v>1</v>
      </c>
      <c r="C308" s="95">
        <f>'Joint Rotations'!C308-'Joint Rotations'!D308</f>
        <v>-12.335883779302774</v>
      </c>
      <c r="D308" s="95">
        <f>'Joint Rotations'!C308</f>
        <v>-3.1410969912223976</v>
      </c>
      <c r="E308" s="95">
        <f>'Joint Rotations'!C308+'Joint Rotations'!D308</f>
        <v>6.053689796857979</v>
      </c>
      <c r="F308" s="95">
        <f>'Joint Rotations'!E308-'Joint Rotations'!F308</f>
        <v>-8.0799300074763032</v>
      </c>
      <c r="G308" s="95">
        <f>'Joint Rotations'!E308</f>
        <v>-1.4224354838709683</v>
      </c>
      <c r="H308" s="95">
        <f>'Joint Rotations'!E308+'Joint Rotations'!F308</f>
        <v>5.2350590397343657</v>
      </c>
      <c r="I308" s="95">
        <f>'Joint Rotations'!G308-'Joint Rotations'!H308</f>
        <v>-10.207906893389538</v>
      </c>
      <c r="J308" s="95">
        <f>'Joint Rotations'!G308</f>
        <v>-2.281766237546683</v>
      </c>
      <c r="K308" s="96">
        <f>'Joint Rotations'!G308+'Joint Rotations'!H308</f>
        <v>5.6443744182961728</v>
      </c>
    </row>
    <row r="309" spans="1:11" x14ac:dyDescent="0.2">
      <c r="A309" s="93" t="s">
        <v>9</v>
      </c>
      <c r="B309" s="94">
        <v>0</v>
      </c>
      <c r="C309" s="95">
        <f>'Joint Rotations'!C309-'Joint Rotations'!D309</f>
        <v>0.25093962746716425</v>
      </c>
      <c r="D309" s="95">
        <f>'Joint Rotations'!C309</f>
        <v>5.490645294227166</v>
      </c>
      <c r="E309" s="95">
        <f>'Joint Rotations'!C309+'Joint Rotations'!D309</f>
        <v>10.730350960987167</v>
      </c>
      <c r="F309" s="95">
        <f>'Joint Rotations'!E309-'Joint Rotations'!F309</f>
        <v>2.3096815405664888</v>
      </c>
      <c r="G309" s="95">
        <f>'Joint Rotations'!E309</f>
        <v>6.7929032258064499</v>
      </c>
      <c r="H309" s="95">
        <f>'Joint Rotations'!E309+'Joint Rotations'!F309</f>
        <v>11.276124911046411</v>
      </c>
      <c r="I309" s="95">
        <f>'Joint Rotations'!G309-'Joint Rotations'!H309</f>
        <v>1.2803105840168261</v>
      </c>
      <c r="J309" s="95">
        <f>'Joint Rotations'!G309</f>
        <v>6.1417742600168079</v>
      </c>
      <c r="K309" s="96">
        <f>'Joint Rotations'!G309+'Joint Rotations'!H309</f>
        <v>11.00323793601679</v>
      </c>
    </row>
    <row r="310" spans="1:11" x14ac:dyDescent="0.2">
      <c r="A310" s="93" t="s">
        <v>9</v>
      </c>
      <c r="B310" s="94">
        <v>0.02</v>
      </c>
      <c r="C310" s="95">
        <f>'Joint Rotations'!C310-'Joint Rotations'!D310</f>
        <v>2.5745186625679111</v>
      </c>
      <c r="D310" s="95">
        <f>'Joint Rotations'!C310</f>
        <v>7.8208547224957341</v>
      </c>
      <c r="E310" s="95">
        <f>'Joint Rotations'!C310+'Joint Rotations'!D310</f>
        <v>13.067190782423557</v>
      </c>
      <c r="F310" s="95">
        <f>'Joint Rotations'!E310-'Joint Rotations'!F310</f>
        <v>5.4580819433204359</v>
      </c>
      <c r="G310" s="95">
        <f>'Joint Rotations'!E310</f>
        <v>9.9925806451612882</v>
      </c>
      <c r="H310" s="95">
        <f>'Joint Rotations'!E310+'Joint Rotations'!F310</f>
        <v>14.52707934700214</v>
      </c>
      <c r="I310" s="95">
        <f>'Joint Rotations'!G310-'Joint Rotations'!H310</f>
        <v>4.0163003029441731</v>
      </c>
      <c r="J310" s="95">
        <f>'Joint Rotations'!G310</f>
        <v>8.9067176838285107</v>
      </c>
      <c r="K310" s="96">
        <f>'Joint Rotations'!G310+'Joint Rotations'!H310</f>
        <v>13.797135064712847</v>
      </c>
    </row>
    <row r="311" spans="1:11" x14ac:dyDescent="0.2">
      <c r="A311" s="93" t="s">
        <v>9</v>
      </c>
      <c r="B311" s="94">
        <v>0.04</v>
      </c>
      <c r="C311" s="95">
        <f>'Joint Rotations'!C311-'Joint Rotations'!D311</f>
        <v>5.3611074095744842</v>
      </c>
      <c r="D311" s="95">
        <f>'Joint Rotations'!C311</f>
        <v>10.934558642609</v>
      </c>
      <c r="E311" s="95">
        <f>'Joint Rotations'!C311+'Joint Rotations'!D311</f>
        <v>16.508009875643516</v>
      </c>
      <c r="F311" s="95">
        <f>'Joint Rotations'!E311-'Joint Rotations'!F311</f>
        <v>8.6496501798292034</v>
      </c>
      <c r="G311" s="95">
        <f>'Joint Rotations'!E311</f>
        <v>13.429354838709678</v>
      </c>
      <c r="H311" s="95">
        <f>'Joint Rotations'!E311+'Joint Rotations'!F311</f>
        <v>18.209059497590154</v>
      </c>
      <c r="I311" s="95">
        <f>'Joint Rotations'!G311-'Joint Rotations'!H311</f>
        <v>7.0053787947018424</v>
      </c>
      <c r="J311" s="95">
        <f>'Joint Rotations'!G311</f>
        <v>12.181956740659338</v>
      </c>
      <c r="K311" s="96">
        <f>'Joint Rotations'!G311+'Joint Rotations'!H311</f>
        <v>17.358534686616835</v>
      </c>
    </row>
    <row r="312" spans="1:11" x14ac:dyDescent="0.2">
      <c r="A312" s="93" t="s">
        <v>9</v>
      </c>
      <c r="B312" s="94">
        <v>0.06</v>
      </c>
      <c r="C312" s="95">
        <f>'Joint Rotations'!C312-'Joint Rotations'!D312</f>
        <v>8.2568118125728027</v>
      </c>
      <c r="D312" s="95">
        <f>'Joint Rotations'!C312</f>
        <v>14.296968989291313</v>
      </c>
      <c r="E312" s="95">
        <f>'Joint Rotations'!C312+'Joint Rotations'!D312</f>
        <v>20.337126166009824</v>
      </c>
      <c r="F312" s="95">
        <f>'Joint Rotations'!E312-'Joint Rotations'!F312</f>
        <v>11.33219074664285</v>
      </c>
      <c r="G312" s="95">
        <f>'Joint Rotations'!E312</f>
        <v>16.486129032258063</v>
      </c>
      <c r="H312" s="95">
        <f>'Joint Rotations'!E312+'Joint Rotations'!F312</f>
        <v>21.640067317873275</v>
      </c>
      <c r="I312" s="95">
        <f>'Joint Rotations'!G312-'Joint Rotations'!H312</f>
        <v>9.794501279607827</v>
      </c>
      <c r="J312" s="95">
        <f>'Joint Rotations'!G312</f>
        <v>15.391549010774689</v>
      </c>
      <c r="K312" s="96">
        <f>'Joint Rotations'!G312+'Joint Rotations'!H312</f>
        <v>20.988596741941549</v>
      </c>
    </row>
    <row r="313" spans="1:11" x14ac:dyDescent="0.2">
      <c r="A313" s="93" t="s">
        <v>9</v>
      </c>
      <c r="B313" s="94">
        <v>0.08</v>
      </c>
      <c r="C313" s="95">
        <f>'Joint Rotations'!C313-'Joint Rotations'!D313</f>
        <v>10.626900076822048</v>
      </c>
      <c r="D313" s="95">
        <f>'Joint Rotations'!C313</f>
        <v>17.081355010514628</v>
      </c>
      <c r="E313" s="95">
        <f>'Joint Rotations'!C313+'Joint Rotations'!D313</f>
        <v>23.535809944207209</v>
      </c>
      <c r="F313" s="95">
        <f>'Joint Rotations'!E313-'Joint Rotations'!F313</f>
        <v>13.167989435677175</v>
      </c>
      <c r="G313" s="95">
        <f>'Joint Rotations'!E313</f>
        <v>18.733870967741932</v>
      </c>
      <c r="H313" s="95">
        <f>'Joint Rotations'!E313+'Joint Rotations'!F313</f>
        <v>24.29975249980669</v>
      </c>
      <c r="I313" s="95">
        <f>'Joint Rotations'!G313-'Joint Rotations'!H313</f>
        <v>11.897444756249612</v>
      </c>
      <c r="J313" s="95">
        <f>'Joint Rotations'!G313</f>
        <v>17.907612989128282</v>
      </c>
      <c r="K313" s="96">
        <f>'Joint Rotations'!G313+'Joint Rotations'!H313</f>
        <v>23.917781222006951</v>
      </c>
    </row>
    <row r="314" spans="1:11" x14ac:dyDescent="0.2">
      <c r="A314" s="93" t="s">
        <v>9</v>
      </c>
      <c r="B314" s="94">
        <v>0.1</v>
      </c>
      <c r="C314" s="95">
        <f>'Joint Rotations'!C314-'Joint Rotations'!D314</f>
        <v>12.055731189822403</v>
      </c>
      <c r="D314" s="95">
        <f>'Joint Rotations'!C314</f>
        <v>18.804410673646558</v>
      </c>
      <c r="E314" s="95">
        <f>'Joint Rotations'!C314+'Joint Rotations'!D314</f>
        <v>25.553090157470713</v>
      </c>
      <c r="F314" s="95">
        <f>'Joint Rotations'!E314-'Joint Rotations'!F314</f>
        <v>14.013383816825105</v>
      </c>
      <c r="G314" s="95">
        <f>'Joint Rotations'!E314</f>
        <v>19.949838709677426</v>
      </c>
      <c r="H314" s="95">
        <f>'Joint Rotations'!E314+'Joint Rotations'!F314</f>
        <v>25.886293602529747</v>
      </c>
      <c r="I314" s="95">
        <f>'Joint Rotations'!G314-'Joint Rotations'!H314</f>
        <v>13.034557503323752</v>
      </c>
      <c r="J314" s="95">
        <f>'Joint Rotations'!G314</f>
        <v>19.37712469166199</v>
      </c>
      <c r="K314" s="96">
        <f>'Joint Rotations'!G314+'Joint Rotations'!H314</f>
        <v>25.719691880000227</v>
      </c>
    </row>
    <row r="315" spans="1:11" x14ac:dyDescent="0.2">
      <c r="A315" s="93" t="s">
        <v>9</v>
      </c>
      <c r="B315" s="94">
        <v>0.12</v>
      </c>
      <c r="C315" s="95">
        <f>'Joint Rotations'!C315-'Joint Rotations'!D315</f>
        <v>12.625486916790237</v>
      </c>
      <c r="D315" s="95">
        <f>'Joint Rotations'!C315</f>
        <v>19.51834498905815</v>
      </c>
      <c r="E315" s="95">
        <f>'Joint Rotations'!C315+'Joint Rotations'!D315</f>
        <v>26.411203061326063</v>
      </c>
      <c r="F315" s="95">
        <f>'Joint Rotations'!E315-'Joint Rotations'!F315</f>
        <v>13.980305337029375</v>
      </c>
      <c r="G315" s="95">
        <f>'Joint Rotations'!E315</f>
        <v>20.179032258064506</v>
      </c>
      <c r="H315" s="95">
        <f>'Joint Rotations'!E315+'Joint Rotations'!F315</f>
        <v>26.377759179099638</v>
      </c>
      <c r="I315" s="95">
        <f>'Joint Rotations'!G315-'Joint Rotations'!H315</f>
        <v>13.302896126909808</v>
      </c>
      <c r="J315" s="95">
        <f>'Joint Rotations'!G315</f>
        <v>19.84868862356133</v>
      </c>
      <c r="K315" s="96">
        <f>'Joint Rotations'!G315+'Joint Rotations'!H315</f>
        <v>26.394481120212852</v>
      </c>
    </row>
    <row r="316" spans="1:11" x14ac:dyDescent="0.2">
      <c r="A316" s="93" t="s">
        <v>9</v>
      </c>
      <c r="B316" s="94">
        <v>0.14000000000000001</v>
      </c>
      <c r="C316" s="95">
        <f>'Joint Rotations'!C316-'Joint Rotations'!D316</f>
        <v>12.555514972553784</v>
      </c>
      <c r="D316" s="95">
        <f>'Joint Rotations'!C316</f>
        <v>19.424691032378355</v>
      </c>
      <c r="E316" s="95">
        <f>'Joint Rotations'!C316+'Joint Rotations'!D316</f>
        <v>26.293867092202927</v>
      </c>
      <c r="F316" s="95">
        <f>'Joint Rotations'!E316-'Joint Rotations'!F316</f>
        <v>13.248275959549677</v>
      </c>
      <c r="G316" s="95">
        <f>'Joint Rotations'!E316</f>
        <v>19.579838709677414</v>
      </c>
      <c r="H316" s="95">
        <f>'Joint Rotations'!E316+'Joint Rotations'!F316</f>
        <v>25.911401459805152</v>
      </c>
      <c r="I316" s="95">
        <f>'Joint Rotations'!G316-'Joint Rotations'!H316</f>
        <v>12.901895466051728</v>
      </c>
      <c r="J316" s="95">
        <f>'Joint Rotations'!G316</f>
        <v>19.502264871027883</v>
      </c>
      <c r="K316" s="96">
        <f>'Joint Rotations'!G316+'Joint Rotations'!H316</f>
        <v>26.102634276004039</v>
      </c>
    </row>
    <row r="317" spans="1:11" x14ac:dyDescent="0.2">
      <c r="A317" s="93" t="s">
        <v>9</v>
      </c>
      <c r="B317" s="94">
        <v>0.16</v>
      </c>
      <c r="C317" s="95">
        <f>'Joint Rotations'!C317-'Joint Rotations'!D317</f>
        <v>12.069218966140149</v>
      </c>
      <c r="D317" s="95">
        <f>'Joint Rotations'!C317</f>
        <v>18.796717823941936</v>
      </c>
      <c r="E317" s="95">
        <f>'Joint Rotations'!C317+'Joint Rotations'!D317</f>
        <v>25.524216681743724</v>
      </c>
      <c r="F317" s="95">
        <f>'Joint Rotations'!E317-'Joint Rotations'!F317</f>
        <v>12.021364415569723</v>
      </c>
      <c r="G317" s="95">
        <f>'Joint Rotations'!E317</f>
        <v>18.382580645161291</v>
      </c>
      <c r="H317" s="95">
        <f>'Joint Rotations'!E317+'Joint Rotations'!F317</f>
        <v>24.74379687475286</v>
      </c>
      <c r="I317" s="95">
        <f>'Joint Rotations'!G317-'Joint Rotations'!H317</f>
        <v>12.045291690854938</v>
      </c>
      <c r="J317" s="95">
        <f>'Joint Rotations'!G317</f>
        <v>18.589649234551615</v>
      </c>
      <c r="K317" s="96">
        <f>'Joint Rotations'!G317+'Joint Rotations'!H317</f>
        <v>25.134006778248292</v>
      </c>
    </row>
    <row r="318" spans="1:11" x14ac:dyDescent="0.2">
      <c r="A318" s="93" t="s">
        <v>9</v>
      </c>
      <c r="B318" s="94">
        <v>0.18</v>
      </c>
      <c r="C318" s="95">
        <f>'Joint Rotations'!C318-'Joint Rotations'!D318</f>
        <v>11.366880143453951</v>
      </c>
      <c r="D318" s="95">
        <f>'Joint Rotations'!C318</f>
        <v>17.884212350080112</v>
      </c>
      <c r="E318" s="95">
        <f>'Joint Rotations'!C318+'Joint Rotations'!D318</f>
        <v>24.401544556706273</v>
      </c>
      <c r="F318" s="95">
        <f>'Joint Rotations'!E318-'Joint Rotations'!F318</f>
        <v>10.566138538024813</v>
      </c>
      <c r="G318" s="95">
        <f>'Joint Rotations'!E318</f>
        <v>16.861451612903224</v>
      </c>
      <c r="H318" s="95">
        <f>'Joint Rotations'!E318+'Joint Rotations'!F318</f>
        <v>23.156764687781635</v>
      </c>
      <c r="I318" s="95">
        <f>'Joint Rotations'!G318-'Joint Rotations'!H318</f>
        <v>10.966509340739382</v>
      </c>
      <c r="J318" s="95">
        <f>'Joint Rotations'!G318</f>
        <v>17.372831981491668</v>
      </c>
      <c r="K318" s="96">
        <f>'Joint Rotations'!G318+'Joint Rotations'!H318</f>
        <v>23.779154622243954</v>
      </c>
    </row>
    <row r="319" spans="1:11" x14ac:dyDescent="0.2">
      <c r="A319" s="93" t="s">
        <v>9</v>
      </c>
      <c r="B319" s="94">
        <v>0.2</v>
      </c>
      <c r="C319" s="95">
        <f>'Joint Rotations'!C319-'Joint Rotations'!D319</f>
        <v>10.532960885848986</v>
      </c>
      <c r="D319" s="95">
        <f>'Joint Rotations'!C319</f>
        <v>16.813078793595619</v>
      </c>
      <c r="E319" s="95">
        <f>'Joint Rotations'!C319+'Joint Rotations'!D319</f>
        <v>23.093196701342251</v>
      </c>
      <c r="F319" s="95">
        <f>'Joint Rotations'!E319-'Joint Rotations'!F319</f>
        <v>9.0483713624911761</v>
      </c>
      <c r="G319" s="95">
        <f>'Joint Rotations'!E319</f>
        <v>15.231774193548388</v>
      </c>
      <c r="H319" s="95">
        <f>'Joint Rotations'!E319+'Joint Rotations'!F319</f>
        <v>21.415177024605597</v>
      </c>
      <c r="I319" s="95">
        <f>'Joint Rotations'!G319-'Joint Rotations'!H319</f>
        <v>9.7906661241700803</v>
      </c>
      <c r="J319" s="95">
        <f>'Joint Rotations'!G319</f>
        <v>16.022426493572002</v>
      </c>
      <c r="K319" s="96">
        <f>'Joint Rotations'!G319+'Joint Rotations'!H319</f>
        <v>22.254186862973924</v>
      </c>
    </row>
    <row r="320" spans="1:11" x14ac:dyDescent="0.2">
      <c r="A320" s="93" t="s">
        <v>9</v>
      </c>
      <c r="B320" s="94">
        <v>0.22</v>
      </c>
      <c r="C320" s="95">
        <f>'Joint Rotations'!C320-'Joint Rotations'!D320</f>
        <v>9.5703947570312593</v>
      </c>
      <c r="D320" s="95">
        <f>'Joint Rotations'!C320</f>
        <v>15.625956094035027</v>
      </c>
      <c r="E320" s="95">
        <f>'Joint Rotations'!C320+'Joint Rotations'!D320</f>
        <v>21.681517431038795</v>
      </c>
      <c r="F320" s="95">
        <f>'Joint Rotations'!E320-'Joint Rotations'!F320</f>
        <v>7.5306241614157257</v>
      </c>
      <c r="G320" s="95">
        <f>'Joint Rotations'!E320</f>
        <v>13.627096774193548</v>
      </c>
      <c r="H320" s="95">
        <f>'Joint Rotations'!E320+'Joint Rotations'!F320</f>
        <v>19.72356938697137</v>
      </c>
      <c r="I320" s="95">
        <f>'Joint Rotations'!G320-'Joint Rotations'!H320</f>
        <v>8.5505094592234929</v>
      </c>
      <c r="J320" s="95">
        <f>'Joint Rotations'!G320</f>
        <v>14.626526434114288</v>
      </c>
      <c r="K320" s="96">
        <f>'Joint Rotations'!G320+'Joint Rotations'!H320</f>
        <v>20.702543409005081</v>
      </c>
    </row>
    <row r="321" spans="1:11" x14ac:dyDescent="0.2">
      <c r="A321" s="93" t="s">
        <v>9</v>
      </c>
      <c r="B321" s="94">
        <v>0.24</v>
      </c>
      <c r="C321" s="95">
        <f>'Joint Rotations'!C321-'Joint Rotations'!D321</f>
        <v>8.5125053738672616</v>
      </c>
      <c r="D321" s="95">
        <f>'Joint Rotations'!C321</f>
        <v>14.376434817260492</v>
      </c>
      <c r="E321" s="95">
        <f>'Joint Rotations'!C321+'Joint Rotations'!D321</f>
        <v>20.24036426065372</v>
      </c>
      <c r="F321" s="95">
        <f>'Joint Rotations'!E321-'Joint Rotations'!F321</f>
        <v>6.037069270581517</v>
      </c>
      <c r="G321" s="95">
        <f>'Joint Rotations'!E321</f>
        <v>12.088548387096775</v>
      </c>
      <c r="H321" s="95">
        <f>'Joint Rotations'!E321+'Joint Rotations'!F321</f>
        <v>18.140027503612032</v>
      </c>
      <c r="I321" s="95">
        <f>'Joint Rotations'!G321-'Joint Rotations'!H321</f>
        <v>7.2747873222243893</v>
      </c>
      <c r="J321" s="95">
        <f>'Joint Rotations'!G321</f>
        <v>13.232491602178634</v>
      </c>
      <c r="K321" s="96">
        <f>'Joint Rotations'!G321+'Joint Rotations'!H321</f>
        <v>19.190195882132876</v>
      </c>
    </row>
    <row r="322" spans="1:11" x14ac:dyDescent="0.2">
      <c r="A322" s="93" t="s">
        <v>9</v>
      </c>
      <c r="B322" s="94">
        <v>0.26</v>
      </c>
      <c r="C322" s="95">
        <f>'Joint Rotations'!C322-'Joint Rotations'!D322</f>
        <v>7.4236990650053905</v>
      </c>
      <c r="D322" s="95">
        <f>'Joint Rotations'!C322</f>
        <v>13.119675888907928</v>
      </c>
      <c r="E322" s="95">
        <f>'Joint Rotations'!C322+'Joint Rotations'!D322</f>
        <v>18.815652712810465</v>
      </c>
      <c r="F322" s="95">
        <f>'Joint Rotations'!E322-'Joint Rotations'!F322</f>
        <v>4.6142637297381537</v>
      </c>
      <c r="G322" s="95">
        <f>'Joint Rotations'!E322</f>
        <v>10.650322580645163</v>
      </c>
      <c r="H322" s="95">
        <f>'Joint Rotations'!E322+'Joint Rotations'!F322</f>
        <v>16.686381431552171</v>
      </c>
      <c r="I322" s="95">
        <f>'Joint Rotations'!G322-'Joint Rotations'!H322</f>
        <v>6.0189813973717721</v>
      </c>
      <c r="J322" s="95">
        <f>'Joint Rotations'!G322</f>
        <v>11.884999234776545</v>
      </c>
      <c r="K322" s="96">
        <f>'Joint Rotations'!G322+'Joint Rotations'!H322</f>
        <v>17.75101707218132</v>
      </c>
    </row>
    <row r="323" spans="1:11" x14ac:dyDescent="0.2">
      <c r="A323" s="93" t="s">
        <v>9</v>
      </c>
      <c r="B323" s="94">
        <v>0.28000000000000003</v>
      </c>
      <c r="C323" s="95">
        <f>'Joint Rotations'!C323-'Joint Rotations'!D323</f>
        <v>6.3442536570722385</v>
      </c>
      <c r="D323" s="95">
        <f>'Joint Rotations'!C323</f>
        <v>11.904527753363572</v>
      </c>
      <c r="E323" s="95">
        <f>'Joint Rotations'!C323+'Joint Rotations'!D323</f>
        <v>17.464801849654904</v>
      </c>
      <c r="F323" s="95">
        <f>'Joint Rotations'!E323-'Joint Rotations'!F323</f>
        <v>3.30697904039903</v>
      </c>
      <c r="G323" s="95">
        <f>'Joint Rotations'!E323</f>
        <v>9.3267741935483865</v>
      </c>
      <c r="H323" s="95">
        <f>'Joint Rotations'!E323+'Joint Rotations'!F323</f>
        <v>15.346569346697743</v>
      </c>
      <c r="I323" s="95">
        <f>'Joint Rotations'!G323-'Joint Rotations'!H323</f>
        <v>4.8256163487356343</v>
      </c>
      <c r="J323" s="95">
        <f>'Joint Rotations'!G323</f>
        <v>10.615650973455979</v>
      </c>
      <c r="K323" s="96">
        <f>'Joint Rotations'!G323+'Joint Rotations'!H323</f>
        <v>16.405685598176326</v>
      </c>
    </row>
    <row r="324" spans="1:11" x14ac:dyDescent="0.2">
      <c r="A324" s="93" t="s">
        <v>9</v>
      </c>
      <c r="B324" s="94">
        <v>0.3</v>
      </c>
      <c r="C324" s="95">
        <f>'Joint Rotations'!C324-'Joint Rotations'!D324</f>
        <v>5.2686419659901302</v>
      </c>
      <c r="D324" s="95">
        <f>'Joint Rotations'!C324</f>
        <v>10.757786950839311</v>
      </c>
      <c r="E324" s="95">
        <f>'Joint Rotations'!C324+'Joint Rotations'!D324</f>
        <v>16.24693193568849</v>
      </c>
      <c r="F324" s="95">
        <f>'Joint Rotations'!E324-'Joint Rotations'!F324</f>
        <v>2.1618092678508631</v>
      </c>
      <c r="G324" s="95">
        <f>'Joint Rotations'!E324</f>
        <v>8.1503225806451614</v>
      </c>
      <c r="H324" s="95">
        <f>'Joint Rotations'!E324+'Joint Rotations'!F324</f>
        <v>14.13883589343946</v>
      </c>
      <c r="I324" s="95">
        <f>'Joint Rotations'!G324-'Joint Rotations'!H324</f>
        <v>3.7152256169204954</v>
      </c>
      <c r="J324" s="95">
        <f>'Joint Rotations'!G324</f>
        <v>9.4540547657422351</v>
      </c>
      <c r="K324" s="96">
        <f>'Joint Rotations'!G324+'Joint Rotations'!H324</f>
        <v>15.192883914563975</v>
      </c>
    </row>
    <row r="325" spans="1:11" x14ac:dyDescent="0.2">
      <c r="A325" s="93" t="s">
        <v>9</v>
      </c>
      <c r="B325" s="94">
        <v>0.32</v>
      </c>
      <c r="C325" s="95">
        <f>'Joint Rotations'!C325-'Joint Rotations'!D325</f>
        <v>4.1903988044857954</v>
      </c>
      <c r="D325" s="95">
        <f>'Joint Rotations'!C325</f>
        <v>9.6900431270440723</v>
      </c>
      <c r="E325" s="95">
        <f>'Joint Rotations'!C325+'Joint Rotations'!D325</f>
        <v>15.189687449602349</v>
      </c>
      <c r="F325" s="95">
        <f>'Joint Rotations'!E325-'Joint Rotations'!F325</f>
        <v>1.1803195616181537</v>
      </c>
      <c r="G325" s="95">
        <f>'Joint Rotations'!E325</f>
        <v>7.1316129032258049</v>
      </c>
      <c r="H325" s="95">
        <f>'Joint Rotations'!E325+'Joint Rotations'!F325</f>
        <v>13.082906244833456</v>
      </c>
      <c r="I325" s="95">
        <f>'Joint Rotations'!G325-'Joint Rotations'!H325</f>
        <v>2.6853591830519754</v>
      </c>
      <c r="J325" s="95">
        <f>'Joint Rotations'!G325</f>
        <v>8.4108280151349391</v>
      </c>
      <c r="K325" s="96">
        <f>'Joint Rotations'!G325+'Joint Rotations'!H325</f>
        <v>14.136296847217903</v>
      </c>
    </row>
    <row r="326" spans="1:11" x14ac:dyDescent="0.2">
      <c r="A326" s="93" t="s">
        <v>9</v>
      </c>
      <c r="B326" s="94">
        <v>0.34</v>
      </c>
      <c r="C326" s="95">
        <f>'Joint Rotations'!C326-'Joint Rotations'!D326</f>
        <v>3.1364720664312058</v>
      </c>
      <c r="D326" s="95">
        <f>'Joint Rotations'!C326</f>
        <v>8.7112896343866488</v>
      </c>
      <c r="E326" s="95">
        <f>'Joint Rotations'!C326+'Joint Rotations'!D326</f>
        <v>14.286107202342091</v>
      </c>
      <c r="F326" s="95">
        <f>'Joint Rotations'!E326-'Joint Rotations'!F326</f>
        <v>0.3710952160706551</v>
      </c>
      <c r="G326" s="95">
        <f>'Joint Rotations'!E326</f>
        <v>6.2970000000000015</v>
      </c>
      <c r="H326" s="95">
        <f>'Joint Rotations'!E326+'Joint Rotations'!F326</f>
        <v>12.222904783929348</v>
      </c>
      <c r="I326" s="95">
        <f>'Joint Rotations'!G326-'Joint Rotations'!H326</f>
        <v>1.75378364125093</v>
      </c>
      <c r="J326" s="95">
        <f>'Joint Rotations'!G326</f>
        <v>7.5041448171933247</v>
      </c>
      <c r="K326" s="96">
        <f>'Joint Rotations'!G326+'Joint Rotations'!H326</f>
        <v>13.254505993135719</v>
      </c>
    </row>
    <row r="327" spans="1:11" x14ac:dyDescent="0.2">
      <c r="A327" s="93" t="s">
        <v>9</v>
      </c>
      <c r="B327" s="94">
        <v>0.36</v>
      </c>
      <c r="C327" s="95">
        <f>'Joint Rotations'!C327-'Joint Rotations'!D327</f>
        <v>2.1820611228835594</v>
      </c>
      <c r="D327" s="95">
        <f>'Joint Rotations'!C327</f>
        <v>7.8574472497208534</v>
      </c>
      <c r="E327" s="95">
        <f>'Joint Rotations'!C327+'Joint Rotations'!D327</f>
        <v>13.532833376558148</v>
      </c>
      <c r="F327" s="95">
        <f>'Joint Rotations'!E327-'Joint Rotations'!F327</f>
        <v>-0.22969755696754035</v>
      </c>
      <c r="G327" s="95">
        <f>'Joint Rotations'!E327</f>
        <v>5.6719193548387121</v>
      </c>
      <c r="H327" s="95">
        <f>'Joint Rotations'!E327+'Joint Rotations'!F327</f>
        <v>11.573536266644965</v>
      </c>
      <c r="I327" s="95">
        <f>'Joint Rotations'!G327-'Joint Rotations'!H327</f>
        <v>0.97618178295800995</v>
      </c>
      <c r="J327" s="95">
        <f>'Joint Rotations'!G327</f>
        <v>6.7646833022797832</v>
      </c>
      <c r="K327" s="96">
        <f>'Joint Rotations'!G327+'Joint Rotations'!H327</f>
        <v>12.553184821601556</v>
      </c>
    </row>
    <row r="328" spans="1:11" x14ac:dyDescent="0.2">
      <c r="A328" s="93" t="s">
        <v>9</v>
      </c>
      <c r="B328" s="94">
        <v>0.38</v>
      </c>
      <c r="C328" s="95">
        <f>'Joint Rotations'!C328-'Joint Rotations'!D328</f>
        <v>1.4196441741159012</v>
      </c>
      <c r="D328" s="95">
        <f>'Joint Rotations'!C328</f>
        <v>7.1813076821744648</v>
      </c>
      <c r="E328" s="95">
        <f>'Joint Rotations'!C328+'Joint Rotations'!D328</f>
        <v>12.942971190233028</v>
      </c>
      <c r="F328" s="95">
        <f>'Joint Rotations'!E328-'Joint Rotations'!F328</f>
        <v>-0.53334738793868119</v>
      </c>
      <c r="G328" s="95">
        <f>'Joint Rotations'!E328</f>
        <v>5.3011290322580642</v>
      </c>
      <c r="H328" s="95">
        <f>'Joint Rotations'!E328+'Joint Rotations'!F328</f>
        <v>11.13560545245481</v>
      </c>
      <c r="I328" s="95">
        <f>'Joint Rotations'!G328-'Joint Rotations'!H328</f>
        <v>0.44314839308861043</v>
      </c>
      <c r="J328" s="95">
        <f>'Joint Rotations'!G328</f>
        <v>6.2412183572162645</v>
      </c>
      <c r="K328" s="96">
        <f>'Joint Rotations'!G328+'Joint Rotations'!H328</f>
        <v>12.039288321343918</v>
      </c>
    </row>
    <row r="329" spans="1:11" x14ac:dyDescent="0.2">
      <c r="A329" s="93" t="s">
        <v>9</v>
      </c>
      <c r="B329" s="94">
        <v>0.4</v>
      </c>
      <c r="C329" s="95">
        <f>'Joint Rotations'!C329-'Joint Rotations'!D329</f>
        <v>0.94772665055286431</v>
      </c>
      <c r="D329" s="95">
        <f>'Joint Rotations'!C329</f>
        <v>6.7576896002350813</v>
      </c>
      <c r="E329" s="95">
        <f>'Joint Rotations'!C329+'Joint Rotations'!D329</f>
        <v>12.567652549917298</v>
      </c>
      <c r="F329" s="95">
        <f>'Joint Rotations'!E329-'Joint Rotations'!F329</f>
        <v>-0.45951607616743395</v>
      </c>
      <c r="G329" s="95">
        <f>'Joint Rotations'!E329</f>
        <v>5.2783225806451588</v>
      </c>
      <c r="H329" s="95">
        <f>'Joint Rotations'!E329+'Joint Rotations'!F329</f>
        <v>11.016161237457752</v>
      </c>
      <c r="I329" s="95">
        <f>'Joint Rotations'!G329-'Joint Rotations'!H329</f>
        <v>0.24410528719271518</v>
      </c>
      <c r="J329" s="95">
        <f>'Joint Rotations'!G329</f>
        <v>6.01800609044012</v>
      </c>
      <c r="K329" s="96">
        <f>'Joint Rotations'!G329+'Joint Rotations'!H329</f>
        <v>11.791906893687525</v>
      </c>
    </row>
    <row r="330" spans="1:11" x14ac:dyDescent="0.2">
      <c r="A330" s="93" t="s">
        <v>9</v>
      </c>
      <c r="B330" s="94">
        <v>0.42</v>
      </c>
      <c r="C330" s="95">
        <f>'Joint Rotations'!C330-'Joint Rotations'!D330</f>
        <v>0.88079322465738752</v>
      </c>
      <c r="D330" s="95">
        <f>'Joint Rotations'!C330</f>
        <v>6.6977624234464654</v>
      </c>
      <c r="E330" s="95">
        <f>'Joint Rotations'!C330+'Joint Rotations'!D330</f>
        <v>12.514731622235544</v>
      </c>
      <c r="F330" s="95">
        <f>'Joint Rotations'!E330-'Joint Rotations'!F330</f>
        <v>6.9408549634498051E-2</v>
      </c>
      <c r="G330" s="95">
        <f>'Joint Rotations'!E330</f>
        <v>5.6722580645161278</v>
      </c>
      <c r="H330" s="95">
        <f>'Joint Rotations'!E330+'Joint Rotations'!F330</f>
        <v>11.275107579397758</v>
      </c>
      <c r="I330" s="95">
        <f>'Joint Rotations'!G330-'Joint Rotations'!H330</f>
        <v>0.47510088714594279</v>
      </c>
      <c r="J330" s="95">
        <f>'Joint Rotations'!G330</f>
        <v>6.1850102439812966</v>
      </c>
      <c r="K330" s="96">
        <f>'Joint Rotations'!G330+'Joint Rotations'!H330</f>
        <v>11.89491960081665</v>
      </c>
    </row>
    <row r="331" spans="1:11" x14ac:dyDescent="0.2">
      <c r="A331" s="93" t="s">
        <v>9</v>
      </c>
      <c r="B331" s="94">
        <v>0.44</v>
      </c>
      <c r="C331" s="95">
        <f>'Joint Rotations'!C331-'Joint Rotations'!D331</f>
        <v>1.3136100731175286</v>
      </c>
      <c r="D331" s="95">
        <f>'Joint Rotations'!C331</f>
        <v>7.1059528894321522</v>
      </c>
      <c r="E331" s="95">
        <f>'Joint Rotations'!C331+'Joint Rotations'!D331</f>
        <v>12.898295705746776</v>
      </c>
      <c r="F331" s="95">
        <f>'Joint Rotations'!E331-'Joint Rotations'!F331</f>
        <v>1.1076920418104113</v>
      </c>
      <c r="G331" s="95">
        <f>'Joint Rotations'!E331</f>
        <v>6.566451612903224</v>
      </c>
      <c r="H331" s="95">
        <f>'Joint Rotations'!E331+'Joint Rotations'!F331</f>
        <v>12.025211183996037</v>
      </c>
      <c r="I331" s="95">
        <f>'Joint Rotations'!G331-'Joint Rotations'!H331</f>
        <v>1.2106510574639699</v>
      </c>
      <c r="J331" s="95">
        <f>'Joint Rotations'!G331</f>
        <v>6.8362022511676876</v>
      </c>
      <c r="K331" s="96">
        <f>'Joint Rotations'!G331+'Joint Rotations'!H331</f>
        <v>12.461753444871405</v>
      </c>
    </row>
    <row r="332" spans="1:11" x14ac:dyDescent="0.2">
      <c r="A332" s="93" t="s">
        <v>9</v>
      </c>
      <c r="B332" s="94">
        <v>0.46</v>
      </c>
      <c r="C332" s="95">
        <f>'Joint Rotations'!C332-'Joint Rotations'!D332</f>
        <v>2.2858730427824705</v>
      </c>
      <c r="D332" s="95">
        <f>'Joint Rotations'!C332</f>
        <v>8.0346527792403748</v>
      </c>
      <c r="E332" s="95">
        <f>'Joint Rotations'!C332+'Joint Rotations'!D332</f>
        <v>13.78343251569828</v>
      </c>
      <c r="F332" s="95">
        <f>'Joint Rotations'!E332-'Joint Rotations'!F332</f>
        <v>2.6960169850495088</v>
      </c>
      <c r="G332" s="95">
        <f>'Joint Rotations'!E332</f>
        <v>8.0527419354838727</v>
      </c>
      <c r="H332" s="95">
        <f>'Joint Rotations'!E332+'Joint Rotations'!F332</f>
        <v>13.409466885918237</v>
      </c>
      <c r="I332" s="95">
        <f>'Joint Rotations'!G332-'Joint Rotations'!H332</f>
        <v>2.4909450139159901</v>
      </c>
      <c r="J332" s="95">
        <f>'Joint Rotations'!G332</f>
        <v>8.0436973573621238</v>
      </c>
      <c r="K332" s="96">
        <f>'Joint Rotations'!G332+'Joint Rotations'!H332</f>
        <v>13.596449700808257</v>
      </c>
    </row>
    <row r="333" spans="1:11" x14ac:dyDescent="0.2">
      <c r="A333" s="93" t="s">
        <v>9</v>
      </c>
      <c r="B333" s="94">
        <v>0.48</v>
      </c>
      <c r="C333" s="95">
        <f>'Joint Rotations'!C333-'Joint Rotations'!D333</f>
        <v>3.807829520443323</v>
      </c>
      <c r="D333" s="95">
        <f>'Joint Rotations'!C333</f>
        <v>9.5245705555284115</v>
      </c>
      <c r="E333" s="95">
        <f>'Joint Rotations'!C333+'Joint Rotations'!D333</f>
        <v>15.241311590613499</v>
      </c>
      <c r="F333" s="95">
        <f>'Joint Rotations'!E333-'Joint Rotations'!F333</f>
        <v>4.8673527600836533</v>
      </c>
      <c r="G333" s="95">
        <f>'Joint Rotations'!E333</f>
        <v>10.228387096774197</v>
      </c>
      <c r="H333" s="95">
        <f>'Joint Rotations'!E333+'Joint Rotations'!F333</f>
        <v>15.589421433464741</v>
      </c>
      <c r="I333" s="95">
        <f>'Joint Rotations'!G333-'Joint Rotations'!H333</f>
        <v>4.3375911402634877</v>
      </c>
      <c r="J333" s="95">
        <f>'Joint Rotations'!G333</f>
        <v>9.8764788261513043</v>
      </c>
      <c r="K333" s="96">
        <f>'Joint Rotations'!G333+'Joint Rotations'!H333</f>
        <v>15.415366512039121</v>
      </c>
    </row>
    <row r="334" spans="1:11" x14ac:dyDescent="0.2">
      <c r="A334" s="93" t="s">
        <v>9</v>
      </c>
      <c r="B334" s="94">
        <v>0.5</v>
      </c>
      <c r="C334" s="95">
        <f>'Joint Rotations'!C334-'Joint Rotations'!D334</f>
        <v>5.8977515761094548</v>
      </c>
      <c r="D334" s="95">
        <f>'Joint Rotations'!C334</f>
        <v>11.634629010625874</v>
      </c>
      <c r="E334" s="95">
        <f>'Joint Rotations'!C334+'Joint Rotations'!D334</f>
        <v>17.371506445142295</v>
      </c>
      <c r="F334" s="95">
        <f>'Joint Rotations'!E334-'Joint Rotations'!F334</f>
        <v>7.7096691278066878</v>
      </c>
      <c r="G334" s="95">
        <f>'Joint Rotations'!E334</f>
        <v>13.188870967741938</v>
      </c>
      <c r="H334" s="95">
        <f>'Joint Rotations'!E334+'Joint Rotations'!F334</f>
        <v>18.668072807677188</v>
      </c>
      <c r="I334" s="95">
        <f>'Joint Rotations'!G334-'Joint Rotations'!H334</f>
        <v>6.8037103519580722</v>
      </c>
      <c r="J334" s="95">
        <f>'Joint Rotations'!G334</f>
        <v>12.411749989183907</v>
      </c>
      <c r="K334" s="96">
        <f>'Joint Rotations'!G334+'Joint Rotations'!H334</f>
        <v>18.019789626409739</v>
      </c>
    </row>
    <row r="335" spans="1:11" x14ac:dyDescent="0.2">
      <c r="A335" s="93" t="s">
        <v>9</v>
      </c>
      <c r="B335" s="94">
        <v>0.52</v>
      </c>
      <c r="C335" s="95">
        <f>'Joint Rotations'!C335-'Joint Rotations'!D335</f>
        <v>8.611338209968169</v>
      </c>
      <c r="D335" s="95">
        <f>'Joint Rotations'!C335</f>
        <v>14.450152207235991</v>
      </c>
      <c r="E335" s="95">
        <f>'Joint Rotations'!C335+'Joint Rotations'!D335</f>
        <v>20.288966204503815</v>
      </c>
      <c r="F335" s="95">
        <f>'Joint Rotations'!E335-'Joint Rotations'!F335</f>
        <v>11.316193691722116</v>
      </c>
      <c r="G335" s="95">
        <f>'Joint Rotations'!E335</f>
        <v>17.012096774193548</v>
      </c>
      <c r="H335" s="95">
        <f>'Joint Rotations'!E335+'Joint Rotations'!F335</f>
        <v>22.70799985666498</v>
      </c>
      <c r="I335" s="95">
        <f>'Joint Rotations'!G335-'Joint Rotations'!H335</f>
        <v>9.9637659508451435</v>
      </c>
      <c r="J335" s="95">
        <f>'Joint Rotations'!G335</f>
        <v>15.73112449071477</v>
      </c>
      <c r="K335" s="96">
        <f>'Joint Rotations'!G335+'Joint Rotations'!H335</f>
        <v>21.498483030584396</v>
      </c>
    </row>
    <row r="336" spans="1:11" x14ac:dyDescent="0.2">
      <c r="A336" s="93" t="s">
        <v>9</v>
      </c>
      <c r="B336" s="94">
        <v>0.54</v>
      </c>
      <c r="C336" s="95">
        <f>'Joint Rotations'!C336-'Joint Rotations'!D336</f>
        <v>12.054412925458024</v>
      </c>
      <c r="D336" s="95">
        <f>'Joint Rotations'!C336</f>
        <v>18.097202677423049</v>
      </c>
      <c r="E336" s="95">
        <f>'Joint Rotations'!C336+'Joint Rotations'!D336</f>
        <v>24.139992429388073</v>
      </c>
      <c r="F336" s="95">
        <f>'Joint Rotations'!E336-'Joint Rotations'!F336</f>
        <v>15.74381910381425</v>
      </c>
      <c r="G336" s="95">
        <f>'Joint Rotations'!E336</f>
        <v>21.723064516129032</v>
      </c>
      <c r="H336" s="95">
        <f>'Joint Rotations'!E336+'Joint Rotations'!F336</f>
        <v>27.702309928443814</v>
      </c>
      <c r="I336" s="95">
        <f>'Joint Rotations'!G336-'Joint Rotations'!H336</f>
        <v>13.899116014636139</v>
      </c>
      <c r="J336" s="95">
        <f>'Joint Rotations'!G336</f>
        <v>19.910133596776042</v>
      </c>
      <c r="K336" s="96">
        <f>'Joint Rotations'!G336+'Joint Rotations'!H336</f>
        <v>25.921151178915945</v>
      </c>
    </row>
    <row r="337" spans="1:11" x14ac:dyDescent="0.2">
      <c r="A337" s="93" t="s">
        <v>9</v>
      </c>
      <c r="B337" s="94">
        <v>0.56000000000000005</v>
      </c>
      <c r="C337" s="95">
        <f>'Joint Rotations'!C337-'Joint Rotations'!D337</f>
        <v>16.323483917509503</v>
      </c>
      <c r="D337" s="95">
        <f>'Joint Rotations'!C337</f>
        <v>22.650937537772858</v>
      </c>
      <c r="E337" s="95">
        <f>'Joint Rotations'!C337+'Joint Rotations'!D337</f>
        <v>28.978391158036214</v>
      </c>
      <c r="F337" s="95">
        <f>'Joint Rotations'!E337-'Joint Rotations'!F337</f>
        <v>21.018397078670187</v>
      </c>
      <c r="G337" s="95">
        <f>'Joint Rotations'!E337</f>
        <v>27.306451612903235</v>
      </c>
      <c r="H337" s="95">
        <f>'Joint Rotations'!E337+'Joint Rotations'!F337</f>
        <v>33.594506147136286</v>
      </c>
      <c r="I337" s="95">
        <f>'Joint Rotations'!G337-'Joint Rotations'!H337</f>
        <v>18.670940498089845</v>
      </c>
      <c r="J337" s="95">
        <f>'Joint Rotations'!G337</f>
        <v>24.978694575338046</v>
      </c>
      <c r="K337" s="96">
        <f>'Joint Rotations'!G337+'Joint Rotations'!H337</f>
        <v>31.286448652586248</v>
      </c>
    </row>
    <row r="338" spans="1:11" x14ac:dyDescent="0.2">
      <c r="A338" s="93" t="s">
        <v>9</v>
      </c>
      <c r="B338" s="94">
        <v>0.57999999999999996</v>
      </c>
      <c r="C338" s="95">
        <f>'Joint Rotations'!C338-'Joint Rotations'!D338</f>
        <v>21.44438980882471</v>
      </c>
      <c r="D338" s="95">
        <f>'Joint Rotations'!C338</f>
        <v>28.072270800946246</v>
      </c>
      <c r="E338" s="95">
        <f>'Joint Rotations'!C338+'Joint Rotations'!D338</f>
        <v>34.700151793067782</v>
      </c>
      <c r="F338" s="95">
        <f>'Joint Rotations'!E338-'Joint Rotations'!F338</f>
        <v>27.042434916898436</v>
      </c>
      <c r="G338" s="95">
        <f>'Joint Rotations'!E338</f>
        <v>33.62096774193548</v>
      </c>
      <c r="H338" s="95">
        <f>'Joint Rotations'!E338+'Joint Rotations'!F338</f>
        <v>40.199500566972524</v>
      </c>
      <c r="I338" s="95">
        <f>'Joint Rotations'!G338-'Joint Rotations'!H338</f>
        <v>24.243412362861577</v>
      </c>
      <c r="J338" s="95">
        <f>'Joint Rotations'!G338</f>
        <v>30.846619271440865</v>
      </c>
      <c r="K338" s="96">
        <f>'Joint Rotations'!G338+'Joint Rotations'!H338</f>
        <v>37.449826180020153</v>
      </c>
    </row>
    <row r="339" spans="1:11" x14ac:dyDescent="0.2">
      <c r="A339" s="93" t="s">
        <v>9</v>
      </c>
      <c r="B339" s="94">
        <v>0.6</v>
      </c>
      <c r="C339" s="95">
        <f>'Joint Rotations'!C339-'Joint Rotations'!D339</f>
        <v>27.315840567165363</v>
      </c>
      <c r="D339" s="95">
        <f>'Joint Rotations'!C339</f>
        <v>34.188903078031132</v>
      </c>
      <c r="E339" s="95">
        <f>'Joint Rotations'!C339+'Joint Rotations'!D339</f>
        <v>41.061965588896896</v>
      </c>
      <c r="F339" s="95">
        <f>'Joint Rotations'!E339-'Joint Rotations'!F339</f>
        <v>33.559645678260594</v>
      </c>
      <c r="G339" s="95">
        <f>'Joint Rotations'!E339</f>
        <v>40.354838709677409</v>
      </c>
      <c r="H339" s="95">
        <f>'Joint Rotations'!E339+'Joint Rotations'!F339</f>
        <v>47.150031741094224</v>
      </c>
      <c r="I339" s="95">
        <f>'Joint Rotations'!G339-'Joint Rotations'!H339</f>
        <v>30.437743122712977</v>
      </c>
      <c r="J339" s="95">
        <f>'Joint Rotations'!G339</f>
        <v>37.27187089385427</v>
      </c>
      <c r="K339" s="96">
        <f>'Joint Rotations'!G339+'Joint Rotations'!H339</f>
        <v>44.10599866499556</v>
      </c>
    </row>
    <row r="340" spans="1:11" x14ac:dyDescent="0.2">
      <c r="A340" s="93" t="s">
        <v>9</v>
      </c>
      <c r="B340" s="94">
        <v>0.62</v>
      </c>
      <c r="C340" s="95">
        <f>'Joint Rotations'!C340-'Joint Rotations'!D340</f>
        <v>33.717983072842387</v>
      </c>
      <c r="D340" s="95">
        <f>'Joint Rotations'!C340</f>
        <v>40.679056464756094</v>
      </c>
      <c r="E340" s="95">
        <f>'Joint Rotations'!C340+'Joint Rotations'!D340</f>
        <v>47.640129856669802</v>
      </c>
      <c r="F340" s="95">
        <f>'Joint Rotations'!E340-'Joint Rotations'!F340</f>
        <v>40.234613295693443</v>
      </c>
      <c r="G340" s="95">
        <f>'Joint Rotations'!E340</f>
        <v>47.064516129032263</v>
      </c>
      <c r="H340" s="95">
        <f>'Joint Rotations'!E340+'Joint Rotations'!F340</f>
        <v>53.894418962371084</v>
      </c>
      <c r="I340" s="95">
        <f>'Joint Rotations'!G340-'Joint Rotations'!H340</f>
        <v>36.976298184267911</v>
      </c>
      <c r="J340" s="95">
        <f>'Joint Rotations'!G340</f>
        <v>43.871786296894179</v>
      </c>
      <c r="K340" s="96">
        <f>'Joint Rotations'!G340+'Joint Rotations'!H340</f>
        <v>50.767274409520446</v>
      </c>
    </row>
    <row r="341" spans="1:11" x14ac:dyDescent="0.2">
      <c r="A341" s="93" t="s">
        <v>9</v>
      </c>
      <c r="B341" s="94">
        <v>0.64</v>
      </c>
      <c r="C341" s="95">
        <f>'Joint Rotations'!C341-'Joint Rotations'!D341</f>
        <v>40.255374121574043</v>
      </c>
      <c r="D341" s="95">
        <f>'Joint Rotations'!C341</f>
        <v>47.018273731493558</v>
      </c>
      <c r="E341" s="95">
        <f>'Joint Rotations'!C341+'Joint Rotations'!D341</f>
        <v>53.781173341413073</v>
      </c>
      <c r="F341" s="95">
        <f>'Joint Rotations'!E341-'Joint Rotations'!F341</f>
        <v>46.477896342748018</v>
      </c>
      <c r="G341" s="95">
        <f>'Joint Rotations'!E341</f>
        <v>53.15</v>
      </c>
      <c r="H341" s="95">
        <f>'Joint Rotations'!E341+'Joint Rotations'!F341</f>
        <v>59.822103657251979</v>
      </c>
      <c r="I341" s="95">
        <f>'Joint Rotations'!G341-'Joint Rotations'!H341</f>
        <v>43.36663523216103</v>
      </c>
      <c r="J341" s="95">
        <f>'Joint Rotations'!G341</f>
        <v>50.084136865746778</v>
      </c>
      <c r="K341" s="96">
        <f>'Joint Rotations'!G341+'Joint Rotations'!H341</f>
        <v>56.801638499332526</v>
      </c>
    </row>
    <row r="342" spans="1:11" x14ac:dyDescent="0.2">
      <c r="A342" s="93" t="s">
        <v>9</v>
      </c>
      <c r="B342" s="94">
        <v>0.66</v>
      </c>
      <c r="C342" s="95">
        <f>'Joint Rotations'!C342-'Joint Rotations'!D342</f>
        <v>46.237077601400635</v>
      </c>
      <c r="D342" s="95">
        <f>'Joint Rotations'!C342</f>
        <v>52.559217559003685</v>
      </c>
      <c r="E342" s="95">
        <f>'Joint Rotations'!C342+'Joint Rotations'!D342</f>
        <v>58.881357516606734</v>
      </c>
      <c r="F342" s="95">
        <f>'Joint Rotations'!E342-'Joint Rotations'!F342</f>
        <v>51.544782260405533</v>
      </c>
      <c r="G342" s="95">
        <f>'Joint Rotations'!E342</f>
        <v>57.999999999999993</v>
      </c>
      <c r="H342" s="95">
        <f>'Joint Rotations'!E342+'Joint Rotations'!F342</f>
        <v>64.455217739594445</v>
      </c>
      <c r="I342" s="95">
        <f>'Joint Rotations'!G342-'Joint Rotations'!H342</f>
        <v>48.890929930903091</v>
      </c>
      <c r="J342" s="95">
        <f>'Joint Rotations'!G342</f>
        <v>55.279608779501842</v>
      </c>
      <c r="K342" s="96">
        <f>'Joint Rotations'!G342+'Joint Rotations'!H342</f>
        <v>61.668287628100593</v>
      </c>
    </row>
    <row r="343" spans="1:11" x14ac:dyDescent="0.2">
      <c r="A343" s="93" t="s">
        <v>9</v>
      </c>
      <c r="B343" s="94">
        <v>0.68</v>
      </c>
      <c r="C343" s="95">
        <f>'Joint Rotations'!C343-'Joint Rotations'!D343</f>
        <v>50.889140781599401</v>
      </c>
      <c r="D343" s="95">
        <f>'Joint Rotations'!C343</f>
        <v>56.766366248461928</v>
      </c>
      <c r="E343" s="95">
        <f>'Joint Rotations'!C343+'Joint Rotations'!D343</f>
        <v>62.643591715324455</v>
      </c>
      <c r="F343" s="95">
        <f>'Joint Rotations'!E343-'Joint Rotations'!F343</f>
        <v>54.833141617983046</v>
      </c>
      <c r="G343" s="95">
        <f>'Joint Rotations'!E343</f>
        <v>61.241935483870961</v>
      </c>
      <c r="H343" s="95">
        <f>'Joint Rotations'!E343+'Joint Rotations'!F343</f>
        <v>67.650729349758876</v>
      </c>
      <c r="I343" s="95">
        <f>'Joint Rotations'!G343-'Joint Rotations'!H343</f>
        <v>52.86114119979122</v>
      </c>
      <c r="J343" s="95">
        <f>'Joint Rotations'!G343</f>
        <v>59.004150866166441</v>
      </c>
      <c r="K343" s="96">
        <f>'Joint Rotations'!G343+'Joint Rotations'!H343</f>
        <v>65.147160532541662</v>
      </c>
    </row>
    <row r="344" spans="1:11" x14ac:dyDescent="0.2">
      <c r="A344" s="93" t="s">
        <v>9</v>
      </c>
      <c r="B344" s="94">
        <v>0.7</v>
      </c>
      <c r="C344" s="95">
        <f>'Joint Rotations'!C344-'Joint Rotations'!D344</f>
        <v>53.715379487817302</v>
      </c>
      <c r="D344" s="95">
        <f>'Joint Rotations'!C344</f>
        <v>59.392178221735776</v>
      </c>
      <c r="E344" s="95">
        <f>'Joint Rotations'!C344+'Joint Rotations'!D344</f>
        <v>65.06897695565425</v>
      </c>
      <c r="F344" s="95">
        <f>'Joint Rotations'!E344-'Joint Rotations'!F344</f>
        <v>55.987530996182045</v>
      </c>
      <c r="G344" s="95">
        <f>'Joint Rotations'!E344</f>
        <v>62.685483870967744</v>
      </c>
      <c r="H344" s="95">
        <f>'Joint Rotations'!E344+'Joint Rotations'!F344</f>
        <v>69.383436745753443</v>
      </c>
      <c r="I344" s="95">
        <f>'Joint Rotations'!G344-'Joint Rotations'!H344</f>
        <v>54.851455241999673</v>
      </c>
      <c r="J344" s="95">
        <f>'Joint Rotations'!G344</f>
        <v>61.03883104635176</v>
      </c>
      <c r="K344" s="96">
        <f>'Joint Rotations'!G344+'Joint Rotations'!H344</f>
        <v>67.226206850703846</v>
      </c>
    </row>
    <row r="345" spans="1:11" x14ac:dyDescent="0.2">
      <c r="A345" s="93" t="s">
        <v>9</v>
      </c>
      <c r="B345" s="94">
        <v>0.72</v>
      </c>
      <c r="C345" s="95">
        <f>'Joint Rotations'!C345-'Joint Rotations'!D345</f>
        <v>54.603337770899927</v>
      </c>
      <c r="D345" s="95">
        <f>'Joint Rotations'!C345</f>
        <v>60.414238764540563</v>
      </c>
      <c r="E345" s="95">
        <f>'Joint Rotations'!C345+'Joint Rotations'!D345</f>
        <v>66.2251397581812</v>
      </c>
      <c r="F345" s="95">
        <f>'Joint Rotations'!E345-'Joint Rotations'!F345</f>
        <v>55.068162921064712</v>
      </c>
      <c r="G345" s="95">
        <f>'Joint Rotations'!E345</f>
        <v>62.366129032258058</v>
      </c>
      <c r="H345" s="95">
        <f>'Joint Rotations'!E345+'Joint Rotations'!F345</f>
        <v>69.664095143451405</v>
      </c>
      <c r="I345" s="95">
        <f>'Joint Rotations'!G345-'Joint Rotations'!H345</f>
        <v>54.835750345982326</v>
      </c>
      <c r="J345" s="95">
        <f>'Joint Rotations'!G345</f>
        <v>61.390183898399314</v>
      </c>
      <c r="K345" s="96">
        <f>'Joint Rotations'!G345+'Joint Rotations'!H345</f>
        <v>67.94461745081631</v>
      </c>
    </row>
    <row r="346" spans="1:11" x14ac:dyDescent="0.2">
      <c r="A346" s="93" t="s">
        <v>9</v>
      </c>
      <c r="B346" s="94">
        <v>0.74</v>
      </c>
      <c r="C346" s="95">
        <f>'Joint Rotations'!C346-'Joint Rotations'!D346</f>
        <v>53.692105452677026</v>
      </c>
      <c r="D346" s="95">
        <f>'Joint Rotations'!C346</f>
        <v>59.916645096283595</v>
      </c>
      <c r="E346" s="95">
        <f>'Joint Rotations'!C346+'Joint Rotations'!D346</f>
        <v>66.141184739890164</v>
      </c>
      <c r="F346" s="95">
        <f>'Joint Rotations'!E346-'Joint Rotations'!F346</f>
        <v>52.407383085832265</v>
      </c>
      <c r="G346" s="95">
        <f>'Joint Rotations'!E346</f>
        <v>60.479032258064514</v>
      </c>
      <c r="H346" s="95">
        <f>'Joint Rotations'!E346+'Joint Rotations'!F346</f>
        <v>68.550681430296763</v>
      </c>
      <c r="I346" s="95">
        <f>'Joint Rotations'!G346-'Joint Rotations'!H346</f>
        <v>53.049744269254646</v>
      </c>
      <c r="J346" s="95">
        <f>'Joint Rotations'!G346</f>
        <v>60.197838677174055</v>
      </c>
      <c r="K346" s="96">
        <f>'Joint Rotations'!G346+'Joint Rotations'!H346</f>
        <v>67.345933085093463</v>
      </c>
    </row>
    <row r="347" spans="1:11" x14ac:dyDescent="0.2">
      <c r="A347" s="93" t="s">
        <v>9</v>
      </c>
      <c r="B347" s="94">
        <v>0.76</v>
      </c>
      <c r="C347" s="95">
        <f>'Joint Rotations'!C347-'Joint Rotations'!D347</f>
        <v>51.215000840678407</v>
      </c>
      <c r="D347" s="95">
        <f>'Joint Rotations'!C347</f>
        <v>58.007279884583632</v>
      </c>
      <c r="E347" s="95">
        <f>'Joint Rotations'!C347+'Joint Rotations'!D347</f>
        <v>64.799558928488864</v>
      </c>
      <c r="F347" s="95">
        <f>'Joint Rotations'!E347-'Joint Rotations'!F347</f>
        <v>48.328149589896796</v>
      </c>
      <c r="G347" s="95">
        <f>'Joint Rotations'!E347</f>
        <v>57.212903225806443</v>
      </c>
      <c r="H347" s="95">
        <f>'Joint Rotations'!E347+'Joint Rotations'!F347</f>
        <v>66.097656861716089</v>
      </c>
      <c r="I347" s="95">
        <f>'Joint Rotations'!G347-'Joint Rotations'!H347</f>
        <v>49.771575215287605</v>
      </c>
      <c r="J347" s="95">
        <f>'Joint Rotations'!G347</f>
        <v>57.610091555195041</v>
      </c>
      <c r="K347" s="96">
        <f>'Joint Rotations'!G347+'Joint Rotations'!H347</f>
        <v>65.448607895102484</v>
      </c>
    </row>
    <row r="348" spans="1:11" x14ac:dyDescent="0.2">
      <c r="A348" s="93" t="s">
        <v>9</v>
      </c>
      <c r="B348" s="94">
        <v>0.78</v>
      </c>
      <c r="C348" s="95">
        <f>'Joint Rotations'!C348-'Joint Rotations'!D348</f>
        <v>47.398582560686819</v>
      </c>
      <c r="D348" s="95">
        <f>'Joint Rotations'!C348</f>
        <v>54.820796851150263</v>
      </c>
      <c r="E348" s="95">
        <f>'Joint Rotations'!C348+'Joint Rotations'!D348</f>
        <v>62.243011141613707</v>
      </c>
      <c r="F348" s="95">
        <f>'Joint Rotations'!E348-'Joint Rotations'!F348</f>
        <v>43.137631136832141</v>
      </c>
      <c r="G348" s="95">
        <f>'Joint Rotations'!E348</f>
        <v>52.743548387096773</v>
      </c>
      <c r="H348" s="95">
        <f>'Joint Rotations'!E348+'Joint Rotations'!F348</f>
        <v>62.349465637361405</v>
      </c>
      <c r="I348" s="95">
        <f>'Joint Rotations'!G348-'Joint Rotations'!H348</f>
        <v>45.268106848759473</v>
      </c>
      <c r="J348" s="95">
        <f>'Joint Rotations'!G348</f>
        <v>53.782172619123514</v>
      </c>
      <c r="K348" s="96">
        <f>'Joint Rotations'!G348+'Joint Rotations'!H348</f>
        <v>62.296238389487556</v>
      </c>
    </row>
    <row r="349" spans="1:11" x14ac:dyDescent="0.2">
      <c r="A349" s="93" t="s">
        <v>9</v>
      </c>
      <c r="B349" s="94">
        <v>0.8</v>
      </c>
      <c r="C349" s="95">
        <f>'Joint Rotations'!C349-'Joint Rotations'!D349</f>
        <v>42.470297065585171</v>
      </c>
      <c r="D349" s="95">
        <f>'Joint Rotations'!C349</f>
        <v>50.50736230717186</v>
      </c>
      <c r="E349" s="95">
        <f>'Joint Rotations'!C349+'Joint Rotations'!D349</f>
        <v>58.544427548758549</v>
      </c>
      <c r="F349" s="95">
        <f>'Joint Rotations'!E349-'Joint Rotations'!F349</f>
        <v>37.145765778799628</v>
      </c>
      <c r="G349" s="95">
        <f>'Joint Rotations'!E349</f>
        <v>47.262903225806461</v>
      </c>
      <c r="H349" s="95">
        <f>'Joint Rotations'!E349+'Joint Rotations'!F349</f>
        <v>57.380040672813294</v>
      </c>
      <c r="I349" s="95">
        <f>'Joint Rotations'!G349-'Joint Rotations'!H349</f>
        <v>39.8080314221924</v>
      </c>
      <c r="J349" s="95">
        <f>'Joint Rotations'!G349</f>
        <v>48.885132766489164</v>
      </c>
      <c r="K349" s="96">
        <f>'Joint Rotations'!G349+'Joint Rotations'!H349</f>
        <v>57.962234110785928</v>
      </c>
    </row>
    <row r="350" spans="1:11" x14ac:dyDescent="0.2">
      <c r="A350" s="93" t="s">
        <v>9</v>
      </c>
      <c r="B350" s="94">
        <v>0.82</v>
      </c>
      <c r="C350" s="95">
        <f>'Joint Rotations'!C350-'Joint Rotations'!D350</f>
        <v>36.689313976621307</v>
      </c>
      <c r="D350" s="95">
        <f>'Joint Rotations'!C350</f>
        <v>45.242703501060959</v>
      </c>
      <c r="E350" s="95">
        <f>'Joint Rotations'!C350+'Joint Rotations'!D350</f>
        <v>53.79609302550061</v>
      </c>
      <c r="F350" s="95">
        <f>'Joint Rotations'!E350-'Joint Rotations'!F350</f>
        <v>30.605990190232113</v>
      </c>
      <c r="G350" s="95">
        <f>'Joint Rotations'!E350</f>
        <v>40.959677419354833</v>
      </c>
      <c r="H350" s="95">
        <f>'Joint Rotations'!E350+'Joint Rotations'!F350</f>
        <v>51.313364648477553</v>
      </c>
      <c r="I350" s="95">
        <f>'Joint Rotations'!G350-'Joint Rotations'!H350</f>
        <v>33.647652083426706</v>
      </c>
      <c r="J350" s="95">
        <f>'Joint Rotations'!G350</f>
        <v>43.101190460207896</v>
      </c>
      <c r="K350" s="96">
        <f>'Joint Rotations'!G350+'Joint Rotations'!H350</f>
        <v>52.554728836989085</v>
      </c>
    </row>
    <row r="351" spans="1:11" x14ac:dyDescent="0.2">
      <c r="A351" s="93" t="s">
        <v>9</v>
      </c>
      <c r="B351" s="94">
        <v>0.84</v>
      </c>
      <c r="C351" s="95">
        <f>'Joint Rotations'!C351-'Joint Rotations'!D351</f>
        <v>30.309887592380079</v>
      </c>
      <c r="D351" s="95">
        <f>'Joint Rotations'!C351</f>
        <v>39.211971376000918</v>
      </c>
      <c r="E351" s="95">
        <f>'Joint Rotations'!C351+'Joint Rotations'!D351</f>
        <v>48.114055159621756</v>
      </c>
      <c r="F351" s="95">
        <f>'Joint Rotations'!E351-'Joint Rotations'!F351</f>
        <v>23.8396849889685</v>
      </c>
      <c r="G351" s="95">
        <f>'Joint Rotations'!E351</f>
        <v>34.073387096774191</v>
      </c>
      <c r="H351" s="95">
        <f>'Joint Rotations'!E351+'Joint Rotations'!F351</f>
        <v>44.307089204579881</v>
      </c>
      <c r="I351" s="95">
        <f>'Joint Rotations'!G351-'Joint Rotations'!H351</f>
        <v>27.074786290674282</v>
      </c>
      <c r="J351" s="95">
        <f>'Joint Rotations'!G351</f>
        <v>36.642679236387551</v>
      </c>
      <c r="K351" s="96">
        <f>'Joint Rotations'!G351+'Joint Rotations'!H351</f>
        <v>46.210572182100819</v>
      </c>
    </row>
    <row r="352" spans="1:11" x14ac:dyDescent="0.2">
      <c r="A352" s="93" t="s">
        <v>9</v>
      </c>
      <c r="B352" s="94">
        <v>0.86</v>
      </c>
      <c r="C352" s="95">
        <f>'Joint Rotations'!C352-'Joint Rotations'!D352</f>
        <v>23.579180524194513</v>
      </c>
      <c r="D352" s="95">
        <f>'Joint Rotations'!C352</f>
        <v>32.613175280198668</v>
      </c>
      <c r="E352" s="95">
        <f>'Joint Rotations'!C352+'Joint Rotations'!D352</f>
        <v>41.647170036202823</v>
      </c>
      <c r="F352" s="95">
        <f>'Joint Rotations'!E352-'Joint Rotations'!F352</f>
        <v>17.129103007049785</v>
      </c>
      <c r="G352" s="95">
        <f>'Joint Rotations'!E352</f>
        <v>26.892903225806453</v>
      </c>
      <c r="H352" s="95">
        <f>'Joint Rotations'!E352+'Joint Rotations'!F352</f>
        <v>36.656703444563121</v>
      </c>
      <c r="I352" s="95">
        <f>'Joint Rotations'!G352-'Joint Rotations'!H352</f>
        <v>20.354141765622153</v>
      </c>
      <c r="J352" s="95">
        <f>'Joint Rotations'!G352</f>
        <v>29.753039253002562</v>
      </c>
      <c r="K352" s="96">
        <f>'Joint Rotations'!G352+'Joint Rotations'!H352</f>
        <v>39.151936740382972</v>
      </c>
    </row>
    <row r="353" spans="1:11" x14ac:dyDescent="0.2">
      <c r="A353" s="93" t="s">
        <v>9</v>
      </c>
      <c r="B353" s="94">
        <v>0.88</v>
      </c>
      <c r="C353" s="95">
        <f>'Joint Rotations'!C353-'Joint Rotations'!D353</f>
        <v>16.797053081277909</v>
      </c>
      <c r="D353" s="95">
        <f>'Joint Rotations'!C353</f>
        <v>25.67658975247658</v>
      </c>
      <c r="E353" s="95">
        <f>'Joint Rotations'!C353+'Joint Rotations'!D353</f>
        <v>34.556126423675252</v>
      </c>
      <c r="F353" s="95">
        <f>'Joint Rotations'!E353-'Joint Rotations'!F353</f>
        <v>10.886795703699288</v>
      </c>
      <c r="G353" s="95">
        <f>'Joint Rotations'!E353</f>
        <v>19.83161290322581</v>
      </c>
      <c r="H353" s="95">
        <f>'Joint Rotations'!E353+'Joint Rotations'!F353</f>
        <v>28.776430102752332</v>
      </c>
      <c r="I353" s="95">
        <f>'Joint Rotations'!G353-'Joint Rotations'!H353</f>
        <v>13.8419243924886</v>
      </c>
      <c r="J353" s="95">
        <f>'Joint Rotations'!G353</f>
        <v>22.754101327851195</v>
      </c>
      <c r="K353" s="96">
        <f>'Joint Rotations'!G353+'Joint Rotations'!H353</f>
        <v>31.66627826321379</v>
      </c>
    </row>
    <row r="354" spans="1:11" x14ac:dyDescent="0.2">
      <c r="A354" s="93" t="s">
        <v>9</v>
      </c>
      <c r="B354" s="94">
        <v>0.9</v>
      </c>
      <c r="C354" s="95">
        <f>'Joint Rotations'!C354-'Joint Rotations'!D354</f>
        <v>10.379116001920782</v>
      </c>
      <c r="D354" s="95">
        <f>'Joint Rotations'!C354</f>
        <v>18.758573802291725</v>
      </c>
      <c r="E354" s="95">
        <f>'Joint Rotations'!C354+'Joint Rotations'!D354</f>
        <v>27.138031602662668</v>
      </c>
      <c r="F354" s="95">
        <f>'Joint Rotations'!E354-'Joint Rotations'!F354</f>
        <v>5.5205009629590762</v>
      </c>
      <c r="G354" s="95">
        <f>'Joint Rotations'!E354</f>
        <v>13.401290322580643</v>
      </c>
      <c r="H354" s="95">
        <f>'Joint Rotations'!E354+'Joint Rotations'!F354</f>
        <v>21.282079682202209</v>
      </c>
      <c r="I354" s="95">
        <f>'Joint Rotations'!G354-'Joint Rotations'!H354</f>
        <v>7.9498084824399307</v>
      </c>
      <c r="J354" s="95">
        <f>'Joint Rotations'!G354</f>
        <v>16.079932062436185</v>
      </c>
      <c r="K354" s="96">
        <f>'Joint Rotations'!G354+'Joint Rotations'!H354</f>
        <v>24.21005564243244</v>
      </c>
    </row>
    <row r="355" spans="1:11" x14ac:dyDescent="0.2">
      <c r="A355" s="93" t="s">
        <v>9</v>
      </c>
      <c r="B355" s="94">
        <v>0.92</v>
      </c>
      <c r="C355" s="95">
        <f>'Joint Rotations'!C355-'Joint Rotations'!D355</f>
        <v>4.8411245216627279</v>
      </c>
      <c r="D355" s="95">
        <f>'Joint Rotations'!C355</f>
        <v>12.406871301184253</v>
      </c>
      <c r="E355" s="95">
        <f>'Joint Rotations'!C355+'Joint Rotations'!D355</f>
        <v>19.972618080705779</v>
      </c>
      <c r="F355" s="95">
        <f>'Joint Rotations'!E355-'Joint Rotations'!F355</f>
        <v>1.4732342539594709</v>
      </c>
      <c r="G355" s="95">
        <f>'Joint Rotations'!E355</f>
        <v>8.2197258064516099</v>
      </c>
      <c r="H355" s="95">
        <f>'Joint Rotations'!E355+'Joint Rotations'!F355</f>
        <v>14.966217358943748</v>
      </c>
      <c r="I355" s="95">
        <f>'Joint Rotations'!G355-'Joint Rotations'!H355</f>
        <v>3.1571793878110999</v>
      </c>
      <c r="J355" s="95">
        <f>'Joint Rotations'!G355</f>
        <v>10.313298553817932</v>
      </c>
      <c r="K355" s="96">
        <f>'Joint Rotations'!G355+'Joint Rotations'!H355</f>
        <v>17.469417719824762</v>
      </c>
    </row>
    <row r="356" spans="1:11" x14ac:dyDescent="0.2">
      <c r="A356" s="93" t="s">
        <v>9</v>
      </c>
      <c r="B356" s="94">
        <v>0.94</v>
      </c>
      <c r="C356" s="95">
        <f>'Joint Rotations'!C356-'Joint Rotations'!D356</f>
        <v>0.749860868636401</v>
      </c>
      <c r="D356" s="95">
        <f>'Joint Rotations'!C356</f>
        <v>7.3529027345390023</v>
      </c>
      <c r="E356" s="95">
        <f>'Joint Rotations'!C356+'Joint Rotations'!D356</f>
        <v>13.955944600441605</v>
      </c>
      <c r="F356" s="95">
        <f>'Joint Rotations'!E356-'Joint Rotations'!F356</f>
        <v>-0.9833659472200198</v>
      </c>
      <c r="G356" s="95">
        <f>'Joint Rotations'!E356</f>
        <v>4.8244354838709675</v>
      </c>
      <c r="H356" s="95">
        <f>'Joint Rotations'!E356+'Joint Rotations'!F356</f>
        <v>10.632236914961954</v>
      </c>
      <c r="I356" s="95">
        <f>'Joint Rotations'!G356-'Joint Rotations'!H356</f>
        <v>-0.1167525392918094</v>
      </c>
      <c r="J356" s="95">
        <f>'Joint Rotations'!G356</f>
        <v>6.0886691092049849</v>
      </c>
      <c r="K356" s="96">
        <f>'Joint Rotations'!G356+'Joint Rotations'!H356</f>
        <v>12.294090757701779</v>
      </c>
    </row>
    <row r="357" spans="1:11" x14ac:dyDescent="0.2">
      <c r="A357" s="93" t="s">
        <v>9</v>
      </c>
      <c r="B357" s="94">
        <v>0.96</v>
      </c>
      <c r="C357" s="95">
        <f>'Joint Rotations'!C357-'Joint Rotations'!D357</f>
        <v>-1.4479978008493859</v>
      </c>
      <c r="D357" s="95">
        <f>'Joint Rotations'!C357</f>
        <v>4.3345882994905951</v>
      </c>
      <c r="E357" s="95">
        <f>'Joint Rotations'!C357+'Joint Rotations'!D357</f>
        <v>10.117174399830576</v>
      </c>
      <c r="F357" s="95">
        <f>'Joint Rotations'!E357-'Joint Rotations'!F357</f>
        <v>-1.7623739998682368</v>
      </c>
      <c r="G357" s="95">
        <f>'Joint Rotations'!E357</f>
        <v>3.5461290322580648</v>
      </c>
      <c r="H357" s="95">
        <f>'Joint Rotations'!E357+'Joint Rotations'!F357</f>
        <v>8.8546320643843668</v>
      </c>
      <c r="I357" s="95">
        <f>'Joint Rotations'!G357-'Joint Rotations'!H357</f>
        <v>-1.605185900358812</v>
      </c>
      <c r="J357" s="95">
        <f>'Joint Rotations'!G357</f>
        <v>3.9403586658743297</v>
      </c>
      <c r="K357" s="96">
        <f>'Joint Rotations'!G357+'Joint Rotations'!H357</f>
        <v>9.4859032321074714</v>
      </c>
    </row>
    <row r="358" spans="1:11" x14ac:dyDescent="0.2">
      <c r="A358" s="93" t="s">
        <v>9</v>
      </c>
      <c r="B358" s="94">
        <v>0.98</v>
      </c>
      <c r="C358" s="95">
        <f>'Joint Rotations'!C358-'Joint Rotations'!D358</f>
        <v>-1.6592028458889851</v>
      </c>
      <c r="D358" s="95">
        <f>'Joint Rotations'!C358</f>
        <v>3.6936732158051502</v>
      </c>
      <c r="E358" s="95">
        <f>'Joint Rotations'!C358+'Joint Rotations'!D358</f>
        <v>9.0465492774992846</v>
      </c>
      <c r="F358" s="95">
        <f>'Joint Rotations'!E358-'Joint Rotations'!F358</f>
        <v>-0.98316507163463296</v>
      </c>
      <c r="G358" s="95">
        <f>'Joint Rotations'!E358</f>
        <v>4.307903225806454</v>
      </c>
      <c r="H358" s="95">
        <f>'Joint Rotations'!E358+'Joint Rotations'!F358</f>
        <v>9.5989715232475419</v>
      </c>
      <c r="I358" s="95">
        <f>'Joint Rotations'!G358-'Joint Rotations'!H358</f>
        <v>-1.3211839587618091</v>
      </c>
      <c r="J358" s="95">
        <f>'Joint Rotations'!G358</f>
        <v>4.0007882208058021</v>
      </c>
      <c r="K358" s="96">
        <f>'Joint Rotations'!G358+'Joint Rotations'!H358</f>
        <v>9.3227604003734132</v>
      </c>
    </row>
    <row r="359" spans="1:11" x14ac:dyDescent="0.2">
      <c r="A359" s="93" t="s">
        <v>9</v>
      </c>
      <c r="B359" s="94">
        <v>1</v>
      </c>
      <c r="C359" s="95">
        <f>'Joint Rotations'!C359-'Joint Rotations'!D359</f>
        <v>-0.30328903732316981</v>
      </c>
      <c r="D359" s="95">
        <f>'Joint Rotations'!C359</f>
        <v>5.0483727327973389</v>
      </c>
      <c r="E359" s="95">
        <f>'Joint Rotations'!C359+'Joint Rotations'!D359</f>
        <v>10.400034502917848</v>
      </c>
      <c r="F359" s="95">
        <f>'Joint Rotations'!E359-'Joint Rotations'!F359</f>
        <v>1.0847700073016577</v>
      </c>
      <c r="G359" s="95">
        <f>'Joint Rotations'!E359</f>
        <v>6.6422580645161267</v>
      </c>
      <c r="H359" s="95">
        <f>'Joint Rotations'!E359+'Joint Rotations'!F359</f>
        <v>12.199746121730595</v>
      </c>
      <c r="I359" s="95">
        <f>'Joint Rotations'!G359-'Joint Rotations'!H359</f>
        <v>0.39074048498924352</v>
      </c>
      <c r="J359" s="95">
        <f>'Joint Rotations'!G359</f>
        <v>5.8453153986567328</v>
      </c>
      <c r="K359" s="96">
        <f>'Joint Rotations'!G359+'Joint Rotations'!H359</f>
        <v>11.299890312324223</v>
      </c>
    </row>
    <row r="360" spans="1:11" x14ac:dyDescent="0.2">
      <c r="A360" s="93" t="s">
        <v>10</v>
      </c>
      <c r="B360" s="94">
        <v>0</v>
      </c>
      <c r="C360" s="95">
        <f>'Joint Rotations'!C360-'Joint Rotations'!D360</f>
        <v>-7.3057301328130535</v>
      </c>
      <c r="D360" s="95">
        <f>'Joint Rotations'!C360</f>
        <v>-2.1147323407370737</v>
      </c>
      <c r="E360" s="95">
        <f>'Joint Rotations'!C360+'Joint Rotations'!D360</f>
        <v>3.0762654513389056</v>
      </c>
      <c r="F360" s="95">
        <f>'Joint Rotations'!E360-'Joint Rotations'!F360</f>
        <v>-6.8740199003861697</v>
      </c>
      <c r="G360" s="95">
        <f>'Joint Rotations'!E360</f>
        <v>-2.391161290322581</v>
      </c>
      <c r="H360" s="95">
        <f>'Joint Rotations'!E360+'Joint Rotations'!F360</f>
        <v>2.0916973197410083</v>
      </c>
      <c r="I360" s="95">
        <f>'Joint Rotations'!G360-'Joint Rotations'!H360</f>
        <v>-7.0898750165996116</v>
      </c>
      <c r="J360" s="95">
        <f>'Joint Rotations'!G360</f>
        <v>-2.2529468155298273</v>
      </c>
      <c r="K360" s="96">
        <f>'Joint Rotations'!G360+'Joint Rotations'!H360</f>
        <v>2.5839813855399569</v>
      </c>
    </row>
    <row r="361" spans="1:11" x14ac:dyDescent="0.2">
      <c r="A361" s="93" t="s">
        <v>10</v>
      </c>
      <c r="B361" s="94">
        <v>0.02</v>
      </c>
      <c r="C361" s="95">
        <f>'Joint Rotations'!C361-'Joint Rotations'!D361</f>
        <v>-9.0960955361008935</v>
      </c>
      <c r="D361" s="95">
        <f>'Joint Rotations'!C361</f>
        <v>-4.038444788652912</v>
      </c>
      <c r="E361" s="95">
        <f>'Joint Rotations'!C361+'Joint Rotations'!D361</f>
        <v>1.0192059587950695</v>
      </c>
      <c r="F361" s="95">
        <f>'Joint Rotations'!E361-'Joint Rotations'!F361</f>
        <v>-8.4828268476938504</v>
      </c>
      <c r="G361" s="95">
        <f>'Joint Rotations'!E361</f>
        <v>-4.1675806451612889</v>
      </c>
      <c r="H361" s="95">
        <f>'Joint Rotations'!E361+'Joint Rotations'!F361</f>
        <v>0.14766555737127351</v>
      </c>
      <c r="I361" s="95">
        <f>'Joint Rotations'!G361-'Joint Rotations'!H361</f>
        <v>-8.789461191897372</v>
      </c>
      <c r="J361" s="95">
        <f>'Joint Rotations'!G361</f>
        <v>-4.1030127169071005</v>
      </c>
      <c r="K361" s="96">
        <f>'Joint Rotations'!G361+'Joint Rotations'!H361</f>
        <v>0.58343575808317105</v>
      </c>
    </row>
    <row r="362" spans="1:11" x14ac:dyDescent="0.2">
      <c r="A362" s="93" t="s">
        <v>10</v>
      </c>
      <c r="B362" s="94">
        <v>0.04</v>
      </c>
      <c r="C362" s="95">
        <f>'Joint Rotations'!C362-'Joint Rotations'!D362</f>
        <v>-10.516856459084996</v>
      </c>
      <c r="D362" s="95">
        <f>'Joint Rotations'!C362</f>
        <v>-5.76058732488125</v>
      </c>
      <c r="E362" s="95">
        <f>'Joint Rotations'!C362+'Joint Rotations'!D362</f>
        <v>-1.0043181906775036</v>
      </c>
      <c r="F362" s="95">
        <f>'Joint Rotations'!E362-'Joint Rotations'!F362</f>
        <v>-9.0625277158647588</v>
      </c>
      <c r="G362" s="95">
        <f>'Joint Rotations'!E362</f>
        <v>-5.0232258064516122</v>
      </c>
      <c r="H362" s="95">
        <f>'Joint Rotations'!E362+'Joint Rotations'!F362</f>
        <v>-0.98392389703846561</v>
      </c>
      <c r="I362" s="95">
        <f>'Joint Rotations'!G362-'Joint Rotations'!H362</f>
        <v>-9.7896920874748776</v>
      </c>
      <c r="J362" s="95">
        <f>'Joint Rotations'!G362</f>
        <v>-5.3919065656664316</v>
      </c>
      <c r="K362" s="96">
        <f>'Joint Rotations'!G362+'Joint Rotations'!H362</f>
        <v>-0.9941210438579855</v>
      </c>
    </row>
    <row r="363" spans="1:11" x14ac:dyDescent="0.2">
      <c r="A363" s="93" t="s">
        <v>10</v>
      </c>
      <c r="B363" s="94">
        <v>0.06</v>
      </c>
      <c r="C363" s="95">
        <f>'Joint Rotations'!C363-'Joint Rotations'!D363</f>
        <v>-10.01201941152711</v>
      </c>
      <c r="D363" s="95">
        <f>'Joint Rotations'!C363</f>
        <v>-5.7949206393979313</v>
      </c>
      <c r="E363" s="95">
        <f>'Joint Rotations'!C363+'Joint Rotations'!D363</f>
        <v>-1.577821867268753</v>
      </c>
      <c r="F363" s="95">
        <f>'Joint Rotations'!E363-'Joint Rotations'!F363</f>
        <v>-8.3656453919037812</v>
      </c>
      <c r="G363" s="95">
        <f>'Joint Rotations'!E363</f>
        <v>-4.5977419354838718</v>
      </c>
      <c r="H363" s="95">
        <f>'Joint Rotations'!E363+'Joint Rotations'!F363</f>
        <v>-0.82983847906396191</v>
      </c>
      <c r="I363" s="95">
        <f>'Joint Rotations'!G363-'Joint Rotations'!H363</f>
        <v>-9.1888324017154464</v>
      </c>
      <c r="J363" s="95">
        <f>'Joint Rotations'!G363</f>
        <v>-5.196331287440902</v>
      </c>
      <c r="K363" s="96">
        <f>'Joint Rotations'!G363+'Joint Rotations'!H363</f>
        <v>-1.2038301731663577</v>
      </c>
    </row>
    <row r="364" spans="1:11" x14ac:dyDescent="0.2">
      <c r="A364" s="93" t="s">
        <v>10</v>
      </c>
      <c r="B364" s="94">
        <v>0.08</v>
      </c>
      <c r="C364" s="95">
        <f>'Joint Rotations'!C364-'Joint Rotations'!D364</f>
        <v>-8.147752804427153</v>
      </c>
      <c r="D364" s="95">
        <f>'Joint Rotations'!C364</f>
        <v>-4.3116443723780673</v>
      </c>
      <c r="E364" s="95">
        <f>'Joint Rotations'!C364+'Joint Rotations'!D364</f>
        <v>-0.47553594032898072</v>
      </c>
      <c r="F364" s="95">
        <f>'Joint Rotations'!E364-'Joint Rotations'!F364</f>
        <v>-6.7477425609219859</v>
      </c>
      <c r="G364" s="95">
        <f>'Joint Rotations'!E364</f>
        <v>-3.1706451612903219</v>
      </c>
      <c r="H364" s="95">
        <f>'Joint Rotations'!E364+'Joint Rotations'!F364</f>
        <v>0.40645223834134203</v>
      </c>
      <c r="I364" s="95">
        <f>'Joint Rotations'!G364-'Joint Rotations'!H364</f>
        <v>-7.4477476826745699</v>
      </c>
      <c r="J364" s="95">
        <f>'Joint Rotations'!G364</f>
        <v>-3.7411447668341946</v>
      </c>
      <c r="K364" s="96">
        <f>'Joint Rotations'!G364+'Joint Rotations'!H364</f>
        <v>-3.4541850993819345E-2</v>
      </c>
    </row>
    <row r="365" spans="1:11" x14ac:dyDescent="0.2">
      <c r="A365" s="93" t="s">
        <v>10</v>
      </c>
      <c r="B365" s="94">
        <v>0.1</v>
      </c>
      <c r="C365" s="95">
        <f>'Joint Rotations'!C365-'Joint Rotations'!D365</f>
        <v>-6.02487590645244</v>
      </c>
      <c r="D365" s="95">
        <f>'Joint Rotations'!C365</f>
        <v>-2.2670195620853195</v>
      </c>
      <c r="E365" s="95">
        <f>'Joint Rotations'!C365+'Joint Rotations'!D365</f>
        <v>1.4908367822818005</v>
      </c>
      <c r="F365" s="95">
        <f>'Joint Rotations'!E365-'Joint Rotations'!F365</f>
        <v>-4.7711041564863388</v>
      </c>
      <c r="G365" s="95">
        <f>'Joint Rotations'!E365</f>
        <v>-1.2759677419354836</v>
      </c>
      <c r="H365" s="95">
        <f>'Joint Rotations'!E365+'Joint Rotations'!F365</f>
        <v>2.2191686726153721</v>
      </c>
      <c r="I365" s="95">
        <f>'Joint Rotations'!G365-'Joint Rotations'!H365</f>
        <v>-5.3979900314693889</v>
      </c>
      <c r="J365" s="95">
        <f>'Joint Rotations'!G365</f>
        <v>-1.7714936520104017</v>
      </c>
      <c r="K365" s="96">
        <f>'Joint Rotations'!G365+'Joint Rotations'!H365</f>
        <v>1.8550027274485861</v>
      </c>
    </row>
    <row r="366" spans="1:11" x14ac:dyDescent="0.2">
      <c r="A366" s="93" t="s">
        <v>10</v>
      </c>
      <c r="B366" s="94">
        <v>0.12</v>
      </c>
      <c r="C366" s="95">
        <f>'Joint Rotations'!C366-'Joint Rotations'!D366</f>
        <v>-4.0683439620882016</v>
      </c>
      <c r="D366" s="95">
        <f>'Joint Rotations'!C366</f>
        <v>-0.28296499109116208</v>
      </c>
      <c r="E366" s="95">
        <f>'Joint Rotations'!C366+'Joint Rotations'!D366</f>
        <v>3.5024139799058776</v>
      </c>
      <c r="F366" s="95">
        <f>'Joint Rotations'!E366-'Joint Rotations'!F366</f>
        <v>-2.8312229431875799</v>
      </c>
      <c r="G366" s="95">
        <f>'Joint Rotations'!E366</f>
        <v>0.6385935483870967</v>
      </c>
      <c r="H366" s="95">
        <f>'Joint Rotations'!E366+'Joint Rotations'!F366</f>
        <v>4.1084100399617736</v>
      </c>
      <c r="I366" s="95">
        <f>'Joint Rotations'!G366-'Joint Rotations'!H366</f>
        <v>-3.4497834526378908</v>
      </c>
      <c r="J366" s="95">
        <f>'Joint Rotations'!G366</f>
        <v>0.17781427864796731</v>
      </c>
      <c r="K366" s="96">
        <f>'Joint Rotations'!G366+'Joint Rotations'!H366</f>
        <v>3.8054120099338258</v>
      </c>
    </row>
    <row r="367" spans="1:11" x14ac:dyDescent="0.2">
      <c r="A367" s="93" t="s">
        <v>10</v>
      </c>
      <c r="B367" s="94">
        <v>0.14000000000000001</v>
      </c>
      <c r="C367" s="95">
        <f>'Joint Rotations'!C367-'Joint Rotations'!D367</f>
        <v>-2.3789810807456675</v>
      </c>
      <c r="D367" s="95">
        <f>'Joint Rotations'!C367</f>
        <v>1.4223681016906331</v>
      </c>
      <c r="E367" s="95">
        <f>'Joint Rotations'!C367+'Joint Rotations'!D367</f>
        <v>5.2237172841269341</v>
      </c>
      <c r="F367" s="95">
        <f>'Joint Rotations'!E367-'Joint Rotations'!F367</f>
        <v>-1.1667145980660805</v>
      </c>
      <c r="G367" s="95">
        <f>'Joint Rotations'!E367</f>
        <v>2.3109677419354835</v>
      </c>
      <c r="H367" s="95">
        <f>'Joint Rotations'!E367+'Joint Rotations'!F367</f>
        <v>5.7886500819370479</v>
      </c>
      <c r="I367" s="95">
        <f>'Joint Rotations'!G367-'Joint Rotations'!H367</f>
        <v>-1.7728478394058742</v>
      </c>
      <c r="J367" s="95">
        <f>'Joint Rotations'!G367</f>
        <v>1.8666679218130584</v>
      </c>
      <c r="K367" s="96">
        <f>'Joint Rotations'!G367+'Joint Rotations'!H367</f>
        <v>5.506183683031991</v>
      </c>
    </row>
    <row r="368" spans="1:11" x14ac:dyDescent="0.2">
      <c r="A368" s="93" t="s">
        <v>10</v>
      </c>
      <c r="B368" s="94">
        <v>0.16</v>
      </c>
      <c r="C368" s="95">
        <f>'Joint Rotations'!C368-'Joint Rotations'!D368</f>
        <v>-0.90370073304192555</v>
      </c>
      <c r="D368" s="95">
        <f>'Joint Rotations'!C368</f>
        <v>2.8786859371842275</v>
      </c>
      <c r="E368" s="95">
        <f>'Joint Rotations'!C368+'Joint Rotations'!D368</f>
        <v>6.6610726074103805</v>
      </c>
      <c r="F368" s="95">
        <f>'Joint Rotations'!E368-'Joint Rotations'!F368</f>
        <v>0.21147883048974547</v>
      </c>
      <c r="G368" s="95">
        <f>'Joint Rotations'!E368</f>
        <v>3.6764516129032252</v>
      </c>
      <c r="H368" s="95">
        <f>'Joint Rotations'!E368+'Joint Rotations'!F368</f>
        <v>7.1414243953167045</v>
      </c>
      <c r="I368" s="95">
        <f>'Joint Rotations'!G368-'Joint Rotations'!H368</f>
        <v>-0.34611095127608982</v>
      </c>
      <c r="J368" s="95">
        <f>'Joint Rotations'!G368</f>
        <v>3.2775687750437266</v>
      </c>
      <c r="K368" s="96">
        <f>'Joint Rotations'!G368+'Joint Rotations'!H368</f>
        <v>6.9012485013635434</v>
      </c>
    </row>
    <row r="369" spans="1:11" x14ac:dyDescent="0.2">
      <c r="A369" s="93" t="s">
        <v>10</v>
      </c>
      <c r="B369" s="94">
        <v>0.18</v>
      </c>
      <c r="C369" s="95">
        <f>'Joint Rotations'!C369-'Joint Rotations'!D369</f>
        <v>0.42123230261290301</v>
      </c>
      <c r="D369" s="95">
        <f>'Joint Rotations'!C369</f>
        <v>4.149364772245824</v>
      </c>
      <c r="E369" s="95">
        <f>'Joint Rotations'!C369+'Joint Rotations'!D369</f>
        <v>7.8774972418787446</v>
      </c>
      <c r="F369" s="95">
        <f>'Joint Rotations'!E369-'Joint Rotations'!F369</f>
        <v>1.3905348146973231</v>
      </c>
      <c r="G369" s="95">
        <f>'Joint Rotations'!E369</f>
        <v>4.7778064516129044</v>
      </c>
      <c r="H369" s="95">
        <f>'Joint Rotations'!E369+'Joint Rotations'!F369</f>
        <v>8.1650780885284853</v>
      </c>
      <c r="I369" s="95">
        <f>'Joint Rotations'!G369-'Joint Rotations'!H369</f>
        <v>0.90588355865511305</v>
      </c>
      <c r="J369" s="95">
        <f>'Joint Rotations'!G369</f>
        <v>4.4635856119293642</v>
      </c>
      <c r="K369" s="96">
        <f>'Joint Rotations'!G369+'Joint Rotations'!H369</f>
        <v>8.0212876652036158</v>
      </c>
    </row>
    <row r="370" spans="1:11" x14ac:dyDescent="0.2">
      <c r="A370" s="93" t="s">
        <v>10</v>
      </c>
      <c r="B370" s="94">
        <v>0.2</v>
      </c>
      <c r="C370" s="95">
        <f>'Joint Rotations'!C370-'Joint Rotations'!D370</f>
        <v>1.5869412510425418</v>
      </c>
      <c r="D370" s="95">
        <f>'Joint Rotations'!C370</f>
        <v>5.2362162598728288</v>
      </c>
      <c r="E370" s="95">
        <f>'Joint Rotations'!C370+'Joint Rotations'!D370</f>
        <v>8.8854912687031167</v>
      </c>
      <c r="F370" s="95">
        <f>'Joint Rotations'!E370-'Joint Rotations'!F370</f>
        <v>2.4418286357300945</v>
      </c>
      <c r="G370" s="95">
        <f>'Joint Rotations'!E370</f>
        <v>5.6897903225806452</v>
      </c>
      <c r="H370" s="95">
        <f>'Joint Rotations'!E370+'Joint Rotations'!F370</f>
        <v>8.9377520094311969</v>
      </c>
      <c r="I370" s="95">
        <f>'Joint Rotations'!G370-'Joint Rotations'!H370</f>
        <v>2.0143849433863186</v>
      </c>
      <c r="J370" s="95">
        <f>'Joint Rotations'!G370</f>
        <v>5.4630032912267374</v>
      </c>
      <c r="K370" s="96">
        <f>'Joint Rotations'!G370+'Joint Rotations'!H370</f>
        <v>8.9116216390671568</v>
      </c>
    </row>
    <row r="371" spans="1:11" x14ac:dyDescent="0.2">
      <c r="A371" s="93" t="s">
        <v>10</v>
      </c>
      <c r="B371" s="94">
        <v>0.22</v>
      </c>
      <c r="C371" s="95">
        <f>'Joint Rotations'!C371-'Joint Rotations'!D371</f>
        <v>2.531100431966264</v>
      </c>
      <c r="D371" s="95">
        <f>'Joint Rotations'!C371</f>
        <v>6.1289906425353911</v>
      </c>
      <c r="E371" s="95">
        <f>'Joint Rotations'!C371+'Joint Rotations'!D371</f>
        <v>9.7268808531045181</v>
      </c>
      <c r="F371" s="95">
        <f>'Joint Rotations'!E371-'Joint Rotations'!F371</f>
        <v>3.3822405031709164</v>
      </c>
      <c r="G371" s="95">
        <f>'Joint Rotations'!E371</f>
        <v>6.4812903225806462</v>
      </c>
      <c r="H371" s="95">
        <f>'Joint Rotations'!E371+'Joint Rotations'!F371</f>
        <v>9.5803401419903764</v>
      </c>
      <c r="I371" s="95">
        <f>'Joint Rotations'!G371-'Joint Rotations'!H371</f>
        <v>2.95667046756859</v>
      </c>
      <c r="J371" s="95">
        <f>'Joint Rotations'!G371</f>
        <v>6.3051404825580182</v>
      </c>
      <c r="K371" s="96">
        <f>'Joint Rotations'!G371+'Joint Rotations'!H371</f>
        <v>9.6536104975474473</v>
      </c>
    </row>
    <row r="372" spans="1:11" x14ac:dyDescent="0.2">
      <c r="A372" s="93" t="s">
        <v>10</v>
      </c>
      <c r="B372" s="94">
        <v>0.24</v>
      </c>
      <c r="C372" s="95">
        <f>'Joint Rotations'!C372-'Joint Rotations'!D372</f>
        <v>3.2294053670564407</v>
      </c>
      <c r="D372" s="95">
        <f>'Joint Rotations'!C372</f>
        <v>6.8558886219303643</v>
      </c>
      <c r="E372" s="95">
        <f>'Joint Rotations'!C372+'Joint Rotations'!D372</f>
        <v>10.482371876804288</v>
      </c>
      <c r="F372" s="95">
        <f>'Joint Rotations'!E372-'Joint Rotations'!F372</f>
        <v>4.221142747074321</v>
      </c>
      <c r="G372" s="95">
        <f>'Joint Rotations'!E372</f>
        <v>7.2004838709677399</v>
      </c>
      <c r="H372" s="95">
        <f>'Joint Rotations'!E372+'Joint Rotations'!F372</f>
        <v>10.179824994861159</v>
      </c>
      <c r="I372" s="95">
        <f>'Joint Rotations'!G372-'Joint Rotations'!H372</f>
        <v>3.7252740570653811</v>
      </c>
      <c r="J372" s="95">
        <f>'Joint Rotations'!G372</f>
        <v>7.0281862464490521</v>
      </c>
      <c r="K372" s="96">
        <f>'Joint Rotations'!G372+'Joint Rotations'!H372</f>
        <v>10.331098435832724</v>
      </c>
    </row>
    <row r="373" spans="1:11" x14ac:dyDescent="0.2">
      <c r="A373" s="93" t="s">
        <v>10</v>
      </c>
      <c r="B373" s="94">
        <v>0.26</v>
      </c>
      <c r="C373" s="95">
        <f>'Joint Rotations'!C373-'Joint Rotations'!D373</f>
        <v>3.7303061576444949</v>
      </c>
      <c r="D373" s="95">
        <f>'Joint Rotations'!C373</f>
        <v>7.467514705733846</v>
      </c>
      <c r="E373" s="95">
        <f>'Joint Rotations'!C373+'Joint Rotations'!D373</f>
        <v>11.204723253823197</v>
      </c>
      <c r="F373" s="95">
        <f>'Joint Rotations'!E373-'Joint Rotations'!F373</f>
        <v>4.998033505535906</v>
      </c>
      <c r="G373" s="95">
        <f>'Joint Rotations'!E373</f>
        <v>7.881612903225804</v>
      </c>
      <c r="H373" s="95">
        <f>'Joint Rotations'!E373+'Joint Rotations'!F373</f>
        <v>10.765192300915702</v>
      </c>
      <c r="I373" s="95">
        <f>'Joint Rotations'!G373-'Joint Rotations'!H373</f>
        <v>4.3641698315901998</v>
      </c>
      <c r="J373" s="95">
        <f>'Joint Rotations'!G373</f>
        <v>7.674563804479825</v>
      </c>
      <c r="K373" s="96">
        <f>'Joint Rotations'!G373+'Joint Rotations'!H373</f>
        <v>10.98495777736945</v>
      </c>
    </row>
    <row r="374" spans="1:11" x14ac:dyDescent="0.2">
      <c r="A374" s="93" t="s">
        <v>10</v>
      </c>
      <c r="B374" s="94">
        <v>0.28000000000000003</v>
      </c>
      <c r="C374" s="95">
        <f>'Joint Rotations'!C374-'Joint Rotations'!D374</f>
        <v>4.1151578198977461</v>
      </c>
      <c r="D374" s="95">
        <f>'Joint Rotations'!C374</f>
        <v>8.0172497837310068</v>
      </c>
      <c r="E374" s="95">
        <f>'Joint Rotations'!C374+'Joint Rotations'!D374</f>
        <v>11.919341747564268</v>
      </c>
      <c r="F374" s="95">
        <f>'Joint Rotations'!E374-'Joint Rotations'!F374</f>
        <v>5.7601320373387299</v>
      </c>
      <c r="G374" s="95">
        <f>'Joint Rotations'!E374</f>
        <v>8.5609999999999999</v>
      </c>
      <c r="H374" s="95">
        <f>'Joint Rotations'!E374+'Joint Rotations'!F374</f>
        <v>11.36186796266127</v>
      </c>
      <c r="I374" s="95">
        <f>'Joint Rotations'!G374-'Joint Rotations'!H374</f>
        <v>4.937644928618238</v>
      </c>
      <c r="J374" s="95">
        <f>'Joint Rotations'!G374</f>
        <v>8.2891248918655034</v>
      </c>
      <c r="K374" s="96">
        <f>'Joint Rotations'!G374+'Joint Rotations'!H374</f>
        <v>11.64060485511277</v>
      </c>
    </row>
    <row r="375" spans="1:11" x14ac:dyDescent="0.2">
      <c r="A375" s="93" t="s">
        <v>10</v>
      </c>
      <c r="B375" s="94">
        <v>0.3</v>
      </c>
      <c r="C375" s="95">
        <f>'Joint Rotations'!C375-'Joint Rotations'!D375</f>
        <v>4.4460511943245127</v>
      </c>
      <c r="D375" s="95">
        <f>'Joint Rotations'!C375</f>
        <v>8.5429298543453456</v>
      </c>
      <c r="E375" s="95">
        <f>'Joint Rotations'!C375+'Joint Rotations'!D375</f>
        <v>12.639808514366178</v>
      </c>
      <c r="F375" s="95">
        <f>'Joint Rotations'!E375-'Joint Rotations'!F375</f>
        <v>6.5081021523114444</v>
      </c>
      <c r="G375" s="95">
        <f>'Joint Rotations'!E375</f>
        <v>9.2314516129032249</v>
      </c>
      <c r="H375" s="95">
        <f>'Joint Rotations'!E375+'Joint Rotations'!F375</f>
        <v>11.954801073495005</v>
      </c>
      <c r="I375" s="95">
        <f>'Joint Rotations'!G375-'Joint Rotations'!H375</f>
        <v>5.4770766733179785</v>
      </c>
      <c r="J375" s="95">
        <f>'Joint Rotations'!G375</f>
        <v>8.8871907336242852</v>
      </c>
      <c r="K375" s="96">
        <f>'Joint Rotations'!G375+'Joint Rotations'!H375</f>
        <v>12.297304793930593</v>
      </c>
    </row>
    <row r="376" spans="1:11" x14ac:dyDescent="0.2">
      <c r="A376" s="93" t="s">
        <v>10</v>
      </c>
      <c r="B376" s="94">
        <v>0.32</v>
      </c>
      <c r="C376" s="95">
        <f>'Joint Rotations'!C376-'Joint Rotations'!D376</f>
        <v>4.753186875211413</v>
      </c>
      <c r="D376" s="95">
        <f>'Joint Rotations'!C376</f>
        <v>9.0592408795108561</v>
      </c>
      <c r="E376" s="95">
        <f>'Joint Rotations'!C376+'Joint Rotations'!D376</f>
        <v>13.3652948838103</v>
      </c>
      <c r="F376" s="95">
        <f>'Joint Rotations'!E376-'Joint Rotations'!F376</f>
        <v>7.2045039746918427</v>
      </c>
      <c r="G376" s="95">
        <f>'Joint Rotations'!E376</f>
        <v>9.8909677419354836</v>
      </c>
      <c r="H376" s="95">
        <f>'Joint Rotations'!E376+'Joint Rotations'!F376</f>
        <v>12.577431509179124</v>
      </c>
      <c r="I376" s="95">
        <f>'Joint Rotations'!G376-'Joint Rotations'!H376</f>
        <v>5.9788454249516283</v>
      </c>
      <c r="J376" s="95">
        <f>'Joint Rotations'!G376</f>
        <v>9.4751043107231698</v>
      </c>
      <c r="K376" s="96">
        <f>'Joint Rotations'!G376+'Joint Rotations'!H376</f>
        <v>12.97136319649471</v>
      </c>
    </row>
    <row r="377" spans="1:11" x14ac:dyDescent="0.2">
      <c r="A377" s="93" t="s">
        <v>10</v>
      </c>
      <c r="B377" s="94">
        <v>0.34</v>
      </c>
      <c r="C377" s="95">
        <f>'Joint Rotations'!C377-'Joint Rotations'!D377</f>
        <v>5.0308716237934039</v>
      </c>
      <c r="D377" s="95">
        <f>'Joint Rotations'!C377</f>
        <v>9.5527311143018334</v>
      </c>
      <c r="E377" s="95">
        <f>'Joint Rotations'!C377+'Joint Rotations'!D377</f>
        <v>14.074590604810263</v>
      </c>
      <c r="F377" s="95">
        <f>'Joint Rotations'!E377-'Joint Rotations'!F377</f>
        <v>7.8257921539050823</v>
      </c>
      <c r="G377" s="95">
        <f>'Joint Rotations'!E377</f>
        <v>10.525806451612899</v>
      </c>
      <c r="H377" s="95">
        <f>'Joint Rotations'!E377+'Joint Rotations'!F377</f>
        <v>13.225820749320716</v>
      </c>
      <c r="I377" s="95">
        <f>'Joint Rotations'!G377-'Joint Rotations'!H377</f>
        <v>6.4283318888492431</v>
      </c>
      <c r="J377" s="95">
        <f>'Joint Rotations'!G377</f>
        <v>10.039268782957366</v>
      </c>
      <c r="K377" s="96">
        <f>'Joint Rotations'!G377+'Joint Rotations'!H377</f>
        <v>13.65020567706549</v>
      </c>
    </row>
    <row r="378" spans="1:11" x14ac:dyDescent="0.2">
      <c r="A378" s="93" t="s">
        <v>10</v>
      </c>
      <c r="B378" s="94">
        <v>0.36</v>
      </c>
      <c r="C378" s="95">
        <f>'Joint Rotations'!C378-'Joint Rotations'!D378</f>
        <v>5.2660288739894021</v>
      </c>
      <c r="D378" s="95">
        <f>'Joint Rotations'!C378</f>
        <v>10.015155965142382</v>
      </c>
      <c r="E378" s="95">
        <f>'Joint Rotations'!C378+'Joint Rotations'!D378</f>
        <v>14.764283056295362</v>
      </c>
      <c r="F378" s="95">
        <f>'Joint Rotations'!E378-'Joint Rotations'!F378</f>
        <v>8.3751204836666453</v>
      </c>
      <c r="G378" s="95">
        <f>'Joint Rotations'!E378</f>
        <v>11.158709677419358</v>
      </c>
      <c r="H378" s="95">
        <f>'Joint Rotations'!E378+'Joint Rotations'!F378</f>
        <v>13.942298871172071</v>
      </c>
      <c r="I378" s="95">
        <f>'Joint Rotations'!G378-'Joint Rotations'!H378</f>
        <v>6.8205746788280237</v>
      </c>
      <c r="J378" s="95">
        <f>'Joint Rotations'!G378</f>
        <v>10.58693282128087</v>
      </c>
      <c r="K378" s="96">
        <f>'Joint Rotations'!G378+'Joint Rotations'!H378</f>
        <v>14.353290963733716</v>
      </c>
    </row>
    <row r="379" spans="1:11" x14ac:dyDescent="0.2">
      <c r="A379" s="93" t="s">
        <v>10</v>
      </c>
      <c r="B379" s="94">
        <v>0.38</v>
      </c>
      <c r="C379" s="95">
        <f>'Joint Rotations'!C379-'Joint Rotations'!D379</f>
        <v>5.4542173906763578</v>
      </c>
      <c r="D379" s="95">
        <f>'Joint Rotations'!C379</f>
        <v>10.435475093123221</v>
      </c>
      <c r="E379" s="95">
        <f>'Joint Rotations'!C379+'Joint Rotations'!D379</f>
        <v>15.416732795570084</v>
      </c>
      <c r="F379" s="95">
        <f>'Joint Rotations'!E379-'Joint Rotations'!F379</f>
        <v>8.8822643486802981</v>
      </c>
      <c r="G379" s="95">
        <f>'Joint Rotations'!E379</f>
        <v>11.794677419354837</v>
      </c>
      <c r="H379" s="95">
        <f>'Joint Rotations'!E379+'Joint Rotations'!F379</f>
        <v>14.707090490029376</v>
      </c>
      <c r="I379" s="95">
        <f>'Joint Rotations'!G379-'Joint Rotations'!H379</f>
        <v>7.1682408696783266</v>
      </c>
      <c r="J379" s="95">
        <f>'Joint Rotations'!G379</f>
        <v>11.115076256239028</v>
      </c>
      <c r="K379" s="96">
        <f>'Joint Rotations'!G379+'Joint Rotations'!H379</f>
        <v>15.06191164279973</v>
      </c>
    </row>
    <row r="380" spans="1:11" x14ac:dyDescent="0.2">
      <c r="A380" s="93" t="s">
        <v>10</v>
      </c>
      <c r="B380" s="94">
        <v>0.4</v>
      </c>
      <c r="C380" s="95">
        <f>'Joint Rotations'!C380-'Joint Rotations'!D380</f>
        <v>5.5940922930013386</v>
      </c>
      <c r="D380" s="95">
        <f>'Joint Rotations'!C380</f>
        <v>10.810190880591852</v>
      </c>
      <c r="E380" s="95">
        <f>'Joint Rotations'!C380+'Joint Rotations'!D380</f>
        <v>16.026289468182366</v>
      </c>
      <c r="F380" s="95">
        <f>'Joint Rotations'!E380-'Joint Rotations'!F380</f>
        <v>9.3861232448664325</v>
      </c>
      <c r="G380" s="95">
        <f>'Joint Rotations'!E380</f>
        <v>12.433064516129036</v>
      </c>
      <c r="H380" s="95">
        <f>'Joint Rotations'!E380+'Joint Rotations'!F380</f>
        <v>15.48000578739164</v>
      </c>
      <c r="I380" s="95">
        <f>'Joint Rotations'!G380-'Joint Rotations'!H380</f>
        <v>7.4901077689338864</v>
      </c>
      <c r="J380" s="95">
        <f>'Joint Rotations'!G380</f>
        <v>11.621627698360445</v>
      </c>
      <c r="K380" s="96">
        <f>'Joint Rotations'!G380+'Joint Rotations'!H380</f>
        <v>15.753147627787005</v>
      </c>
    </row>
    <row r="381" spans="1:11" x14ac:dyDescent="0.2">
      <c r="A381" s="93" t="s">
        <v>10</v>
      </c>
      <c r="B381" s="94">
        <v>0.42</v>
      </c>
      <c r="C381" s="95">
        <f>'Joint Rotations'!C381-'Joint Rotations'!D381</f>
        <v>5.6791123653391091</v>
      </c>
      <c r="D381" s="95">
        <f>'Joint Rotations'!C381</f>
        <v>11.132517121131324</v>
      </c>
      <c r="E381" s="95">
        <f>'Joint Rotations'!C381+'Joint Rotations'!D381</f>
        <v>16.585921876923539</v>
      </c>
      <c r="F381" s="95">
        <f>'Joint Rotations'!E381-'Joint Rotations'!F381</f>
        <v>9.795262186248646</v>
      </c>
      <c r="G381" s="95">
        <f>'Joint Rotations'!E381</f>
        <v>12.997258064516133</v>
      </c>
      <c r="H381" s="95">
        <f>'Joint Rotations'!E381+'Joint Rotations'!F381</f>
        <v>16.199253942783621</v>
      </c>
      <c r="I381" s="95">
        <f>'Joint Rotations'!G381-'Joint Rotations'!H381</f>
        <v>7.737187275793878</v>
      </c>
      <c r="J381" s="95">
        <f>'Joint Rotations'!G381</f>
        <v>12.064887592823728</v>
      </c>
      <c r="K381" s="96">
        <f>'Joint Rotations'!G381+'Joint Rotations'!H381</f>
        <v>16.392587909853578</v>
      </c>
    </row>
    <row r="382" spans="1:11" x14ac:dyDescent="0.2">
      <c r="A382" s="93" t="s">
        <v>10</v>
      </c>
      <c r="B382" s="94">
        <v>0.44</v>
      </c>
      <c r="C382" s="95">
        <f>'Joint Rotations'!C382-'Joint Rotations'!D382</f>
        <v>5.634274896937967</v>
      </c>
      <c r="D382" s="95">
        <f>'Joint Rotations'!C382</f>
        <v>11.359139193031291</v>
      </c>
      <c r="E382" s="95">
        <f>'Joint Rotations'!C382+'Joint Rotations'!D382</f>
        <v>17.084003489124616</v>
      </c>
      <c r="F382" s="95">
        <f>'Joint Rotations'!E382-'Joint Rotations'!F382</f>
        <v>9.9670046869157307</v>
      </c>
      <c r="G382" s="95">
        <f>'Joint Rotations'!E382</f>
        <v>13.341129032258065</v>
      </c>
      <c r="H382" s="95">
        <f>'Joint Rotations'!E382+'Joint Rotations'!F382</f>
        <v>16.715253377600398</v>
      </c>
      <c r="I382" s="95">
        <f>'Joint Rotations'!G382-'Joint Rotations'!H382</f>
        <v>7.8006397919268489</v>
      </c>
      <c r="J382" s="95">
        <f>'Joint Rotations'!G382</f>
        <v>12.350134112644678</v>
      </c>
      <c r="K382" s="96">
        <f>'Joint Rotations'!G382+'Joint Rotations'!H382</f>
        <v>16.899628433362508</v>
      </c>
    </row>
    <row r="383" spans="1:11" x14ac:dyDescent="0.2">
      <c r="A383" s="93" t="s">
        <v>10</v>
      </c>
      <c r="B383" s="94">
        <v>0.46</v>
      </c>
      <c r="C383" s="95">
        <f>'Joint Rotations'!C383-'Joint Rotations'!D383</f>
        <v>5.3073285785154045</v>
      </c>
      <c r="D383" s="95">
        <f>'Joint Rotations'!C383</f>
        <v>11.369407943923109</v>
      </c>
      <c r="E383" s="95">
        <f>'Joint Rotations'!C383+'Joint Rotations'!D383</f>
        <v>17.431487309330812</v>
      </c>
      <c r="F383" s="95">
        <f>'Joint Rotations'!E383-'Joint Rotations'!F383</f>
        <v>9.5366452956066929</v>
      </c>
      <c r="G383" s="95">
        <f>'Joint Rotations'!E383</f>
        <v>13.219193548387098</v>
      </c>
      <c r="H383" s="95">
        <f>'Joint Rotations'!E383+'Joint Rotations'!F383</f>
        <v>16.901741801167503</v>
      </c>
      <c r="I383" s="95">
        <f>'Joint Rotations'!G383-'Joint Rotations'!H383</f>
        <v>7.4219869370610496</v>
      </c>
      <c r="J383" s="95">
        <f>'Joint Rotations'!G383</f>
        <v>12.294300746155104</v>
      </c>
      <c r="K383" s="96">
        <f>'Joint Rotations'!G383+'Joint Rotations'!H383</f>
        <v>17.166614555249158</v>
      </c>
    </row>
    <row r="384" spans="1:11" x14ac:dyDescent="0.2">
      <c r="A384" s="93" t="s">
        <v>10</v>
      </c>
      <c r="B384" s="94">
        <v>0.48</v>
      </c>
      <c r="C384" s="95">
        <f>'Joint Rotations'!C384-'Joint Rotations'!D384</f>
        <v>4.4816089962224739</v>
      </c>
      <c r="D384" s="95">
        <f>'Joint Rotations'!C384</f>
        <v>10.984105440873806</v>
      </c>
      <c r="E384" s="95">
        <f>'Joint Rotations'!C384+'Joint Rotations'!D384</f>
        <v>17.48660188552514</v>
      </c>
      <c r="F384" s="95">
        <f>'Joint Rotations'!E384-'Joint Rotations'!F384</f>
        <v>8.0184555702686247</v>
      </c>
      <c r="G384" s="95">
        <f>'Joint Rotations'!E384</f>
        <v>12.302580645161294</v>
      </c>
      <c r="H384" s="95">
        <f>'Joint Rotations'!E384+'Joint Rotations'!F384</f>
        <v>16.586705720053963</v>
      </c>
      <c r="I384" s="95">
        <f>'Joint Rotations'!G384-'Joint Rotations'!H384</f>
        <v>6.2500322832455488</v>
      </c>
      <c r="J384" s="95">
        <f>'Joint Rotations'!G384</f>
        <v>11.64334304301755</v>
      </c>
      <c r="K384" s="96">
        <f>'Joint Rotations'!G384+'Joint Rotations'!H384</f>
        <v>17.036653802789552</v>
      </c>
    </row>
    <row r="385" spans="1:11" x14ac:dyDescent="0.2">
      <c r="A385" s="93" t="s">
        <v>10</v>
      </c>
      <c r="B385" s="94">
        <v>0.5</v>
      </c>
      <c r="C385" s="95">
        <f>'Joint Rotations'!C385-'Joint Rotations'!D385</f>
        <v>2.8547636974364003</v>
      </c>
      <c r="D385" s="95">
        <f>'Joint Rotations'!C385</f>
        <v>9.9569359689358627</v>
      </c>
      <c r="E385" s="95">
        <f>'Joint Rotations'!C385+'Joint Rotations'!D385</f>
        <v>17.059108240435325</v>
      </c>
      <c r="F385" s="95">
        <f>'Joint Rotations'!E385-'Joint Rotations'!F385</f>
        <v>4.8115683827522622</v>
      </c>
      <c r="G385" s="95">
        <f>'Joint Rotations'!E385</f>
        <v>10.138709677419355</v>
      </c>
      <c r="H385" s="95">
        <f>'Joint Rotations'!E385+'Joint Rotations'!F385</f>
        <v>15.465850972086447</v>
      </c>
      <c r="I385" s="95">
        <f>'Joint Rotations'!G385-'Joint Rotations'!H385</f>
        <v>3.8331660400943299</v>
      </c>
      <c r="J385" s="95">
        <f>'Joint Rotations'!G385</f>
        <v>10.047822823177608</v>
      </c>
      <c r="K385" s="96">
        <f>'Joint Rotations'!G385+'Joint Rotations'!H385</f>
        <v>16.262479606260886</v>
      </c>
    </row>
    <row r="386" spans="1:11" x14ac:dyDescent="0.2">
      <c r="A386" s="93" t="s">
        <v>10</v>
      </c>
      <c r="B386" s="94">
        <v>0.52</v>
      </c>
      <c r="C386" s="95">
        <f>'Joint Rotations'!C386-'Joint Rotations'!D386</f>
        <v>1.3257546569477974E-2</v>
      </c>
      <c r="D386" s="95">
        <f>'Joint Rotations'!C386</f>
        <v>7.9414805674396405</v>
      </c>
      <c r="E386" s="95">
        <f>'Joint Rotations'!C386+'Joint Rotations'!D386</f>
        <v>15.869703588309804</v>
      </c>
      <c r="F386" s="95">
        <f>'Joint Rotations'!E386-'Joint Rotations'!F386</f>
        <v>-0.2813177709250283</v>
      </c>
      <c r="G386" s="95">
        <f>'Joint Rotations'!E386</f>
        <v>6.3849999999999989</v>
      </c>
      <c r="H386" s="95">
        <f>'Joint Rotations'!E386+'Joint Rotations'!F386</f>
        <v>13.051317770925026</v>
      </c>
      <c r="I386" s="95">
        <f>'Joint Rotations'!G386-'Joint Rotations'!H386</f>
        <v>-0.13403011217777561</v>
      </c>
      <c r="J386" s="95">
        <f>'Joint Rotations'!G386</f>
        <v>7.1632402837198192</v>
      </c>
      <c r="K386" s="96">
        <f>'Joint Rotations'!G386+'Joint Rotations'!H386</f>
        <v>14.460510679617414</v>
      </c>
    </row>
    <row r="387" spans="1:11" x14ac:dyDescent="0.2">
      <c r="A387" s="93" t="s">
        <v>10</v>
      </c>
      <c r="B387" s="94">
        <v>0.54</v>
      </c>
      <c r="C387" s="95">
        <f>'Joint Rotations'!C387-'Joint Rotations'!D387</f>
        <v>-4.4872671948465346</v>
      </c>
      <c r="D387" s="95">
        <f>'Joint Rotations'!C387</f>
        <v>4.5214240367567768</v>
      </c>
      <c r="E387" s="95">
        <f>'Joint Rotations'!C387+'Joint Rotations'!D387</f>
        <v>13.530115268360088</v>
      </c>
      <c r="F387" s="95">
        <f>'Joint Rotations'!E387-'Joint Rotations'!F387</f>
        <v>-6.7169033689137221</v>
      </c>
      <c r="G387" s="95">
        <f>'Joint Rotations'!E387</f>
        <v>1.0887096774193548</v>
      </c>
      <c r="H387" s="95">
        <f>'Joint Rotations'!E387+'Joint Rotations'!F387</f>
        <v>8.8943227237524312</v>
      </c>
      <c r="I387" s="95">
        <f>'Joint Rotations'!G387-'Joint Rotations'!H387</f>
        <v>-5.602085281880127</v>
      </c>
      <c r="J387" s="95">
        <f>'Joint Rotations'!G387</f>
        <v>2.8050668570880659</v>
      </c>
      <c r="K387" s="96">
        <f>'Joint Rotations'!G387+'Joint Rotations'!H387</f>
        <v>11.21221899605626</v>
      </c>
    </row>
    <row r="388" spans="1:11" x14ac:dyDescent="0.2">
      <c r="A388" s="93" t="s">
        <v>10</v>
      </c>
      <c r="B388" s="94">
        <v>0.56000000000000005</v>
      </c>
      <c r="C388" s="95">
        <f>'Joint Rotations'!C388-'Joint Rotations'!D388</f>
        <v>-10.785254387111319</v>
      </c>
      <c r="D388" s="95">
        <f>'Joint Rotations'!C388</f>
        <v>-0.60415308534827106</v>
      </c>
      <c r="E388" s="95">
        <f>'Joint Rotations'!C388+'Joint Rotations'!D388</f>
        <v>9.5769482164147774</v>
      </c>
      <c r="F388" s="95">
        <f>'Joint Rotations'!E388-'Joint Rotations'!F388</f>
        <v>-13.133195081498419</v>
      </c>
      <c r="G388" s="95">
        <f>'Joint Rotations'!E388</f>
        <v>-5.0879193548387089</v>
      </c>
      <c r="H388" s="95">
        <f>'Joint Rotations'!E388+'Joint Rotations'!F388</f>
        <v>2.9573563718210014</v>
      </c>
      <c r="I388" s="95">
        <f>'Joint Rotations'!G388-'Joint Rotations'!H388</f>
        <v>-11.95922473430487</v>
      </c>
      <c r="J388" s="95">
        <f>'Joint Rotations'!G388</f>
        <v>-2.8460362200934899</v>
      </c>
      <c r="K388" s="96">
        <f>'Joint Rotations'!G388+'Joint Rotations'!H388</f>
        <v>6.2671522941178903</v>
      </c>
    </row>
    <row r="389" spans="1:11" x14ac:dyDescent="0.2">
      <c r="A389" s="93" t="s">
        <v>10</v>
      </c>
      <c r="B389" s="94">
        <v>0.57999999999999996</v>
      </c>
      <c r="C389" s="95">
        <f>'Joint Rotations'!C389-'Joint Rotations'!D389</f>
        <v>-18.124621045490549</v>
      </c>
      <c r="D389" s="95">
        <f>'Joint Rotations'!C389</f>
        <v>-7.1977161870356205</v>
      </c>
      <c r="E389" s="95">
        <f>'Joint Rotations'!C389+'Joint Rotations'!D389</f>
        <v>3.7291886714193101</v>
      </c>
      <c r="F389" s="95">
        <f>'Joint Rotations'!E389-'Joint Rotations'!F389</f>
        <v>-18.036977459485517</v>
      </c>
      <c r="G389" s="95">
        <f>'Joint Rotations'!E389</f>
        <v>-10.836672580645162</v>
      </c>
      <c r="H389" s="95">
        <f>'Joint Rotations'!E389+'Joint Rotations'!F389</f>
        <v>-3.6363677018048071</v>
      </c>
      <c r="I389" s="95">
        <f>'Joint Rotations'!G389-'Joint Rotations'!H389</f>
        <v>-18.080799252488035</v>
      </c>
      <c r="J389" s="95">
        <f>'Joint Rotations'!G389</f>
        <v>-9.0171943838403905</v>
      </c>
      <c r="K389" s="96">
        <f>'Joint Rotations'!G389+'Joint Rotations'!H389</f>
        <v>4.6410484807251962E-2</v>
      </c>
    </row>
    <row r="390" spans="1:11" x14ac:dyDescent="0.2">
      <c r="A390" s="93" t="s">
        <v>10</v>
      </c>
      <c r="B390" s="94">
        <v>0.6</v>
      </c>
      <c r="C390" s="95">
        <f>'Joint Rotations'!C390-'Joint Rotations'!D390</f>
        <v>-24.687573021896899</v>
      </c>
      <c r="D390" s="95">
        <f>'Joint Rotations'!C390</f>
        <v>-14.004223760028742</v>
      </c>
      <c r="E390" s="95">
        <f>'Joint Rotations'!C390+'Joint Rotations'!D390</f>
        <v>-3.3208744981605847</v>
      </c>
      <c r="F390" s="95">
        <f>'Joint Rotations'!E390-'Joint Rotations'!F390</f>
        <v>-20.8975890040088</v>
      </c>
      <c r="G390" s="95">
        <f>'Joint Rotations'!E390</f>
        <v>-14.755645161290319</v>
      </c>
      <c r="H390" s="95">
        <f>'Joint Rotations'!E390+'Joint Rotations'!F390</f>
        <v>-8.6137013185718381</v>
      </c>
      <c r="I390" s="95">
        <f>'Joint Rotations'!G390-'Joint Rotations'!H390</f>
        <v>-22.792581012952851</v>
      </c>
      <c r="J390" s="95">
        <f>'Joint Rotations'!G390</f>
        <v>-14.379934460659531</v>
      </c>
      <c r="K390" s="96">
        <f>'Joint Rotations'!G390+'Joint Rotations'!H390</f>
        <v>-5.9672879083662114</v>
      </c>
    </row>
    <row r="391" spans="1:11" x14ac:dyDescent="0.2">
      <c r="A391" s="93" t="s">
        <v>10</v>
      </c>
      <c r="B391" s="94">
        <v>0.62</v>
      </c>
      <c r="C391" s="95">
        <f>'Joint Rotations'!C391-'Joint Rotations'!D391</f>
        <v>-28.640885798365851</v>
      </c>
      <c r="D391" s="95">
        <f>'Joint Rotations'!C391</f>
        <v>-18.978946533201281</v>
      </c>
      <c r="E391" s="95">
        <f>'Joint Rotations'!C391+'Joint Rotations'!D391</f>
        <v>-9.3170072680367131</v>
      </c>
      <c r="F391" s="95">
        <f>'Joint Rotations'!E391-'Joint Rotations'!F391</f>
        <v>-22.162399554494584</v>
      </c>
      <c r="G391" s="95">
        <f>'Joint Rotations'!E391</f>
        <v>-16.101129032258065</v>
      </c>
      <c r="H391" s="95">
        <f>'Joint Rotations'!E391+'Joint Rotations'!F391</f>
        <v>-10.039858510021546</v>
      </c>
      <c r="I391" s="95">
        <f>'Joint Rotations'!G391-'Joint Rotations'!H391</f>
        <v>-25.401642676430217</v>
      </c>
      <c r="J391" s="95">
        <f>'Joint Rotations'!G391</f>
        <v>-17.540037782729673</v>
      </c>
      <c r="K391" s="96">
        <f>'Joint Rotations'!G391+'Joint Rotations'!H391</f>
        <v>-9.6784328890291285</v>
      </c>
    </row>
    <row r="392" spans="1:11" x14ac:dyDescent="0.2">
      <c r="A392" s="93" t="s">
        <v>10</v>
      </c>
      <c r="B392" s="94">
        <v>0.64</v>
      </c>
      <c r="C392" s="95">
        <f>'Joint Rotations'!C392-'Joint Rotations'!D392</f>
        <v>-29.253482999657756</v>
      </c>
      <c r="D392" s="95">
        <f>'Joint Rotations'!C392</f>
        <v>-20.632812708644519</v>
      </c>
      <c r="E392" s="95">
        <f>'Joint Rotations'!C392+'Joint Rotations'!D392</f>
        <v>-12.01214241763128</v>
      </c>
      <c r="F392" s="95">
        <f>'Joint Rotations'!E392-'Joint Rotations'!F392</f>
        <v>-21.544099357347807</v>
      </c>
      <c r="G392" s="95">
        <f>'Joint Rotations'!E392</f>
        <v>-15.02919354838709</v>
      </c>
      <c r="H392" s="95">
        <f>'Joint Rotations'!E392+'Joint Rotations'!F392</f>
        <v>-8.5142877394263721</v>
      </c>
      <c r="I392" s="95">
        <f>'Joint Rotations'!G392-'Joint Rotations'!H392</f>
        <v>-25.398791178502783</v>
      </c>
      <c r="J392" s="95">
        <f>'Joint Rotations'!G392</f>
        <v>-17.831003128515803</v>
      </c>
      <c r="K392" s="96">
        <f>'Joint Rotations'!G392+'Joint Rotations'!H392</f>
        <v>-10.263215078528825</v>
      </c>
    </row>
    <row r="393" spans="1:11" x14ac:dyDescent="0.2">
      <c r="A393" s="93" t="s">
        <v>10</v>
      </c>
      <c r="B393" s="94">
        <v>0.66</v>
      </c>
      <c r="C393" s="95">
        <f>'Joint Rotations'!C393-'Joint Rotations'!D393</f>
        <v>-27.315763955199809</v>
      </c>
      <c r="D393" s="95">
        <f>'Joint Rotations'!C393</f>
        <v>-19.231451946240032</v>
      </c>
      <c r="E393" s="95">
        <f>'Joint Rotations'!C393+'Joint Rotations'!D393</f>
        <v>-11.147139937280254</v>
      </c>
      <c r="F393" s="95">
        <f>'Joint Rotations'!E393-'Joint Rotations'!F393</f>
        <v>-18.984827765401764</v>
      </c>
      <c r="G393" s="95">
        <f>'Joint Rotations'!E393</f>
        <v>-12.381774193548392</v>
      </c>
      <c r="H393" s="95">
        <f>'Joint Rotations'!E393+'Joint Rotations'!F393</f>
        <v>-5.778720621695018</v>
      </c>
      <c r="I393" s="95">
        <f>'Joint Rotations'!G393-'Joint Rotations'!H393</f>
        <v>-23.150295860300787</v>
      </c>
      <c r="J393" s="95">
        <f>'Joint Rotations'!G393</f>
        <v>-15.806613069894212</v>
      </c>
      <c r="K393" s="96">
        <f>'Joint Rotations'!G393+'Joint Rotations'!H393</f>
        <v>-8.4629302794876367</v>
      </c>
    </row>
    <row r="394" spans="1:11" x14ac:dyDescent="0.2">
      <c r="A394" s="93" t="s">
        <v>10</v>
      </c>
      <c r="B394" s="94">
        <v>0.68</v>
      </c>
      <c r="C394" s="95">
        <f>'Joint Rotations'!C394-'Joint Rotations'!D394</f>
        <v>-24.099669409978972</v>
      </c>
      <c r="D394" s="95">
        <f>'Joint Rotations'!C394</f>
        <v>-16.169395261619098</v>
      </c>
      <c r="E394" s="95">
        <f>'Joint Rotations'!C394+'Joint Rotations'!D394</f>
        <v>-8.2391211132592215</v>
      </c>
      <c r="F394" s="95">
        <f>'Joint Rotations'!E394-'Joint Rotations'!F394</f>
        <v>-15.419472118397334</v>
      </c>
      <c r="G394" s="95">
        <f>'Joint Rotations'!E394</f>
        <v>-9.1590322580645189</v>
      </c>
      <c r="H394" s="95">
        <f>'Joint Rotations'!E394+'Joint Rotations'!F394</f>
        <v>-2.8985923977317034</v>
      </c>
      <c r="I394" s="95">
        <f>'Joint Rotations'!G394-'Joint Rotations'!H394</f>
        <v>-19.759570764188155</v>
      </c>
      <c r="J394" s="95">
        <f>'Joint Rotations'!G394</f>
        <v>-12.664213759841807</v>
      </c>
      <c r="K394" s="96">
        <f>'Joint Rotations'!G394+'Joint Rotations'!H394</f>
        <v>-5.568856755495462</v>
      </c>
    </row>
    <row r="395" spans="1:11" x14ac:dyDescent="0.2">
      <c r="A395" s="93" t="s">
        <v>10</v>
      </c>
      <c r="B395" s="94">
        <v>0.7</v>
      </c>
      <c r="C395" s="95">
        <f>'Joint Rotations'!C395-'Joint Rotations'!D395</f>
        <v>-20.329228023797281</v>
      </c>
      <c r="D395" s="95">
        <f>'Joint Rotations'!C395</f>
        <v>-12.650957800081757</v>
      </c>
      <c r="E395" s="95">
        <f>'Joint Rotations'!C395+'Joint Rotations'!D395</f>
        <v>-4.9726875763662326</v>
      </c>
      <c r="F395" s="95">
        <f>'Joint Rotations'!E395-'Joint Rotations'!F395</f>
        <v>-11.764042837894191</v>
      </c>
      <c r="G395" s="95">
        <f>'Joint Rotations'!E395</f>
        <v>-6.0710000000000006</v>
      </c>
      <c r="H395" s="95">
        <f>'Joint Rotations'!E395+'Joint Rotations'!F395</f>
        <v>-0.3779571621058091</v>
      </c>
      <c r="I395" s="95">
        <f>'Joint Rotations'!G395-'Joint Rotations'!H395</f>
        <v>-16.046635430845736</v>
      </c>
      <c r="J395" s="95">
        <f>'Joint Rotations'!G395</f>
        <v>-9.3609789000408785</v>
      </c>
      <c r="K395" s="96">
        <f>'Joint Rotations'!G395+'Joint Rotations'!H395</f>
        <v>-2.6753223692360208</v>
      </c>
    </row>
    <row r="396" spans="1:11" x14ac:dyDescent="0.2">
      <c r="A396" s="93" t="s">
        <v>10</v>
      </c>
      <c r="B396" s="94">
        <v>0.72</v>
      </c>
      <c r="C396" s="95">
        <f>'Joint Rotations'!C396-'Joint Rotations'!D396</f>
        <v>-16.452682577596001</v>
      </c>
      <c r="D396" s="95">
        <f>'Joint Rotations'!C396</f>
        <v>-9.2472192385911853</v>
      </c>
      <c r="E396" s="95">
        <f>'Joint Rotations'!C396+'Joint Rotations'!D396</f>
        <v>-2.0417558995863692</v>
      </c>
      <c r="F396" s="95">
        <f>'Joint Rotations'!E396-'Joint Rotations'!F396</f>
        <v>-8.6219273624354766</v>
      </c>
      <c r="G396" s="95">
        <f>'Joint Rotations'!E396</f>
        <v>-3.486370967741935</v>
      </c>
      <c r="H396" s="95">
        <f>'Joint Rotations'!E396+'Joint Rotations'!F396</f>
        <v>1.6491854269516071</v>
      </c>
      <c r="I396" s="95">
        <f>'Joint Rotations'!G396-'Joint Rotations'!H396</f>
        <v>-12.53730497001574</v>
      </c>
      <c r="J396" s="95">
        <f>'Joint Rotations'!G396</f>
        <v>-6.3667951031665604</v>
      </c>
      <c r="K396" s="96">
        <f>'Joint Rotations'!G396+'Joint Rotations'!H396</f>
        <v>-0.19628523631738126</v>
      </c>
    </row>
    <row r="397" spans="1:11" x14ac:dyDescent="0.2">
      <c r="A397" s="93" t="s">
        <v>10</v>
      </c>
      <c r="B397" s="94">
        <v>0.74</v>
      </c>
      <c r="C397" s="95">
        <f>'Joint Rotations'!C397-'Joint Rotations'!D397</f>
        <v>-12.873802395352794</v>
      </c>
      <c r="D397" s="95">
        <f>'Joint Rotations'!C397</f>
        <v>-6.1890285476210858</v>
      </c>
      <c r="E397" s="95">
        <f>'Joint Rotations'!C397+'Joint Rotations'!D397</f>
        <v>0.49574530011062201</v>
      </c>
      <c r="F397" s="95">
        <f>'Joint Rotations'!E397-'Joint Rotations'!F397</f>
        <v>-6.2231215858255595</v>
      </c>
      <c r="G397" s="95">
        <f>'Joint Rotations'!E397</f>
        <v>-1.5012419354838709</v>
      </c>
      <c r="H397" s="95">
        <f>'Joint Rotations'!E397+'Joint Rotations'!F397</f>
        <v>3.2206377148578174</v>
      </c>
      <c r="I397" s="95">
        <f>'Joint Rotations'!G397-'Joint Rotations'!H397</f>
        <v>-9.5484619905891766</v>
      </c>
      <c r="J397" s="95">
        <f>'Joint Rotations'!G397</f>
        <v>-3.8451352415524784</v>
      </c>
      <c r="K397" s="96">
        <f>'Joint Rotations'!G397+'Joint Rotations'!H397</f>
        <v>1.8581915074842197</v>
      </c>
    </row>
    <row r="398" spans="1:11" x14ac:dyDescent="0.2">
      <c r="A398" s="93" t="s">
        <v>10</v>
      </c>
      <c r="B398" s="94">
        <v>0.76</v>
      </c>
      <c r="C398" s="95">
        <f>'Joint Rotations'!C398-'Joint Rotations'!D398</f>
        <v>-9.7973873164219185</v>
      </c>
      <c r="D398" s="95">
        <f>'Joint Rotations'!C398</f>
        <v>-3.6043548404296826</v>
      </c>
      <c r="E398" s="95">
        <f>'Joint Rotations'!C398+'Joint Rotations'!D398</f>
        <v>2.5886776355625529</v>
      </c>
      <c r="F398" s="95">
        <f>'Joint Rotations'!E398-'Joint Rotations'!F398</f>
        <v>-4.5008913077603001</v>
      </c>
      <c r="G398" s="95">
        <f>'Joint Rotations'!E398</f>
        <v>-6.079032258064531E-2</v>
      </c>
      <c r="H398" s="95">
        <f>'Joint Rotations'!E398+'Joint Rotations'!F398</f>
        <v>4.3793106625990088</v>
      </c>
      <c r="I398" s="95">
        <f>'Joint Rotations'!G398-'Joint Rotations'!H398</f>
        <v>-7.1491393120911093</v>
      </c>
      <c r="J398" s="95">
        <f>'Joint Rotations'!G398</f>
        <v>-1.8325725815051639</v>
      </c>
      <c r="K398" s="96">
        <f>'Joint Rotations'!G398+'Joint Rotations'!H398</f>
        <v>3.4839941490807815</v>
      </c>
    </row>
    <row r="399" spans="1:11" x14ac:dyDescent="0.2">
      <c r="A399" s="93" t="s">
        <v>10</v>
      </c>
      <c r="B399" s="94">
        <v>0.78</v>
      </c>
      <c r="C399" s="95">
        <f>'Joint Rotations'!C399-'Joint Rotations'!D399</f>
        <v>-7.2771626732823895</v>
      </c>
      <c r="D399" s="95">
        <f>'Joint Rotations'!C399</f>
        <v>-1.5273556000334778</v>
      </c>
      <c r="E399" s="95">
        <f>'Joint Rotations'!C399+'Joint Rotations'!D399</f>
        <v>4.2224514732154335</v>
      </c>
      <c r="F399" s="95">
        <f>'Joint Rotations'!E399-'Joint Rotations'!F399</f>
        <v>-3.3385880102737131</v>
      </c>
      <c r="G399" s="95">
        <f>'Joint Rotations'!E399</f>
        <v>0.92038709677419372</v>
      </c>
      <c r="H399" s="95">
        <f>'Joint Rotations'!E399+'Joint Rotations'!F399</f>
        <v>5.1793622038221008</v>
      </c>
      <c r="I399" s="95">
        <f>'Joint Rotations'!G399-'Joint Rotations'!H399</f>
        <v>-5.3078753417780513</v>
      </c>
      <c r="J399" s="95">
        <f>'Joint Rotations'!G399</f>
        <v>-0.30348425162964204</v>
      </c>
      <c r="K399" s="96">
        <f>'Joint Rotations'!G399+'Joint Rotations'!H399</f>
        <v>4.700906838518768</v>
      </c>
    </row>
    <row r="400" spans="1:11" x14ac:dyDescent="0.2">
      <c r="A400" s="93" t="s">
        <v>10</v>
      </c>
      <c r="B400" s="94">
        <v>0.8</v>
      </c>
      <c r="C400" s="95">
        <f>'Joint Rotations'!C400-'Joint Rotations'!D400</f>
        <v>-5.3242783071170612</v>
      </c>
      <c r="D400" s="95">
        <f>'Joint Rotations'!C400</f>
        <v>3.8580063985925513E-2</v>
      </c>
      <c r="E400" s="95">
        <f>'Joint Rotations'!C400+'Joint Rotations'!D400</f>
        <v>5.4014384350889122</v>
      </c>
      <c r="F400" s="95">
        <f>'Joint Rotations'!E400-'Joint Rotations'!F400</f>
        <v>-2.6461424051442348</v>
      </c>
      <c r="G400" s="95">
        <f>'Joint Rotations'!E400</f>
        <v>1.4845161290322582</v>
      </c>
      <c r="H400" s="95">
        <f>'Joint Rotations'!E400+'Joint Rotations'!F400</f>
        <v>5.6151746632087507</v>
      </c>
      <c r="I400" s="95">
        <f>'Joint Rotations'!G400-'Joint Rotations'!H400</f>
        <v>-3.985210356130648</v>
      </c>
      <c r="J400" s="95">
        <f>'Joint Rotations'!G400</f>
        <v>0.76154809650909183</v>
      </c>
      <c r="K400" s="96">
        <f>'Joint Rotations'!G400+'Joint Rotations'!H400</f>
        <v>5.5083065491488314</v>
      </c>
    </row>
    <row r="401" spans="1:11" x14ac:dyDescent="0.2">
      <c r="A401" s="93" t="s">
        <v>10</v>
      </c>
      <c r="B401" s="94">
        <v>0.82</v>
      </c>
      <c r="C401" s="95">
        <f>'Joint Rotations'!C401-'Joint Rotations'!D401</f>
        <v>-3.9458843865724065</v>
      </c>
      <c r="D401" s="95">
        <f>'Joint Rotations'!C401</f>
        <v>1.0834137290132257</v>
      </c>
      <c r="E401" s="95">
        <f>'Joint Rotations'!C401+'Joint Rotations'!D401</f>
        <v>6.1127118445988584</v>
      </c>
      <c r="F401" s="95">
        <f>'Joint Rotations'!E401-'Joint Rotations'!F401</f>
        <v>-2.3169756411534443</v>
      </c>
      <c r="G401" s="95">
        <f>'Joint Rotations'!E401</f>
        <v>1.6791935483870968</v>
      </c>
      <c r="H401" s="95">
        <f>'Joint Rotations'!E401+'Joint Rotations'!F401</f>
        <v>5.6753627379276379</v>
      </c>
      <c r="I401" s="95">
        <f>'Joint Rotations'!G401-'Joint Rotations'!H401</f>
        <v>-3.1314300138629259</v>
      </c>
      <c r="J401" s="95">
        <f>'Joint Rotations'!G401</f>
        <v>1.3813036387001612</v>
      </c>
      <c r="K401" s="96">
        <f>'Joint Rotations'!G401+'Joint Rotations'!H401</f>
        <v>5.8940372912632482</v>
      </c>
    </row>
    <row r="402" spans="1:11" x14ac:dyDescent="0.2">
      <c r="A402" s="93" t="s">
        <v>10</v>
      </c>
      <c r="B402" s="94">
        <v>0.84</v>
      </c>
      <c r="C402" s="95">
        <f>'Joint Rotations'!C402-'Joint Rotations'!D402</f>
        <v>-3.1334235751570887</v>
      </c>
      <c r="D402" s="95">
        <f>'Joint Rotations'!C402</f>
        <v>1.609636106714369</v>
      </c>
      <c r="E402" s="95">
        <f>'Joint Rotations'!C402+'Joint Rotations'!D402</f>
        <v>6.3526957885858266</v>
      </c>
      <c r="F402" s="95">
        <f>'Joint Rotations'!E402-'Joint Rotations'!F402</f>
        <v>-2.229244945614735</v>
      </c>
      <c r="G402" s="95">
        <f>'Joint Rotations'!E402</f>
        <v>1.5958064516129031</v>
      </c>
      <c r="H402" s="95">
        <f>'Joint Rotations'!E402+'Joint Rotations'!F402</f>
        <v>5.4208578488405408</v>
      </c>
      <c r="I402" s="95">
        <f>'Joint Rotations'!G402-'Joint Rotations'!H402</f>
        <v>-2.6813342603859116</v>
      </c>
      <c r="J402" s="95">
        <f>'Joint Rotations'!G402</f>
        <v>1.602721279163636</v>
      </c>
      <c r="K402" s="96">
        <f>'Joint Rotations'!G402+'Joint Rotations'!H402</f>
        <v>5.8867768187131837</v>
      </c>
    </row>
    <row r="403" spans="1:11" x14ac:dyDescent="0.2">
      <c r="A403" s="93" t="s">
        <v>10</v>
      </c>
      <c r="B403" s="94">
        <v>0.86</v>
      </c>
      <c r="C403" s="95">
        <f>'Joint Rotations'!C403-'Joint Rotations'!D403</f>
        <v>-2.8911505633621153</v>
      </c>
      <c r="D403" s="95">
        <f>'Joint Rotations'!C403</f>
        <v>1.626479922739819</v>
      </c>
      <c r="E403" s="95">
        <f>'Joint Rotations'!C403+'Joint Rotations'!D403</f>
        <v>6.1441104088417529</v>
      </c>
      <c r="F403" s="95">
        <f>'Joint Rotations'!E403-'Joint Rotations'!F403</f>
        <v>-2.2314876280975495</v>
      </c>
      <c r="G403" s="95">
        <f>'Joint Rotations'!E403</f>
        <v>1.4151612903225803</v>
      </c>
      <c r="H403" s="95">
        <f>'Joint Rotations'!E403+'Joint Rotations'!F403</f>
        <v>5.0618102087427106</v>
      </c>
      <c r="I403" s="95">
        <f>'Joint Rotations'!G403-'Joint Rotations'!H403</f>
        <v>-2.5613190957298326</v>
      </c>
      <c r="J403" s="95">
        <f>'Joint Rotations'!G403</f>
        <v>1.5208206065311995</v>
      </c>
      <c r="K403" s="96">
        <f>'Joint Rotations'!G403+'Joint Rotations'!H403</f>
        <v>5.6029603087922322</v>
      </c>
    </row>
    <row r="404" spans="1:11" x14ac:dyDescent="0.2">
      <c r="A404" s="93" t="s">
        <v>10</v>
      </c>
      <c r="B404" s="94">
        <v>0.88</v>
      </c>
      <c r="C404" s="95">
        <f>'Joint Rotations'!C404-'Joint Rotations'!D404</f>
        <v>-3.2306601815549354</v>
      </c>
      <c r="D404" s="95">
        <f>'Joint Rotations'!C404</f>
        <v>1.2021469811589225</v>
      </c>
      <c r="E404" s="95">
        <f>'Joint Rotations'!C404+'Joint Rotations'!D404</f>
        <v>5.6349541438727808</v>
      </c>
      <c r="F404" s="95">
        <f>'Joint Rotations'!E404-'Joint Rotations'!F404</f>
        <v>-2.1798555292674719</v>
      </c>
      <c r="G404" s="95">
        <f>'Joint Rotations'!E404</f>
        <v>1.3100806451612899</v>
      </c>
      <c r="H404" s="95">
        <f>'Joint Rotations'!E404+'Joint Rotations'!F404</f>
        <v>4.8000168195900521</v>
      </c>
      <c r="I404" s="95">
        <f>'Joint Rotations'!G404-'Joint Rotations'!H404</f>
        <v>-2.7052578554112037</v>
      </c>
      <c r="J404" s="95">
        <f>'Joint Rotations'!G404</f>
        <v>1.2561138131601062</v>
      </c>
      <c r="K404" s="96">
        <f>'Joint Rotations'!G404+'Joint Rotations'!H404</f>
        <v>5.2174854817314165</v>
      </c>
    </row>
    <row r="405" spans="1:11" x14ac:dyDescent="0.2">
      <c r="A405" s="93" t="s">
        <v>10</v>
      </c>
      <c r="B405" s="94">
        <v>0.9</v>
      </c>
      <c r="C405" s="95">
        <f>'Joint Rotations'!C405-'Joint Rotations'!D405</f>
        <v>-4.070171479858681</v>
      </c>
      <c r="D405" s="95">
        <f>'Joint Rotations'!C405</f>
        <v>0.50786828952702501</v>
      </c>
      <c r="E405" s="95">
        <f>'Joint Rotations'!C405+'Joint Rotations'!D405</f>
        <v>5.0859080589127306</v>
      </c>
      <c r="F405" s="95">
        <f>'Joint Rotations'!E405-'Joint Rotations'!F405</f>
        <v>-2.0569253699491408</v>
      </c>
      <c r="G405" s="95">
        <f>'Joint Rotations'!E405</f>
        <v>1.3396129032258068</v>
      </c>
      <c r="H405" s="95">
        <f>'Joint Rotations'!E405+'Joint Rotations'!F405</f>
        <v>4.7361511764007549</v>
      </c>
      <c r="I405" s="95">
        <f>'Joint Rotations'!G405-'Joint Rotations'!H405</f>
        <v>-3.0635484249039107</v>
      </c>
      <c r="J405" s="95">
        <f>'Joint Rotations'!G405</f>
        <v>0.92374059637641592</v>
      </c>
      <c r="K405" s="96">
        <f>'Joint Rotations'!G405+'Joint Rotations'!H405</f>
        <v>4.9110296176567427</v>
      </c>
    </row>
    <row r="406" spans="1:11" x14ac:dyDescent="0.2">
      <c r="A406" s="93" t="s">
        <v>10</v>
      </c>
      <c r="B406" s="94">
        <v>0.92</v>
      </c>
      <c r="C406" s="95">
        <f>'Joint Rotations'!C406-'Joint Rotations'!D406</f>
        <v>-5.147817028105762</v>
      </c>
      <c r="D406" s="95">
        <f>'Joint Rotations'!C406</f>
        <v>-0.25670085932996578</v>
      </c>
      <c r="E406" s="95">
        <f>'Joint Rotations'!C406+'Joint Rotations'!D406</f>
        <v>4.6344153094458305</v>
      </c>
      <c r="F406" s="95">
        <f>'Joint Rotations'!E406-'Joint Rotations'!F406</f>
        <v>-2.0277954615096281</v>
      </c>
      <c r="G406" s="95">
        <f>'Joint Rotations'!E406</f>
        <v>1.3828548387096771</v>
      </c>
      <c r="H406" s="95">
        <f>'Joint Rotations'!E406+'Joint Rotations'!F406</f>
        <v>4.7935051389289827</v>
      </c>
      <c r="I406" s="95">
        <f>'Joint Rotations'!G406-'Joint Rotations'!H406</f>
        <v>-3.5878062448076951</v>
      </c>
      <c r="J406" s="95">
        <f>'Joint Rotations'!G406</f>
        <v>0.56307698968985564</v>
      </c>
      <c r="K406" s="96">
        <f>'Joint Rotations'!G406+'Joint Rotations'!H406</f>
        <v>4.7139602241874066</v>
      </c>
    </row>
    <row r="407" spans="1:11" x14ac:dyDescent="0.2">
      <c r="A407" s="93" t="s">
        <v>10</v>
      </c>
      <c r="B407" s="94">
        <v>0.94</v>
      </c>
      <c r="C407" s="95">
        <f>'Joint Rotations'!C407-'Joint Rotations'!D407</f>
        <v>-6.0805199201553286</v>
      </c>
      <c r="D407" s="95">
        <f>'Joint Rotations'!C407</f>
        <v>-0.90952199099001962</v>
      </c>
      <c r="E407" s="95">
        <f>'Joint Rotations'!C407+'Joint Rotations'!D407</f>
        <v>4.2614759381752894</v>
      </c>
      <c r="F407" s="95">
        <f>'Joint Rotations'!E407-'Joint Rotations'!F407</f>
        <v>-2.2905343781506122</v>
      </c>
      <c r="G407" s="95">
        <f>'Joint Rotations'!E407</f>
        <v>1.1996822580645163</v>
      </c>
      <c r="H407" s="95">
        <f>'Joint Rotations'!E407+'Joint Rotations'!F407</f>
        <v>4.6898988942796453</v>
      </c>
      <c r="I407" s="95">
        <f>'Joint Rotations'!G407-'Joint Rotations'!H407</f>
        <v>-4.1855271491529704</v>
      </c>
      <c r="J407" s="95">
        <f>'Joint Rotations'!G407</f>
        <v>0.14508013353724836</v>
      </c>
      <c r="K407" s="96">
        <f>'Joint Rotations'!G407+'Joint Rotations'!H407</f>
        <v>4.4756874162274665</v>
      </c>
    </row>
    <row r="408" spans="1:11" x14ac:dyDescent="0.2">
      <c r="A408" s="93" t="s">
        <v>10</v>
      </c>
      <c r="B408" s="94">
        <v>0.96</v>
      </c>
      <c r="C408" s="95">
        <f>'Joint Rotations'!C408-'Joint Rotations'!D408</f>
        <v>-6.699393274082702</v>
      </c>
      <c r="D408" s="95">
        <f>'Joint Rotations'!C408</f>
        <v>-1.3545416539417034</v>
      </c>
      <c r="E408" s="95">
        <f>'Joint Rotations'!C408+'Joint Rotations'!D408</f>
        <v>3.9903099661992947</v>
      </c>
      <c r="F408" s="95">
        <f>'Joint Rotations'!E408-'Joint Rotations'!F408</f>
        <v>-3.0522034919699035</v>
      </c>
      <c r="G408" s="95">
        <f>'Joint Rotations'!E408</f>
        <v>0.53941935483870973</v>
      </c>
      <c r="H408" s="95">
        <f>'Joint Rotations'!E408+'Joint Rotations'!F408</f>
        <v>4.1310422016473227</v>
      </c>
      <c r="I408" s="95">
        <f>'Joint Rotations'!G408-'Joint Rotations'!H408</f>
        <v>-4.8757983830263028</v>
      </c>
      <c r="J408" s="95">
        <f>'Joint Rotations'!G408</f>
        <v>-0.40756114955149686</v>
      </c>
      <c r="K408" s="96">
        <f>'Joint Rotations'!G408+'Joint Rotations'!H408</f>
        <v>4.0606760839233091</v>
      </c>
    </row>
    <row r="409" spans="1:11" x14ac:dyDescent="0.2">
      <c r="A409" s="93" t="s">
        <v>10</v>
      </c>
      <c r="B409" s="94">
        <v>0.98</v>
      </c>
      <c r="C409" s="95">
        <f>'Joint Rotations'!C409-'Joint Rotations'!D409</f>
        <v>-7.1771301255416216</v>
      </c>
      <c r="D409" s="95">
        <f>'Joint Rotations'!C409</f>
        <v>-1.7601364607904806</v>
      </c>
      <c r="E409" s="95">
        <f>'Joint Rotations'!C409+'Joint Rotations'!D409</f>
        <v>3.6568572039606604</v>
      </c>
      <c r="F409" s="95">
        <f>'Joint Rotations'!E409-'Joint Rotations'!F409</f>
        <v>-4.41768729511573</v>
      </c>
      <c r="G409" s="95">
        <f>'Joint Rotations'!E409</f>
        <v>-0.71849838709677405</v>
      </c>
      <c r="H409" s="95">
        <f>'Joint Rotations'!E409+'Joint Rotations'!F409</f>
        <v>2.9806905209221819</v>
      </c>
      <c r="I409" s="95">
        <f>'Joint Rotations'!G409-'Joint Rotations'!H409</f>
        <v>-5.7974087103286758</v>
      </c>
      <c r="J409" s="95">
        <f>'Joint Rotations'!G409</f>
        <v>-1.2393174239436273</v>
      </c>
      <c r="K409" s="96">
        <f>'Joint Rotations'!G409+'Joint Rotations'!H409</f>
        <v>3.3187738624414207</v>
      </c>
    </row>
    <row r="410" spans="1:11" x14ac:dyDescent="0.2">
      <c r="A410" s="93" t="s">
        <v>10</v>
      </c>
      <c r="B410" s="94">
        <v>1</v>
      </c>
      <c r="C410" s="95">
        <f>'Joint Rotations'!C410-'Joint Rotations'!D410</f>
        <v>-8.0686260175878743</v>
      </c>
      <c r="D410" s="95">
        <f>'Joint Rotations'!C410</f>
        <v>-2.7609807517563487</v>
      </c>
      <c r="E410" s="95">
        <f>'Joint Rotations'!C410+'Joint Rotations'!D410</f>
        <v>2.546664514075176</v>
      </c>
      <c r="F410" s="95">
        <f>'Joint Rotations'!E410-'Joint Rotations'!F410</f>
        <v>-6.1521320919246421</v>
      </c>
      <c r="G410" s="95">
        <f>'Joint Rotations'!E410</f>
        <v>-2.3890322580645171</v>
      </c>
      <c r="H410" s="95">
        <f>'Joint Rotations'!E410+'Joint Rotations'!F410</f>
        <v>1.3740675757956073</v>
      </c>
      <c r="I410" s="95">
        <f>'Joint Rotations'!G410-'Joint Rotations'!H410</f>
        <v>-7.1103790547562573</v>
      </c>
      <c r="J410" s="95">
        <f>'Joint Rotations'!G410</f>
        <v>-2.5750065049104327</v>
      </c>
      <c r="K410" s="96">
        <f>'Joint Rotations'!G410+'Joint Rotations'!H410</f>
        <v>1.9603660449353919</v>
      </c>
    </row>
    <row r="411" spans="1:11" x14ac:dyDescent="0.2">
      <c r="A411" s="93" t="s">
        <v>11</v>
      </c>
      <c r="B411" s="94">
        <v>0</v>
      </c>
      <c r="C411" s="95">
        <f>'Joint Rotations'!C411-'Joint Rotations'!D411</f>
        <v>-15.065818548335542</v>
      </c>
      <c r="D411" s="95">
        <f>'Joint Rotations'!C411</f>
        <v>-8.5427982305854933</v>
      </c>
      <c r="E411" s="95">
        <f>'Joint Rotations'!C411+'Joint Rotations'!D411</f>
        <v>-2.0197779128354449</v>
      </c>
      <c r="F411" s="95">
        <f>'Joint Rotations'!E411-'Joint Rotations'!F411</f>
        <v>-18.130990927393462</v>
      </c>
      <c r="G411" s="95">
        <f>'Joint Rotations'!E411</f>
        <v>-11.76532258064516</v>
      </c>
      <c r="H411" s="95">
        <f>'Joint Rotations'!E411+'Joint Rotations'!F411</f>
        <v>-5.3996542338968565</v>
      </c>
      <c r="I411" s="95">
        <f>'Joint Rotations'!G411-'Joint Rotations'!H411</f>
        <v>-16.598404737864502</v>
      </c>
      <c r="J411" s="95">
        <f>'Joint Rotations'!G411</f>
        <v>-10.154060405615326</v>
      </c>
      <c r="K411" s="96">
        <f>'Joint Rotations'!G411+'Joint Rotations'!H411</f>
        <v>-3.7097160733661498</v>
      </c>
    </row>
    <row r="412" spans="1:11" x14ac:dyDescent="0.2">
      <c r="A412" s="93" t="s">
        <v>11</v>
      </c>
      <c r="B412" s="94">
        <v>0.02</v>
      </c>
      <c r="C412" s="95">
        <f>'Joint Rotations'!C412-'Joint Rotations'!D412</f>
        <v>-14.185800545654391</v>
      </c>
      <c r="D412" s="95">
        <f>'Joint Rotations'!C412</f>
        <v>-7.7280570321800184</v>
      </c>
      <c r="E412" s="95">
        <f>'Joint Rotations'!C412+'Joint Rotations'!D412</f>
        <v>-1.2703135187056454</v>
      </c>
      <c r="F412" s="95">
        <f>'Joint Rotations'!E412-'Joint Rotations'!F412</f>
        <v>-16.864392970017313</v>
      </c>
      <c r="G412" s="95">
        <f>'Joint Rotations'!E412</f>
        <v>-10.551774193548386</v>
      </c>
      <c r="H412" s="95">
        <f>'Joint Rotations'!E412+'Joint Rotations'!F412</f>
        <v>-4.239155417079461</v>
      </c>
      <c r="I412" s="95">
        <f>'Joint Rotations'!G412-'Joint Rotations'!H412</f>
        <v>-15.525096757835851</v>
      </c>
      <c r="J412" s="95">
        <f>'Joint Rotations'!G412</f>
        <v>-9.1399156128642023</v>
      </c>
      <c r="K412" s="96">
        <f>'Joint Rotations'!G412+'Joint Rotations'!H412</f>
        <v>-2.7547344678925532</v>
      </c>
    </row>
    <row r="413" spans="1:11" x14ac:dyDescent="0.2">
      <c r="A413" s="93" t="s">
        <v>11</v>
      </c>
      <c r="B413" s="94">
        <v>0.04</v>
      </c>
      <c r="C413" s="95">
        <f>'Joint Rotations'!C413-'Joint Rotations'!D413</f>
        <v>-13.001744918144972</v>
      </c>
      <c r="D413" s="95">
        <f>'Joint Rotations'!C413</f>
        <v>-6.5305682689930791</v>
      </c>
      <c r="E413" s="95">
        <f>'Joint Rotations'!C413+'Joint Rotations'!D413</f>
        <v>-5.9391619841187016E-2</v>
      </c>
      <c r="F413" s="95">
        <f>'Joint Rotations'!E413-'Joint Rotations'!F413</f>
        <v>-15.501009207454546</v>
      </c>
      <c r="G413" s="95">
        <f>'Joint Rotations'!E413</f>
        <v>-9.1912903225806435</v>
      </c>
      <c r="H413" s="95">
        <f>'Joint Rotations'!E413+'Joint Rotations'!F413</f>
        <v>-2.8815714377067412</v>
      </c>
      <c r="I413" s="95">
        <f>'Joint Rotations'!G413-'Joint Rotations'!H413</f>
        <v>-14.251377062799758</v>
      </c>
      <c r="J413" s="95">
        <f>'Joint Rotations'!G413</f>
        <v>-7.8609292957868613</v>
      </c>
      <c r="K413" s="96">
        <f>'Joint Rotations'!G413+'Joint Rotations'!H413</f>
        <v>-1.4704815287739637</v>
      </c>
    </row>
    <row r="414" spans="1:11" x14ac:dyDescent="0.2">
      <c r="A414" s="93" t="s">
        <v>11</v>
      </c>
      <c r="B414" s="94">
        <v>0.06</v>
      </c>
      <c r="C414" s="95">
        <f>'Joint Rotations'!C414-'Joint Rotations'!D414</f>
        <v>-11.94476916171158</v>
      </c>
      <c r="D414" s="95">
        <f>'Joint Rotations'!C414</f>
        <v>-5.4550904349177944</v>
      </c>
      <c r="E414" s="95">
        <f>'Joint Rotations'!C414+'Joint Rotations'!D414</f>
        <v>1.0345882918759921</v>
      </c>
      <c r="F414" s="95">
        <f>'Joint Rotations'!E414-'Joint Rotations'!F414</f>
        <v>-14.237945820060485</v>
      </c>
      <c r="G414" s="95">
        <f>'Joint Rotations'!E414</f>
        <v>-7.9560483870967751</v>
      </c>
      <c r="H414" s="95">
        <f>'Joint Rotations'!E414+'Joint Rotations'!F414</f>
        <v>-1.674150954133065</v>
      </c>
      <c r="I414" s="95">
        <f>'Joint Rotations'!G414-'Joint Rotations'!H414</f>
        <v>-13.091357490886033</v>
      </c>
      <c r="J414" s="95">
        <f>'Joint Rotations'!G414</f>
        <v>-6.7055694110072848</v>
      </c>
      <c r="K414" s="96">
        <f>'Joint Rotations'!G414+'Joint Rotations'!H414</f>
        <v>-0.31978133112853602</v>
      </c>
    </row>
    <row r="415" spans="1:11" x14ac:dyDescent="0.2">
      <c r="A415" s="93" t="s">
        <v>11</v>
      </c>
      <c r="B415" s="94">
        <v>0.08</v>
      </c>
      <c r="C415" s="95">
        <f>'Joint Rotations'!C415-'Joint Rotations'!D415</f>
        <v>-11.402509037235273</v>
      </c>
      <c r="D415" s="95">
        <f>'Joint Rotations'!C415</f>
        <v>-4.8971677745307458</v>
      </c>
      <c r="E415" s="95">
        <f>'Joint Rotations'!C415+'Joint Rotations'!D415</f>
        <v>1.6081734881737804</v>
      </c>
      <c r="F415" s="95">
        <f>'Joint Rotations'!E415-'Joint Rotations'!F415</f>
        <v>-13.28664531168717</v>
      </c>
      <c r="G415" s="95">
        <f>'Joint Rotations'!E415</f>
        <v>-7.0503225806451617</v>
      </c>
      <c r="H415" s="95">
        <f>'Joint Rotations'!E415+'Joint Rotations'!F415</f>
        <v>-0.81399984960315219</v>
      </c>
      <c r="I415" s="95">
        <f>'Joint Rotations'!G415-'Joint Rotations'!H415</f>
        <v>-12.344577174461222</v>
      </c>
      <c r="J415" s="95">
        <f>'Joint Rotations'!G415</f>
        <v>-5.9737451775879542</v>
      </c>
      <c r="K415" s="96">
        <f>'Joint Rotations'!G415+'Joint Rotations'!H415</f>
        <v>0.3970868192853132</v>
      </c>
    </row>
    <row r="416" spans="1:11" x14ac:dyDescent="0.2">
      <c r="A416" s="93" t="s">
        <v>11</v>
      </c>
      <c r="B416" s="94">
        <v>0.1</v>
      </c>
      <c r="C416" s="95">
        <f>'Joint Rotations'!C416-'Joint Rotations'!D416</f>
        <v>-11.279256555638192</v>
      </c>
      <c r="D416" s="95">
        <f>'Joint Rotations'!C416</f>
        <v>-4.7499627157179534</v>
      </c>
      <c r="E416" s="95">
        <f>'Joint Rotations'!C416+'Joint Rotations'!D416</f>
        <v>1.7793311242022849</v>
      </c>
      <c r="F416" s="95">
        <f>'Joint Rotations'!E416-'Joint Rotations'!F416</f>
        <v>-12.765652057688262</v>
      </c>
      <c r="G416" s="95">
        <f>'Joint Rotations'!E416</f>
        <v>-6.5656290322580633</v>
      </c>
      <c r="H416" s="95">
        <f>'Joint Rotations'!E416+'Joint Rotations'!F416</f>
        <v>-0.36560600682786415</v>
      </c>
      <c r="I416" s="95">
        <f>'Joint Rotations'!G416-'Joint Rotations'!H416</f>
        <v>-12.022454306663228</v>
      </c>
      <c r="J416" s="95">
        <f>'Joint Rotations'!G416</f>
        <v>-5.6577958739880083</v>
      </c>
      <c r="K416" s="96">
        <f>'Joint Rotations'!G416+'Joint Rotations'!H416</f>
        <v>0.70686255868721037</v>
      </c>
    </row>
    <row r="417" spans="1:11" x14ac:dyDescent="0.2">
      <c r="A417" s="93" t="s">
        <v>11</v>
      </c>
      <c r="B417" s="94">
        <v>0.12</v>
      </c>
      <c r="C417" s="95">
        <f>'Joint Rotations'!C417-'Joint Rotations'!D417</f>
        <v>-11.354870611702486</v>
      </c>
      <c r="D417" s="95">
        <f>'Joint Rotations'!C417</f>
        <v>-4.7844893710843834</v>
      </c>
      <c r="E417" s="95">
        <f>'Joint Rotations'!C417+'Joint Rotations'!D417</f>
        <v>1.7858918695337191</v>
      </c>
      <c r="F417" s="95">
        <f>'Joint Rotations'!E417-'Joint Rotations'!F417</f>
        <v>-12.594078116048397</v>
      </c>
      <c r="G417" s="95">
        <f>'Joint Rotations'!E417</f>
        <v>-6.4237096774193549</v>
      </c>
      <c r="H417" s="95">
        <f>'Joint Rotations'!E417+'Joint Rotations'!F417</f>
        <v>-0.25334123879031178</v>
      </c>
      <c r="I417" s="95">
        <f>'Joint Rotations'!G417-'Joint Rotations'!H417</f>
        <v>-11.974474363875441</v>
      </c>
      <c r="J417" s="95">
        <f>'Joint Rotations'!G417</f>
        <v>-5.6040995242518692</v>
      </c>
      <c r="K417" s="96">
        <f>'Joint Rotations'!G417+'Joint Rotations'!H417</f>
        <v>0.76627531537170324</v>
      </c>
    </row>
    <row r="418" spans="1:11" x14ac:dyDescent="0.2">
      <c r="A418" s="93" t="s">
        <v>11</v>
      </c>
      <c r="B418" s="94">
        <v>0.14000000000000001</v>
      </c>
      <c r="C418" s="95">
        <f>'Joint Rotations'!C418-'Joint Rotations'!D418</f>
        <v>-11.498069832247534</v>
      </c>
      <c r="D418" s="95">
        <f>'Joint Rotations'!C418</f>
        <v>-4.8704566167112828</v>
      </c>
      <c r="E418" s="95">
        <f>'Joint Rotations'!C418+'Joint Rotations'!D418</f>
        <v>1.7571565988249684</v>
      </c>
      <c r="F418" s="95">
        <f>'Joint Rotations'!E418-'Joint Rotations'!F418</f>
        <v>-12.641254406815463</v>
      </c>
      <c r="G418" s="95">
        <f>'Joint Rotations'!E418</f>
        <v>-6.4861290322580638</v>
      </c>
      <c r="H418" s="95">
        <f>'Joint Rotations'!E418+'Joint Rotations'!F418</f>
        <v>-0.33100365770066364</v>
      </c>
      <c r="I418" s="95">
        <f>'Joint Rotations'!G418-'Joint Rotations'!H418</f>
        <v>-12.069662119531499</v>
      </c>
      <c r="J418" s="95">
        <f>'Joint Rotations'!G418</f>
        <v>-5.6782928244846733</v>
      </c>
      <c r="K418" s="96">
        <f>'Joint Rotations'!G418+'Joint Rotations'!H418</f>
        <v>0.71307647056215195</v>
      </c>
    </row>
    <row r="419" spans="1:11" x14ac:dyDescent="0.2">
      <c r="A419" s="93" t="s">
        <v>11</v>
      </c>
      <c r="B419" s="94">
        <v>0.16</v>
      </c>
      <c r="C419" s="95">
        <f>'Joint Rotations'!C419-'Joint Rotations'!D419</f>
        <v>-11.662515491900173</v>
      </c>
      <c r="D419" s="95">
        <f>'Joint Rotations'!C419</f>
        <v>-4.9639572865203876</v>
      </c>
      <c r="E419" s="95">
        <f>'Joint Rotations'!C419+'Joint Rotations'!D419</f>
        <v>1.7346009188593978</v>
      </c>
      <c r="F419" s="95">
        <f>'Joint Rotations'!E419-'Joint Rotations'!F419</f>
        <v>-12.781465133611061</v>
      </c>
      <c r="G419" s="95">
        <f>'Joint Rotations'!E419</f>
        <v>-6.6202258064516109</v>
      </c>
      <c r="H419" s="95">
        <f>'Joint Rotations'!E419+'Joint Rotations'!F419</f>
        <v>-0.45898647929216185</v>
      </c>
      <c r="I419" s="95">
        <f>'Joint Rotations'!G419-'Joint Rotations'!H419</f>
        <v>-12.221990312755615</v>
      </c>
      <c r="J419" s="95">
        <f>'Joint Rotations'!G419</f>
        <v>-5.7920915464859988</v>
      </c>
      <c r="K419" s="96">
        <f>'Joint Rotations'!G419+'Joint Rotations'!H419</f>
        <v>0.63780721978361843</v>
      </c>
    </row>
    <row r="420" spans="1:11" x14ac:dyDescent="0.2">
      <c r="A420" s="93" t="s">
        <v>11</v>
      </c>
      <c r="B420" s="94">
        <v>0.18</v>
      </c>
      <c r="C420" s="95">
        <f>'Joint Rotations'!C420-'Joint Rotations'!D420</f>
        <v>-11.836014267834312</v>
      </c>
      <c r="D420" s="95">
        <f>'Joint Rotations'!C420</f>
        <v>-5.0652828775184391</v>
      </c>
      <c r="E420" s="95">
        <f>'Joint Rotations'!C420+'Joint Rotations'!D420</f>
        <v>1.7054485127974326</v>
      </c>
      <c r="F420" s="95">
        <f>'Joint Rotations'!E420-'Joint Rotations'!F420</f>
        <v>-12.95737354456003</v>
      </c>
      <c r="G420" s="95">
        <f>'Joint Rotations'!E420</f>
        <v>-6.770048387096776</v>
      </c>
      <c r="H420" s="95">
        <f>'Joint Rotations'!E420+'Joint Rotations'!F420</f>
        <v>-0.58272322963352252</v>
      </c>
      <c r="I420" s="95">
        <f>'Joint Rotations'!G420-'Joint Rotations'!H420</f>
        <v>-12.396693906197171</v>
      </c>
      <c r="J420" s="95">
        <f>'Joint Rotations'!G420</f>
        <v>-5.9176656323076076</v>
      </c>
      <c r="K420" s="96">
        <f>'Joint Rotations'!G420+'Joint Rotations'!H420</f>
        <v>0.56136264158195548</v>
      </c>
    </row>
    <row r="421" spans="1:11" x14ac:dyDescent="0.2">
      <c r="A421" s="93" t="s">
        <v>11</v>
      </c>
      <c r="B421" s="94">
        <v>0.2</v>
      </c>
      <c r="C421" s="95">
        <f>'Joint Rotations'!C421-'Joint Rotations'!D421</f>
        <v>-12.022470276541329</v>
      </c>
      <c r="D421" s="95">
        <f>'Joint Rotations'!C421</f>
        <v>-5.1916728762652493</v>
      </c>
      <c r="E421" s="95">
        <f>'Joint Rotations'!C421+'Joint Rotations'!D421</f>
        <v>1.6391245240108301</v>
      </c>
      <c r="F421" s="95">
        <f>'Joint Rotations'!E421-'Joint Rotations'!F421</f>
        <v>-13.16775584317644</v>
      </c>
      <c r="G421" s="95">
        <f>'Joint Rotations'!E421</f>
        <v>-6.9493548387096746</v>
      </c>
      <c r="H421" s="95">
        <f>'Joint Rotations'!E421+'Joint Rotations'!F421</f>
        <v>-0.73095383424290894</v>
      </c>
      <c r="I421" s="95">
        <f>'Joint Rotations'!G421-'Joint Rotations'!H421</f>
        <v>-12.595113059858885</v>
      </c>
      <c r="J421" s="95">
        <f>'Joint Rotations'!G421</f>
        <v>-6.0705138574874624</v>
      </c>
      <c r="K421" s="96">
        <f>'Joint Rotations'!G421+'Joint Rotations'!H421</f>
        <v>0.45408534488396057</v>
      </c>
    </row>
    <row r="422" spans="1:11" x14ac:dyDescent="0.2">
      <c r="A422" s="93" t="s">
        <v>11</v>
      </c>
      <c r="B422" s="94">
        <v>0.22</v>
      </c>
      <c r="C422" s="95">
        <f>'Joint Rotations'!C422-'Joint Rotations'!D422</f>
        <v>-12.2411864107714</v>
      </c>
      <c r="D422" s="95">
        <f>'Joint Rotations'!C422</f>
        <v>-5.356112053527367</v>
      </c>
      <c r="E422" s="95">
        <f>'Joint Rotations'!C422+'Joint Rotations'!D422</f>
        <v>1.528962303716666</v>
      </c>
      <c r="F422" s="95">
        <f>'Joint Rotations'!E422-'Joint Rotations'!F422</f>
        <v>-13.400719501947187</v>
      </c>
      <c r="G422" s="95">
        <f>'Joint Rotations'!E422</f>
        <v>-7.1546774193548428</v>
      </c>
      <c r="H422" s="95">
        <f>'Joint Rotations'!E422+'Joint Rotations'!F422</f>
        <v>-0.90863533676249997</v>
      </c>
      <c r="I422" s="95">
        <f>'Joint Rotations'!G422-'Joint Rotations'!H422</f>
        <v>-12.820952956359292</v>
      </c>
      <c r="J422" s="95">
        <f>'Joint Rotations'!G422</f>
        <v>-6.2553947364411044</v>
      </c>
      <c r="K422" s="96">
        <f>'Joint Rotations'!G422+'Joint Rotations'!H422</f>
        <v>0.31016348347708345</v>
      </c>
    </row>
    <row r="423" spans="1:11" x14ac:dyDescent="0.2">
      <c r="A423" s="93" t="s">
        <v>11</v>
      </c>
      <c r="B423" s="94">
        <v>0.24</v>
      </c>
      <c r="C423" s="95">
        <f>'Joint Rotations'!C423-'Joint Rotations'!D423</f>
        <v>-12.509451185937326</v>
      </c>
      <c r="D423" s="95">
        <f>'Joint Rotations'!C423</f>
        <v>-5.563110730475378</v>
      </c>
      <c r="E423" s="95">
        <f>'Joint Rotations'!C423+'Joint Rotations'!D423</f>
        <v>1.3832297249865713</v>
      </c>
      <c r="F423" s="95">
        <f>'Joint Rotations'!E423-'Joint Rotations'!F423</f>
        <v>-13.672149774255928</v>
      </c>
      <c r="G423" s="95">
        <f>'Joint Rotations'!E423</f>
        <v>-7.403870967741935</v>
      </c>
      <c r="H423" s="95">
        <f>'Joint Rotations'!E423+'Joint Rotations'!F423</f>
        <v>-1.135592161227942</v>
      </c>
      <c r="I423" s="95">
        <f>'Joint Rotations'!G423-'Joint Rotations'!H423</f>
        <v>-13.090800480096629</v>
      </c>
      <c r="J423" s="95">
        <f>'Joint Rotations'!G423</f>
        <v>-6.4834908491086569</v>
      </c>
      <c r="K423" s="96">
        <f>'Joint Rotations'!G423+'Joint Rotations'!H423</f>
        <v>0.12381878187931417</v>
      </c>
    </row>
    <row r="424" spans="1:11" x14ac:dyDescent="0.2">
      <c r="A424" s="93" t="s">
        <v>11</v>
      </c>
      <c r="B424" s="94">
        <v>0.26</v>
      </c>
      <c r="C424" s="95">
        <f>'Joint Rotations'!C424-'Joint Rotations'!D424</f>
        <v>-12.816008646374838</v>
      </c>
      <c r="D424" s="95">
        <f>'Joint Rotations'!C424</f>
        <v>-5.8119048152749357</v>
      </c>
      <c r="E424" s="95">
        <f>'Joint Rotations'!C424+'Joint Rotations'!D424</f>
        <v>1.1921990158249667</v>
      </c>
      <c r="F424" s="95">
        <f>'Joint Rotations'!E424-'Joint Rotations'!F424</f>
        <v>-14.005692357363255</v>
      </c>
      <c r="G424" s="95">
        <f>'Joint Rotations'!E424</f>
        <v>-7.697903225806451</v>
      </c>
      <c r="H424" s="95">
        <f>'Joint Rotations'!E424+'Joint Rotations'!F424</f>
        <v>-1.3901140942496459</v>
      </c>
      <c r="I424" s="95">
        <f>'Joint Rotations'!G424-'Joint Rotations'!H424</f>
        <v>-13.410850501869046</v>
      </c>
      <c r="J424" s="95">
        <f>'Joint Rotations'!G424</f>
        <v>-6.7549040205406934</v>
      </c>
      <c r="K424" s="96">
        <f>'Joint Rotations'!G424+'Joint Rotations'!H424</f>
        <v>-9.8957539212340073E-2</v>
      </c>
    </row>
    <row r="425" spans="1:11" x14ac:dyDescent="0.2">
      <c r="A425" s="93" t="s">
        <v>11</v>
      </c>
      <c r="B425" s="94">
        <v>0.28000000000000003</v>
      </c>
      <c r="C425" s="95">
        <f>'Joint Rotations'!C425-'Joint Rotations'!D425</f>
        <v>-13.146152812842953</v>
      </c>
      <c r="D425" s="95">
        <f>'Joint Rotations'!C425</f>
        <v>-6.1084538919808482</v>
      </c>
      <c r="E425" s="95">
        <f>'Joint Rotations'!C425+'Joint Rotations'!D425</f>
        <v>0.92924502888125549</v>
      </c>
      <c r="F425" s="95">
        <f>'Joint Rotations'!E425-'Joint Rotations'!F425</f>
        <v>-14.365752637673875</v>
      </c>
      <c r="G425" s="95">
        <f>'Joint Rotations'!E425</f>
        <v>-8.0179516129032251</v>
      </c>
      <c r="H425" s="95">
        <f>'Joint Rotations'!E425+'Joint Rotations'!F425</f>
        <v>-1.6701505881325742</v>
      </c>
      <c r="I425" s="95">
        <f>'Joint Rotations'!G425-'Joint Rotations'!H425</f>
        <v>-13.755952725258414</v>
      </c>
      <c r="J425" s="95">
        <f>'Joint Rotations'!G425</f>
        <v>-7.0632027524420362</v>
      </c>
      <c r="K425" s="96">
        <f>'Joint Rotations'!G425+'Joint Rotations'!H425</f>
        <v>-0.37045277962565848</v>
      </c>
    </row>
    <row r="426" spans="1:11" x14ac:dyDescent="0.2">
      <c r="A426" s="93" t="s">
        <v>11</v>
      </c>
      <c r="B426" s="94">
        <v>0.3</v>
      </c>
      <c r="C426" s="95">
        <f>'Joint Rotations'!C426-'Joint Rotations'!D426</f>
        <v>-13.495226965868099</v>
      </c>
      <c r="D426" s="95">
        <f>'Joint Rotations'!C426</f>
        <v>-6.4526764929958018</v>
      </c>
      <c r="E426" s="95">
        <f>'Joint Rotations'!C426+'Joint Rotations'!D426</f>
        <v>0.58987397987649448</v>
      </c>
      <c r="F426" s="95">
        <f>'Joint Rotations'!E426-'Joint Rotations'!F426</f>
        <v>-14.777687058869589</v>
      </c>
      <c r="G426" s="95">
        <f>'Joint Rotations'!E426</f>
        <v>-8.3685483870967747</v>
      </c>
      <c r="H426" s="95">
        <f>'Joint Rotations'!E426+'Joint Rotations'!F426</f>
        <v>-1.9594097153239618</v>
      </c>
      <c r="I426" s="95">
        <f>'Joint Rotations'!G426-'Joint Rotations'!H426</f>
        <v>-14.136457012368842</v>
      </c>
      <c r="J426" s="95">
        <f>'Joint Rotations'!G426</f>
        <v>-7.4106124400462878</v>
      </c>
      <c r="K426" s="96">
        <f>'Joint Rotations'!G426+'Joint Rotations'!H426</f>
        <v>-0.68476786772373366</v>
      </c>
    </row>
    <row r="427" spans="1:11" x14ac:dyDescent="0.2">
      <c r="A427" s="93" t="s">
        <v>11</v>
      </c>
      <c r="B427" s="94">
        <v>0.32</v>
      </c>
      <c r="C427" s="95">
        <f>'Joint Rotations'!C427-'Joint Rotations'!D427</f>
        <v>-13.866061861876791</v>
      </c>
      <c r="D427" s="95">
        <f>'Joint Rotations'!C427</f>
        <v>-6.8287840742770154</v>
      </c>
      <c r="E427" s="95">
        <f>'Joint Rotations'!C427+'Joint Rotations'!D427</f>
        <v>0.20849371332276068</v>
      </c>
      <c r="F427" s="95">
        <f>'Joint Rotations'!E427-'Joint Rotations'!F427</f>
        <v>-15.231085444479628</v>
      </c>
      <c r="G427" s="95">
        <f>'Joint Rotations'!E427</f>
        <v>-8.7476935483870957</v>
      </c>
      <c r="H427" s="95">
        <f>'Joint Rotations'!E427+'Joint Rotations'!F427</f>
        <v>-2.2643016522945629</v>
      </c>
      <c r="I427" s="95">
        <f>'Joint Rotations'!G427-'Joint Rotations'!H427</f>
        <v>-14.548573653178209</v>
      </c>
      <c r="J427" s="95">
        <f>'Joint Rotations'!G427</f>
        <v>-7.7882388113320555</v>
      </c>
      <c r="K427" s="96">
        <f>'Joint Rotations'!G427+'Joint Rotations'!H427</f>
        <v>-1.0279039694859016</v>
      </c>
    </row>
    <row r="428" spans="1:11" x14ac:dyDescent="0.2">
      <c r="A428" s="93" t="s">
        <v>11</v>
      </c>
      <c r="B428" s="94">
        <v>0.34</v>
      </c>
      <c r="C428" s="95">
        <f>'Joint Rotations'!C428-'Joint Rotations'!D428</f>
        <v>-14.278075148069291</v>
      </c>
      <c r="D428" s="95">
        <f>'Joint Rotations'!C428</f>
        <v>-7.2219933941360281</v>
      </c>
      <c r="E428" s="95">
        <f>'Joint Rotations'!C428+'Joint Rotations'!D428</f>
        <v>-0.16591164020276405</v>
      </c>
      <c r="F428" s="95">
        <f>'Joint Rotations'!E428-'Joint Rotations'!F428</f>
        <v>-15.717823155552539</v>
      </c>
      <c r="G428" s="95">
        <f>'Joint Rotations'!E428</f>
        <v>-9.1674193548387102</v>
      </c>
      <c r="H428" s="95">
        <f>'Joint Rotations'!E428+'Joint Rotations'!F428</f>
        <v>-2.6170155541248814</v>
      </c>
      <c r="I428" s="95">
        <f>'Joint Rotations'!G428-'Joint Rotations'!H428</f>
        <v>-14.997949151810916</v>
      </c>
      <c r="J428" s="95">
        <f>'Joint Rotations'!G428</f>
        <v>-8.1947063744873692</v>
      </c>
      <c r="K428" s="96">
        <f>'Joint Rotations'!G428+'Joint Rotations'!H428</f>
        <v>-1.3914635971638223</v>
      </c>
    </row>
    <row r="429" spans="1:11" x14ac:dyDescent="0.2">
      <c r="A429" s="93" t="s">
        <v>11</v>
      </c>
      <c r="B429" s="94">
        <v>0.36</v>
      </c>
      <c r="C429" s="95">
        <f>'Joint Rotations'!C429-'Joint Rotations'!D429</f>
        <v>-14.715121798295606</v>
      </c>
      <c r="D429" s="95">
        <f>'Joint Rotations'!C429</f>
        <v>-7.6169016955823601</v>
      </c>
      <c r="E429" s="95">
        <f>'Joint Rotations'!C429+'Joint Rotations'!D429</f>
        <v>-0.51868159286911464</v>
      </c>
      <c r="F429" s="95">
        <f>'Joint Rotations'!E429-'Joint Rotations'!F429</f>
        <v>-16.220422544802709</v>
      </c>
      <c r="G429" s="95">
        <f>'Joint Rotations'!E429</f>
        <v>-9.6058064516129011</v>
      </c>
      <c r="H429" s="95">
        <f>'Joint Rotations'!E429+'Joint Rotations'!F429</f>
        <v>-2.9911903584230943</v>
      </c>
      <c r="I429" s="95">
        <f>'Joint Rotations'!G429-'Joint Rotations'!H429</f>
        <v>-15.467772171549157</v>
      </c>
      <c r="J429" s="95">
        <f>'Joint Rotations'!G429</f>
        <v>-8.6113540735976315</v>
      </c>
      <c r="K429" s="96">
        <f>'Joint Rotations'!G429+'Joint Rotations'!H429</f>
        <v>-1.7549359756461058</v>
      </c>
    </row>
    <row r="430" spans="1:11" x14ac:dyDescent="0.2">
      <c r="A430" s="93" t="s">
        <v>11</v>
      </c>
      <c r="B430" s="94">
        <v>0.38</v>
      </c>
      <c r="C430" s="95">
        <f>'Joint Rotations'!C430-'Joint Rotations'!D430</f>
        <v>-15.130806904893818</v>
      </c>
      <c r="D430" s="95">
        <f>'Joint Rotations'!C430</f>
        <v>-7.9886507594582508</v>
      </c>
      <c r="E430" s="95">
        <f>'Joint Rotations'!C430+'Joint Rotations'!D430</f>
        <v>-0.84649461402268322</v>
      </c>
      <c r="F430" s="95">
        <f>'Joint Rotations'!E430-'Joint Rotations'!F430</f>
        <v>-16.68547888235539</v>
      </c>
      <c r="G430" s="95">
        <f>'Joint Rotations'!E430</f>
        <v>-10.021290322580647</v>
      </c>
      <c r="H430" s="95">
        <f>'Joint Rotations'!E430+'Joint Rotations'!F430</f>
        <v>-3.357101762805903</v>
      </c>
      <c r="I430" s="95">
        <f>'Joint Rotations'!G430-'Joint Rotations'!H430</f>
        <v>-15.908142893624605</v>
      </c>
      <c r="J430" s="95">
        <f>'Joint Rotations'!G430</f>
        <v>-9.0049705410194498</v>
      </c>
      <c r="K430" s="96">
        <f>'Joint Rotations'!G430+'Joint Rotations'!H430</f>
        <v>-2.1017981884142944</v>
      </c>
    </row>
    <row r="431" spans="1:11" x14ac:dyDescent="0.2">
      <c r="A431" s="93" t="s">
        <v>11</v>
      </c>
      <c r="B431" s="94">
        <v>0.4</v>
      </c>
      <c r="C431" s="95">
        <f>'Joint Rotations'!C431-'Joint Rotations'!D431</f>
        <v>-15.459284473788275</v>
      </c>
      <c r="D431" s="95">
        <f>'Joint Rotations'!C431</f>
        <v>-8.2857010783966505</v>
      </c>
      <c r="E431" s="95">
        <f>'Joint Rotations'!C431+'Joint Rotations'!D431</f>
        <v>-1.1121176830050263</v>
      </c>
      <c r="F431" s="95">
        <f>'Joint Rotations'!E431-'Joint Rotations'!F431</f>
        <v>-17.106445825681828</v>
      </c>
      <c r="G431" s="95">
        <f>'Joint Rotations'!E431</f>
        <v>-10.365161290322581</v>
      </c>
      <c r="H431" s="95">
        <f>'Joint Rotations'!E431+'Joint Rotations'!F431</f>
        <v>-3.6238767549633337</v>
      </c>
      <c r="I431" s="95">
        <f>'Joint Rotations'!G431-'Joint Rotations'!H431</f>
        <v>-16.282865149735052</v>
      </c>
      <c r="J431" s="95">
        <f>'Joint Rotations'!G431</f>
        <v>-9.3254311843596156</v>
      </c>
      <c r="K431" s="96">
        <f>'Joint Rotations'!G431+'Joint Rotations'!H431</f>
        <v>-2.36799721898418</v>
      </c>
    </row>
    <row r="432" spans="1:11" x14ac:dyDescent="0.2">
      <c r="A432" s="93" t="s">
        <v>11</v>
      </c>
      <c r="B432" s="94">
        <v>0.42</v>
      </c>
      <c r="C432" s="95">
        <f>'Joint Rotations'!C432-'Joint Rotations'!D432</f>
        <v>-15.63409505989261</v>
      </c>
      <c r="D432" s="95">
        <f>'Joint Rotations'!C432</f>
        <v>-8.4325308275195408</v>
      </c>
      <c r="E432" s="95">
        <f>'Joint Rotations'!C432+'Joint Rotations'!D432</f>
        <v>-1.2309665951464712</v>
      </c>
      <c r="F432" s="95">
        <f>'Joint Rotations'!E432-'Joint Rotations'!F432</f>
        <v>-17.379594218671869</v>
      </c>
      <c r="G432" s="95">
        <f>'Joint Rotations'!E432</f>
        <v>-10.550274193548386</v>
      </c>
      <c r="H432" s="95">
        <f>'Joint Rotations'!E432+'Joint Rotations'!F432</f>
        <v>-3.7209541684249032</v>
      </c>
      <c r="I432" s="95">
        <f>'Joint Rotations'!G432-'Joint Rotations'!H432</f>
        <v>-16.506844639282239</v>
      </c>
      <c r="J432" s="95">
        <f>'Joint Rotations'!G432</f>
        <v>-9.4914025105339626</v>
      </c>
      <c r="K432" s="96">
        <f>'Joint Rotations'!G432+'Joint Rotations'!H432</f>
        <v>-2.4759603817856863</v>
      </c>
    </row>
    <row r="433" spans="1:11" x14ac:dyDescent="0.2">
      <c r="A433" s="93" t="s">
        <v>11</v>
      </c>
      <c r="B433" s="94">
        <v>0.44</v>
      </c>
      <c r="C433" s="95">
        <f>'Joint Rotations'!C433-'Joint Rotations'!D433</f>
        <v>-15.591179359010088</v>
      </c>
      <c r="D433" s="95">
        <f>'Joint Rotations'!C433</f>
        <v>-8.357361178762881</v>
      </c>
      <c r="E433" s="95">
        <f>'Joint Rotations'!C433+'Joint Rotations'!D433</f>
        <v>-1.1235429985156742</v>
      </c>
      <c r="F433" s="95">
        <f>'Joint Rotations'!E433-'Joint Rotations'!F433</f>
        <v>-17.496731435860067</v>
      </c>
      <c r="G433" s="95">
        <f>'Joint Rotations'!E433</f>
        <v>-10.562741935483869</v>
      </c>
      <c r="H433" s="95">
        <f>'Joint Rotations'!E433+'Joint Rotations'!F433</f>
        <v>-3.6287524351076712</v>
      </c>
      <c r="I433" s="95">
        <f>'Joint Rotations'!G433-'Joint Rotations'!H433</f>
        <v>-16.543955397435077</v>
      </c>
      <c r="J433" s="95">
        <f>'Joint Rotations'!G433</f>
        <v>-9.460051557123375</v>
      </c>
      <c r="K433" s="96">
        <f>'Joint Rotations'!G433+'Joint Rotations'!H433</f>
        <v>-2.3761477168116727</v>
      </c>
    </row>
    <row r="434" spans="1:11" x14ac:dyDescent="0.2">
      <c r="A434" s="93" t="s">
        <v>11</v>
      </c>
      <c r="B434" s="94">
        <v>0.46</v>
      </c>
      <c r="C434" s="95">
        <f>'Joint Rotations'!C434-'Joint Rotations'!D434</f>
        <v>-15.309132202290726</v>
      </c>
      <c r="D434" s="95">
        <f>'Joint Rotations'!C434</f>
        <v>-8.0317492832458619</v>
      </c>
      <c r="E434" s="95">
        <f>'Joint Rotations'!C434+'Joint Rotations'!D434</f>
        <v>-0.75436636420099745</v>
      </c>
      <c r="F434" s="95">
        <f>'Joint Rotations'!E434-'Joint Rotations'!F434</f>
        <v>-17.455324559705378</v>
      </c>
      <c r="G434" s="95">
        <f>'Joint Rotations'!E434</f>
        <v>-10.42225806451613</v>
      </c>
      <c r="H434" s="95">
        <f>'Joint Rotations'!E434+'Joint Rotations'!F434</f>
        <v>-3.3891915693268828</v>
      </c>
      <c r="I434" s="95">
        <f>'Joint Rotations'!G434-'Joint Rotations'!H434</f>
        <v>-16.382228380998054</v>
      </c>
      <c r="J434" s="95">
        <f>'Joint Rotations'!G434</f>
        <v>-9.2270036738809971</v>
      </c>
      <c r="K434" s="96">
        <f>'Joint Rotations'!G434+'Joint Rotations'!H434</f>
        <v>-2.071778966763941</v>
      </c>
    </row>
    <row r="435" spans="1:11" x14ac:dyDescent="0.2">
      <c r="A435" s="93" t="s">
        <v>11</v>
      </c>
      <c r="B435" s="94">
        <v>0.48</v>
      </c>
      <c r="C435" s="95">
        <f>'Joint Rotations'!C435-'Joint Rotations'!D435</f>
        <v>-14.826885556350344</v>
      </c>
      <c r="D435" s="95">
        <f>'Joint Rotations'!C435</f>
        <v>-7.4841690805751444</v>
      </c>
      <c r="E435" s="95">
        <f>'Joint Rotations'!C435+'Joint Rotations'!D435</f>
        <v>-0.14145260479994448</v>
      </c>
      <c r="F435" s="95">
        <f>'Joint Rotations'!E435-'Joint Rotations'!F435</f>
        <v>-17.290030251375473</v>
      </c>
      <c r="G435" s="95">
        <f>'Joint Rotations'!E435</f>
        <v>-10.183258064516128</v>
      </c>
      <c r="H435" s="95">
        <f>'Joint Rotations'!E435+'Joint Rotations'!F435</f>
        <v>-3.0764858776567836</v>
      </c>
      <c r="I435" s="95">
        <f>'Joint Rotations'!G435-'Joint Rotations'!H435</f>
        <v>-16.058457903862909</v>
      </c>
      <c r="J435" s="95">
        <f>'Joint Rotations'!G435</f>
        <v>-8.833713572545637</v>
      </c>
      <c r="K435" s="96">
        <f>'Joint Rotations'!G435+'Joint Rotations'!H435</f>
        <v>-1.6089692412283654</v>
      </c>
    </row>
    <row r="436" spans="1:11" x14ac:dyDescent="0.2">
      <c r="A436" s="93" t="s">
        <v>11</v>
      </c>
      <c r="B436" s="94">
        <v>0.5</v>
      </c>
      <c r="C436" s="95">
        <f>'Joint Rotations'!C436-'Joint Rotations'!D436</f>
        <v>-14.184345747740432</v>
      </c>
      <c r="D436" s="95">
        <f>'Joint Rotations'!C436</f>
        <v>-6.7669378313524371</v>
      </c>
      <c r="E436" s="95">
        <f>'Joint Rotations'!C436+'Joint Rotations'!D436</f>
        <v>0.65047008503555759</v>
      </c>
      <c r="F436" s="95">
        <f>'Joint Rotations'!E436-'Joint Rotations'!F436</f>
        <v>-17.027143172243562</v>
      </c>
      <c r="G436" s="95">
        <f>'Joint Rotations'!E436</f>
        <v>-9.873548387096772</v>
      </c>
      <c r="H436" s="95">
        <f>'Joint Rotations'!E436+'Joint Rotations'!F436</f>
        <v>-2.7199536019499808</v>
      </c>
      <c r="I436" s="95">
        <f>'Joint Rotations'!G436-'Joint Rotations'!H436</f>
        <v>-15.605744459991996</v>
      </c>
      <c r="J436" s="95">
        <f>'Joint Rotations'!G436</f>
        <v>-8.3202431092246041</v>
      </c>
      <c r="K436" s="96">
        <f>'Joint Rotations'!G436+'Joint Rotations'!H436</f>
        <v>-1.0347417584572112</v>
      </c>
    </row>
    <row r="437" spans="1:11" x14ac:dyDescent="0.2">
      <c r="A437" s="93" t="s">
        <v>11</v>
      </c>
      <c r="B437" s="94">
        <v>0.52</v>
      </c>
      <c r="C437" s="95">
        <f>'Joint Rotations'!C437-'Joint Rotations'!D437</f>
        <v>-13.390202004183628</v>
      </c>
      <c r="D437" s="95">
        <f>'Joint Rotations'!C437</f>
        <v>-5.9099848105023636</v>
      </c>
      <c r="E437" s="95">
        <f>'Joint Rotations'!C437+'Joint Rotations'!D437</f>
        <v>1.5702323831789009</v>
      </c>
      <c r="F437" s="95">
        <f>'Joint Rotations'!E437-'Joint Rotations'!F437</f>
        <v>-16.661626698958806</v>
      </c>
      <c r="G437" s="95">
        <f>'Joint Rotations'!E437</f>
        <v>-9.4927419354838687</v>
      </c>
      <c r="H437" s="95">
        <f>'Joint Rotations'!E437+'Joint Rotations'!F437</f>
        <v>-2.3238571720089318</v>
      </c>
      <c r="I437" s="95">
        <f>'Joint Rotations'!G437-'Joint Rotations'!H437</f>
        <v>-15.025914351571217</v>
      </c>
      <c r="J437" s="95">
        <f>'Joint Rotations'!G437</f>
        <v>-7.7013633729931161</v>
      </c>
      <c r="K437" s="96">
        <f>'Joint Rotations'!G437+'Joint Rotations'!H437</f>
        <v>-0.37681239441501546</v>
      </c>
    </row>
    <row r="438" spans="1:11" x14ac:dyDescent="0.2">
      <c r="A438" s="93" t="s">
        <v>11</v>
      </c>
      <c r="B438" s="94">
        <v>0.54</v>
      </c>
      <c r="C438" s="95">
        <f>'Joint Rotations'!C438-'Joint Rotations'!D438</f>
        <v>-12.473041477309142</v>
      </c>
      <c r="D438" s="95">
        <f>'Joint Rotations'!C438</f>
        <v>-4.9402409232985942</v>
      </c>
      <c r="E438" s="95">
        <f>'Joint Rotations'!C438+'Joint Rotations'!D438</f>
        <v>2.5925596307119543</v>
      </c>
      <c r="F438" s="95">
        <f>'Joint Rotations'!E438-'Joint Rotations'!F438</f>
        <v>-16.131894569121954</v>
      </c>
      <c r="G438" s="95">
        <f>'Joint Rotations'!E438</f>
        <v>-9.0091935483870955</v>
      </c>
      <c r="H438" s="95">
        <f>'Joint Rotations'!E438+'Joint Rotations'!F438</f>
        <v>-1.8864925276522353</v>
      </c>
      <c r="I438" s="95">
        <f>'Joint Rotations'!G438-'Joint Rotations'!H438</f>
        <v>-14.30246802321555</v>
      </c>
      <c r="J438" s="95">
        <f>'Joint Rotations'!G438</f>
        <v>-6.9747172358428449</v>
      </c>
      <c r="K438" s="96">
        <f>'Joint Rotations'!G438+'Joint Rotations'!H438</f>
        <v>0.35303355152985905</v>
      </c>
    </row>
    <row r="439" spans="1:11" x14ac:dyDescent="0.2">
      <c r="A439" s="93" t="s">
        <v>11</v>
      </c>
      <c r="B439" s="94">
        <v>0.56000000000000005</v>
      </c>
      <c r="C439" s="95">
        <f>'Joint Rotations'!C439-'Joint Rotations'!D439</f>
        <v>-11.474174618883687</v>
      </c>
      <c r="D439" s="95">
        <f>'Joint Rotations'!C439</f>
        <v>-3.88557580062177</v>
      </c>
      <c r="E439" s="95">
        <f>'Joint Rotations'!C439+'Joint Rotations'!D439</f>
        <v>3.7030230176401462</v>
      </c>
      <c r="F439" s="95">
        <f>'Joint Rotations'!E439-'Joint Rotations'!F439</f>
        <v>-15.470143767901575</v>
      </c>
      <c r="G439" s="95">
        <f>'Joint Rotations'!E439</f>
        <v>-8.4645161290322601</v>
      </c>
      <c r="H439" s="95">
        <f>'Joint Rotations'!E439+'Joint Rotations'!F439</f>
        <v>-1.4588884901629458</v>
      </c>
      <c r="I439" s="95">
        <f>'Joint Rotations'!G439-'Joint Rotations'!H439</f>
        <v>-13.472159193392631</v>
      </c>
      <c r="J439" s="95">
        <f>'Joint Rotations'!G439</f>
        <v>-6.1750459648270155</v>
      </c>
      <c r="K439" s="96">
        <f>'Joint Rotations'!G439+'Joint Rotations'!H439</f>
        <v>1.1220672637386002</v>
      </c>
    </row>
    <row r="440" spans="1:11" x14ac:dyDescent="0.2">
      <c r="A440" s="93" t="s">
        <v>11</v>
      </c>
      <c r="B440" s="94">
        <v>0.57999999999999996</v>
      </c>
      <c r="C440" s="95">
        <f>'Joint Rotations'!C440-'Joint Rotations'!D440</f>
        <v>-10.45905822825949</v>
      </c>
      <c r="D440" s="95">
        <f>'Joint Rotations'!C440</f>
        <v>-2.8215381252056511</v>
      </c>
      <c r="E440" s="95">
        <f>'Joint Rotations'!C440+'Joint Rotations'!D440</f>
        <v>4.8159819778481889</v>
      </c>
      <c r="F440" s="95">
        <f>'Joint Rotations'!E440-'Joint Rotations'!F440</f>
        <v>-14.909494177806362</v>
      </c>
      <c r="G440" s="95">
        <f>'Joint Rotations'!E440</f>
        <v>-8.06</v>
      </c>
      <c r="H440" s="95">
        <f>'Joint Rotations'!E440+'Joint Rotations'!F440</f>
        <v>-1.2105058221936389</v>
      </c>
      <c r="I440" s="95">
        <f>'Joint Rotations'!G440-'Joint Rotations'!H440</f>
        <v>-12.684276203032926</v>
      </c>
      <c r="J440" s="95">
        <f>'Joint Rotations'!G440</f>
        <v>-5.4407690626028256</v>
      </c>
      <c r="K440" s="96">
        <f>'Joint Rotations'!G440+'Joint Rotations'!H440</f>
        <v>1.802738077827275</v>
      </c>
    </row>
    <row r="441" spans="1:11" x14ac:dyDescent="0.2">
      <c r="A441" s="93" t="s">
        <v>11</v>
      </c>
      <c r="B441" s="94">
        <v>0.6</v>
      </c>
      <c r="C441" s="95">
        <f>'Joint Rotations'!C441-'Joint Rotations'!D441</f>
        <v>-9.6844213753430957</v>
      </c>
      <c r="D441" s="95">
        <f>'Joint Rotations'!C441</f>
        <v>-2.0005336144034458</v>
      </c>
      <c r="E441" s="95">
        <f>'Joint Rotations'!C441+'Joint Rotations'!D441</f>
        <v>5.683354146536205</v>
      </c>
      <c r="F441" s="95">
        <f>'Joint Rotations'!E441-'Joint Rotations'!F441</f>
        <v>-14.922768594932954</v>
      </c>
      <c r="G441" s="95">
        <f>'Joint Rotations'!E441</f>
        <v>-8.143483870967744</v>
      </c>
      <c r="H441" s="95">
        <f>'Joint Rotations'!E441+'Joint Rotations'!F441</f>
        <v>-1.364199147002533</v>
      </c>
      <c r="I441" s="95">
        <f>'Joint Rotations'!G441-'Joint Rotations'!H441</f>
        <v>-12.303594985138027</v>
      </c>
      <c r="J441" s="95">
        <f>'Joint Rotations'!G441</f>
        <v>-5.0720087426855951</v>
      </c>
      <c r="K441" s="96">
        <f>'Joint Rotations'!G441+'Joint Rotations'!H441</f>
        <v>2.1595774997668356</v>
      </c>
    </row>
    <row r="442" spans="1:11" x14ac:dyDescent="0.2">
      <c r="A442" s="93" t="s">
        <v>11</v>
      </c>
      <c r="B442" s="94">
        <v>0.62</v>
      </c>
      <c r="C442" s="95">
        <f>'Joint Rotations'!C442-'Joint Rotations'!D442</f>
        <v>-9.6335178288564922</v>
      </c>
      <c r="D442" s="95">
        <f>'Joint Rotations'!C442</f>
        <v>-1.8460395287145246</v>
      </c>
      <c r="E442" s="95">
        <f>'Joint Rotations'!C442+'Joint Rotations'!D442</f>
        <v>5.9414387714274426</v>
      </c>
      <c r="F442" s="95">
        <f>'Joint Rotations'!E442-'Joint Rotations'!F442</f>
        <v>-15.783583674775532</v>
      </c>
      <c r="G442" s="95">
        <f>'Joint Rotations'!E442</f>
        <v>-8.980000000000004</v>
      </c>
      <c r="H442" s="95">
        <f>'Joint Rotations'!E442+'Joint Rotations'!F442</f>
        <v>-2.1764163252244755</v>
      </c>
      <c r="I442" s="95">
        <f>'Joint Rotations'!G442-'Joint Rotations'!H442</f>
        <v>-12.708550751816013</v>
      </c>
      <c r="J442" s="95">
        <f>'Joint Rotations'!G442</f>
        <v>-5.413019764357264</v>
      </c>
      <c r="K442" s="96">
        <f>'Joint Rotations'!G442+'Joint Rotations'!H442</f>
        <v>1.882511223101484</v>
      </c>
    </row>
    <row r="443" spans="1:11" x14ac:dyDescent="0.2">
      <c r="A443" s="93" t="s">
        <v>11</v>
      </c>
      <c r="B443" s="94">
        <v>0.64</v>
      </c>
      <c r="C443" s="95">
        <f>'Joint Rotations'!C443-'Joint Rotations'!D443</f>
        <v>-10.684163048101226</v>
      </c>
      <c r="D443" s="95">
        <f>'Joint Rotations'!C443</f>
        <v>-2.6650133204012834</v>
      </c>
      <c r="E443" s="95">
        <f>'Joint Rotations'!C443+'Joint Rotations'!D443</f>
        <v>5.3541364072986601</v>
      </c>
      <c r="F443" s="95">
        <f>'Joint Rotations'!E443-'Joint Rotations'!F443</f>
        <v>-17.438754874892581</v>
      </c>
      <c r="G443" s="95">
        <f>'Joint Rotations'!E443</f>
        <v>-10.574016129032259</v>
      </c>
      <c r="H443" s="95">
        <f>'Joint Rotations'!E443+'Joint Rotations'!F443</f>
        <v>-3.7092773831719361</v>
      </c>
      <c r="I443" s="95">
        <f>'Joint Rotations'!G443-'Joint Rotations'!H443</f>
        <v>-14.061458961496903</v>
      </c>
      <c r="J443" s="95">
        <f>'Joint Rotations'!G443</f>
        <v>-6.6195147247167707</v>
      </c>
      <c r="K443" s="96">
        <f>'Joint Rotations'!G443+'Joint Rotations'!H443</f>
        <v>0.82242951206336201</v>
      </c>
    </row>
    <row r="444" spans="1:11" x14ac:dyDescent="0.2">
      <c r="A444" s="93" t="s">
        <v>11</v>
      </c>
      <c r="B444" s="94">
        <v>0.66</v>
      </c>
      <c r="C444" s="95">
        <f>'Joint Rotations'!C444-'Joint Rotations'!D444</f>
        <v>-12.678968914974366</v>
      </c>
      <c r="D444" s="95">
        <f>'Joint Rotations'!C444</f>
        <v>-4.348423475480522</v>
      </c>
      <c r="E444" s="95">
        <f>'Joint Rotations'!C444+'Joint Rotations'!D444</f>
        <v>3.9821219640133227</v>
      </c>
      <c r="F444" s="95">
        <f>'Joint Rotations'!E444-'Joint Rotations'!F444</f>
        <v>-19.588458174918266</v>
      </c>
      <c r="G444" s="95">
        <f>'Joint Rotations'!E444</f>
        <v>-12.598548387096766</v>
      </c>
      <c r="H444" s="95">
        <f>'Joint Rotations'!E444+'Joint Rotations'!F444</f>
        <v>-5.6086385992752676</v>
      </c>
      <c r="I444" s="95">
        <f>'Joint Rotations'!G444-'Joint Rotations'!H444</f>
        <v>-16.133713544946318</v>
      </c>
      <c r="J444" s="95">
        <f>'Joint Rotations'!G444</f>
        <v>-8.4734859312886446</v>
      </c>
      <c r="K444" s="96">
        <f>'Joint Rotations'!G444+'Joint Rotations'!H444</f>
        <v>-0.81325831763097334</v>
      </c>
    </row>
    <row r="445" spans="1:11" x14ac:dyDescent="0.2">
      <c r="A445" s="93" t="s">
        <v>11</v>
      </c>
      <c r="B445" s="94">
        <v>0.68</v>
      </c>
      <c r="C445" s="95">
        <f>'Joint Rotations'!C445-'Joint Rotations'!D445</f>
        <v>-14.97651373753499</v>
      </c>
      <c r="D445" s="95">
        <f>'Joint Rotations'!C445</f>
        <v>-6.3989553815187836</v>
      </c>
      <c r="E445" s="95">
        <f>'Joint Rotations'!C445+'Joint Rotations'!D445</f>
        <v>2.1786029744974229</v>
      </c>
      <c r="F445" s="95">
        <f>'Joint Rotations'!E445-'Joint Rotations'!F445</f>
        <v>-21.841335339667282</v>
      </c>
      <c r="G445" s="95">
        <f>'Joint Rotations'!E445</f>
        <v>-14.600161290322585</v>
      </c>
      <c r="H445" s="95">
        <f>'Joint Rotations'!E445+'Joint Rotations'!F445</f>
        <v>-7.35898724097789</v>
      </c>
      <c r="I445" s="95">
        <f>'Joint Rotations'!G445-'Joint Rotations'!H445</f>
        <v>-18.408924538601134</v>
      </c>
      <c r="J445" s="95">
        <f>'Joint Rotations'!G445</f>
        <v>-10.499558335920685</v>
      </c>
      <c r="K445" s="96">
        <f>'Joint Rotations'!G445+'Joint Rotations'!H445</f>
        <v>-2.5901921332402349</v>
      </c>
    </row>
    <row r="446" spans="1:11" x14ac:dyDescent="0.2">
      <c r="A446" s="93" t="s">
        <v>11</v>
      </c>
      <c r="B446" s="94">
        <v>0.7</v>
      </c>
      <c r="C446" s="95">
        <f>'Joint Rotations'!C446-'Joint Rotations'!D446</f>
        <v>-16.960112427045562</v>
      </c>
      <c r="D446" s="95">
        <f>'Joint Rotations'!C446</f>
        <v>-8.3018234709324155</v>
      </c>
      <c r="E446" s="95">
        <f>'Joint Rotations'!C446+'Joint Rotations'!D446</f>
        <v>0.35646548518073118</v>
      </c>
      <c r="F446" s="95">
        <f>'Joint Rotations'!E446-'Joint Rotations'!F446</f>
        <v>-23.754846842303444</v>
      </c>
      <c r="G446" s="95">
        <f>'Joint Rotations'!E446</f>
        <v>-16.223709677419357</v>
      </c>
      <c r="H446" s="95">
        <f>'Joint Rotations'!E446+'Joint Rotations'!F446</f>
        <v>-8.6925725125352713</v>
      </c>
      <c r="I446" s="95">
        <f>'Joint Rotations'!G446-'Joint Rotations'!H446</f>
        <v>-20.357479634674505</v>
      </c>
      <c r="J446" s="95">
        <f>'Joint Rotations'!G446</f>
        <v>-12.262766574175886</v>
      </c>
      <c r="K446" s="96">
        <f>'Joint Rotations'!G446+'Joint Rotations'!H446</f>
        <v>-4.1680535136772701</v>
      </c>
    </row>
    <row r="447" spans="1:11" x14ac:dyDescent="0.2">
      <c r="A447" s="93" t="s">
        <v>11</v>
      </c>
      <c r="B447" s="94">
        <v>0.72</v>
      </c>
      <c r="C447" s="95">
        <f>'Joint Rotations'!C447-'Joint Rotations'!D447</f>
        <v>-18.380232798045689</v>
      </c>
      <c r="D447" s="95">
        <f>'Joint Rotations'!C447</f>
        <v>-9.8459330672344496</v>
      </c>
      <c r="E447" s="95">
        <f>'Joint Rotations'!C447+'Joint Rotations'!D447</f>
        <v>-1.3116333364232098</v>
      </c>
      <c r="F447" s="95">
        <f>'Joint Rotations'!E447-'Joint Rotations'!F447</f>
        <v>-25.070508204953605</v>
      </c>
      <c r="G447" s="95">
        <f>'Joint Rotations'!E447</f>
        <v>-17.340967741935479</v>
      </c>
      <c r="H447" s="95">
        <f>'Joint Rotations'!E447+'Joint Rotations'!F447</f>
        <v>-9.611427278917354</v>
      </c>
      <c r="I447" s="95">
        <f>'Joint Rotations'!G447-'Joint Rotations'!H447</f>
        <v>-21.725370501499647</v>
      </c>
      <c r="J447" s="95">
        <f>'Joint Rotations'!G447</f>
        <v>-13.593450404584964</v>
      </c>
      <c r="K447" s="96">
        <f>'Joint Rotations'!G447+'Joint Rotations'!H447</f>
        <v>-5.4615303076702801</v>
      </c>
    </row>
    <row r="448" spans="1:11" x14ac:dyDescent="0.2">
      <c r="A448" s="93" t="s">
        <v>11</v>
      </c>
      <c r="B448" s="94">
        <v>0.74</v>
      </c>
      <c r="C448" s="95">
        <f>'Joint Rotations'!C448-'Joint Rotations'!D448</f>
        <v>-19.336348410045282</v>
      </c>
      <c r="D448" s="95">
        <f>'Joint Rotations'!C448</f>
        <v>-11.072601653465965</v>
      </c>
      <c r="E448" s="95">
        <f>'Joint Rotations'!C448+'Joint Rotations'!D448</f>
        <v>-2.8088548968866469</v>
      </c>
      <c r="F448" s="95">
        <f>'Joint Rotations'!E448-'Joint Rotations'!F448</f>
        <v>-25.819356367099463</v>
      </c>
      <c r="G448" s="95">
        <f>'Joint Rotations'!E448</f>
        <v>-18.023225806451617</v>
      </c>
      <c r="H448" s="95">
        <f>'Joint Rotations'!E448+'Joint Rotations'!F448</f>
        <v>-10.22709524580377</v>
      </c>
      <c r="I448" s="95">
        <f>'Joint Rotations'!G448-'Joint Rotations'!H448</f>
        <v>-22.577852388572371</v>
      </c>
      <c r="J448" s="95">
        <f>'Joint Rotations'!G448</f>
        <v>-14.54791372995879</v>
      </c>
      <c r="K448" s="96">
        <f>'Joint Rotations'!G448+'Joint Rotations'!H448</f>
        <v>-6.5179750713452087</v>
      </c>
    </row>
    <row r="449" spans="1:11" x14ac:dyDescent="0.2">
      <c r="A449" s="93" t="s">
        <v>11</v>
      </c>
      <c r="B449" s="94">
        <v>0.76</v>
      </c>
      <c r="C449" s="95">
        <f>'Joint Rotations'!C449-'Joint Rotations'!D449</f>
        <v>-20.040079078388743</v>
      </c>
      <c r="D449" s="95">
        <f>'Joint Rotations'!C449</f>
        <v>-12.087742971044264</v>
      </c>
      <c r="E449" s="95">
        <f>'Joint Rotations'!C449+'Joint Rotations'!D449</f>
        <v>-4.1354068636997861</v>
      </c>
      <c r="F449" s="95">
        <f>'Joint Rotations'!E449-'Joint Rotations'!F449</f>
        <v>-26.219641015135252</v>
      </c>
      <c r="G449" s="95">
        <f>'Joint Rotations'!E449</f>
        <v>-18.449516129032265</v>
      </c>
      <c r="H449" s="95">
        <f>'Joint Rotations'!E449+'Joint Rotations'!F449</f>
        <v>-10.679391242929277</v>
      </c>
      <c r="I449" s="95">
        <f>'Joint Rotations'!G449-'Joint Rotations'!H449</f>
        <v>-23.129860046761998</v>
      </c>
      <c r="J449" s="95">
        <f>'Joint Rotations'!G449</f>
        <v>-15.268629550038264</v>
      </c>
      <c r="K449" s="96">
        <f>'Joint Rotations'!G449+'Joint Rotations'!H449</f>
        <v>-7.4073990533145313</v>
      </c>
    </row>
    <row r="450" spans="1:11" x14ac:dyDescent="0.2">
      <c r="A450" s="93" t="s">
        <v>11</v>
      </c>
      <c r="B450" s="94">
        <v>0.78</v>
      </c>
      <c r="C450" s="95">
        <f>'Joint Rotations'!C450-'Joint Rotations'!D450</f>
        <v>-20.604959295869115</v>
      </c>
      <c r="D450" s="95">
        <f>'Joint Rotations'!C450</f>
        <v>-12.954596102139703</v>
      </c>
      <c r="E450" s="95">
        <f>'Joint Rotations'!C450+'Joint Rotations'!D450</f>
        <v>-5.3042329084102899</v>
      </c>
      <c r="F450" s="95">
        <f>'Joint Rotations'!E450-'Joint Rotations'!F450</f>
        <v>-26.433648265280098</v>
      </c>
      <c r="G450" s="95">
        <f>'Joint Rotations'!E450</f>
        <v>-18.754193548387097</v>
      </c>
      <c r="H450" s="95">
        <f>'Joint Rotations'!E450+'Joint Rotations'!F450</f>
        <v>-11.074738831494095</v>
      </c>
      <c r="I450" s="95">
        <f>'Joint Rotations'!G450-'Joint Rotations'!H450</f>
        <v>-23.519303780574607</v>
      </c>
      <c r="J450" s="95">
        <f>'Joint Rotations'!G450</f>
        <v>-15.8543948252634</v>
      </c>
      <c r="K450" s="96">
        <f>'Joint Rotations'!G450+'Joint Rotations'!H450</f>
        <v>-8.1894858699521933</v>
      </c>
    </row>
    <row r="451" spans="1:11" x14ac:dyDescent="0.2">
      <c r="A451" s="93" t="s">
        <v>11</v>
      </c>
      <c r="B451" s="94">
        <v>0.8</v>
      </c>
      <c r="C451" s="95">
        <f>'Joint Rotations'!C451-'Joint Rotations'!D451</f>
        <v>-21.015473203278766</v>
      </c>
      <c r="D451" s="95">
        <f>'Joint Rotations'!C451</f>
        <v>-13.63822069934135</v>
      </c>
      <c r="E451" s="95">
        <f>'Joint Rotations'!C451+'Joint Rotations'!D451</f>
        <v>-6.2609681954039349</v>
      </c>
      <c r="F451" s="95">
        <f>'Joint Rotations'!E451-'Joint Rotations'!F451</f>
        <v>-26.458101180513406</v>
      </c>
      <c r="G451" s="95">
        <f>'Joint Rotations'!E451</f>
        <v>-18.926129032258057</v>
      </c>
      <c r="H451" s="95">
        <f>'Joint Rotations'!E451+'Joint Rotations'!F451</f>
        <v>-11.394156884002708</v>
      </c>
      <c r="I451" s="95">
        <f>'Joint Rotations'!G451-'Joint Rotations'!H451</f>
        <v>-23.736787191896084</v>
      </c>
      <c r="J451" s="95">
        <f>'Joint Rotations'!G451</f>
        <v>-16.282174865799703</v>
      </c>
      <c r="K451" s="96">
        <f>'Joint Rotations'!G451+'Joint Rotations'!H451</f>
        <v>-8.8275625397033224</v>
      </c>
    </row>
    <row r="452" spans="1:11" x14ac:dyDescent="0.2">
      <c r="A452" s="93" t="s">
        <v>11</v>
      </c>
      <c r="B452" s="94">
        <v>0.82</v>
      </c>
      <c r="C452" s="95">
        <f>'Joint Rotations'!C452-'Joint Rotations'!D452</f>
        <v>-21.166810784530753</v>
      </c>
      <c r="D452" s="95">
        <f>'Joint Rotations'!C452</f>
        <v>-14.020260209967793</v>
      </c>
      <c r="E452" s="95">
        <f>'Joint Rotations'!C452+'Joint Rotations'!D452</f>
        <v>-6.8737096354048335</v>
      </c>
      <c r="F452" s="95">
        <f>'Joint Rotations'!E452-'Joint Rotations'!F452</f>
        <v>-26.299948805727634</v>
      </c>
      <c r="G452" s="95">
        <f>'Joint Rotations'!E452</f>
        <v>-18.898225806451613</v>
      </c>
      <c r="H452" s="95">
        <f>'Joint Rotations'!E452+'Joint Rotations'!F452</f>
        <v>-11.496502807175592</v>
      </c>
      <c r="I452" s="95">
        <f>'Joint Rotations'!G452-'Joint Rotations'!H452</f>
        <v>-23.733379795129196</v>
      </c>
      <c r="J452" s="95">
        <f>'Joint Rotations'!G452</f>
        <v>-16.459243008209704</v>
      </c>
      <c r="K452" s="96">
        <f>'Joint Rotations'!G452+'Joint Rotations'!H452</f>
        <v>-9.1851062212902121</v>
      </c>
    </row>
    <row r="453" spans="1:11" x14ac:dyDescent="0.2">
      <c r="A453" s="93" t="s">
        <v>11</v>
      </c>
      <c r="B453" s="94">
        <v>0.84</v>
      </c>
      <c r="C453" s="95">
        <f>'Joint Rotations'!C453-'Joint Rotations'!D453</f>
        <v>-20.951976863412401</v>
      </c>
      <c r="D453" s="95">
        <f>'Joint Rotations'!C453</f>
        <v>-13.988375979998734</v>
      </c>
      <c r="E453" s="95">
        <f>'Joint Rotations'!C453+'Joint Rotations'!D453</f>
        <v>-7.0247750965850662</v>
      </c>
      <c r="F453" s="95">
        <f>'Joint Rotations'!E453-'Joint Rotations'!F453</f>
        <v>-25.987225403476479</v>
      </c>
      <c r="G453" s="95">
        <f>'Joint Rotations'!E453</f>
        <v>-18.583870967741944</v>
      </c>
      <c r="H453" s="95">
        <f>'Joint Rotations'!E453+'Joint Rotations'!F453</f>
        <v>-11.180516532007411</v>
      </c>
      <c r="I453" s="95">
        <f>'Joint Rotations'!G453-'Joint Rotations'!H453</f>
        <v>-23.469601133444442</v>
      </c>
      <c r="J453" s="95">
        <f>'Joint Rotations'!G453</f>
        <v>-16.28612347387034</v>
      </c>
      <c r="K453" s="96">
        <f>'Joint Rotations'!G453+'Joint Rotations'!H453</f>
        <v>-9.1026458142962401</v>
      </c>
    </row>
    <row r="454" spans="1:11" x14ac:dyDescent="0.2">
      <c r="A454" s="93" t="s">
        <v>11</v>
      </c>
      <c r="B454" s="94">
        <v>0.86</v>
      </c>
      <c r="C454" s="95">
        <f>'Joint Rotations'!C454-'Joint Rotations'!D454</f>
        <v>-20.318631662244172</v>
      </c>
      <c r="D454" s="95">
        <f>'Joint Rotations'!C454</f>
        <v>-13.50406450382282</v>
      </c>
      <c r="E454" s="95">
        <f>'Joint Rotations'!C454+'Joint Rotations'!D454</f>
        <v>-6.6894973454014686</v>
      </c>
      <c r="F454" s="95">
        <f>'Joint Rotations'!E454-'Joint Rotations'!F454</f>
        <v>-25.439512511973238</v>
      </c>
      <c r="G454" s="95">
        <f>'Joint Rotations'!E454</f>
        <v>-17.906935483870967</v>
      </c>
      <c r="H454" s="95">
        <f>'Joint Rotations'!E454+'Joint Rotations'!F454</f>
        <v>-10.374358455768697</v>
      </c>
      <c r="I454" s="95">
        <f>'Joint Rotations'!G454-'Joint Rotations'!H454</f>
        <v>-22.879072087108703</v>
      </c>
      <c r="J454" s="95">
        <f>'Joint Rotations'!G454</f>
        <v>-15.705499993846892</v>
      </c>
      <c r="K454" s="96">
        <f>'Joint Rotations'!G454+'Joint Rotations'!H454</f>
        <v>-8.5319279005850817</v>
      </c>
    </row>
    <row r="455" spans="1:11" x14ac:dyDescent="0.2">
      <c r="A455" s="93" t="s">
        <v>11</v>
      </c>
      <c r="B455" s="94">
        <v>0.88</v>
      </c>
      <c r="C455" s="95">
        <f>'Joint Rotations'!C455-'Joint Rotations'!D455</f>
        <v>-19.321731913316235</v>
      </c>
      <c r="D455" s="95">
        <f>'Joint Rotations'!C455</f>
        <v>-12.631784321030867</v>
      </c>
      <c r="E455" s="95">
        <f>'Joint Rotations'!C455+'Joint Rotations'!D455</f>
        <v>-5.9418367287454981</v>
      </c>
      <c r="F455" s="95">
        <f>'Joint Rotations'!E455-'Joint Rotations'!F455</f>
        <v>-24.608102091770558</v>
      </c>
      <c r="G455" s="95">
        <f>'Joint Rotations'!E455</f>
        <v>-16.896935483870966</v>
      </c>
      <c r="H455" s="95">
        <f>'Joint Rotations'!E455+'Joint Rotations'!F455</f>
        <v>-9.1857688759713731</v>
      </c>
      <c r="I455" s="95">
        <f>'Joint Rotations'!G455-'Joint Rotations'!H455</f>
        <v>-21.964917002543398</v>
      </c>
      <c r="J455" s="95">
        <f>'Joint Rotations'!G455</f>
        <v>-14.764359902450916</v>
      </c>
      <c r="K455" s="96">
        <f>'Joint Rotations'!G455+'Joint Rotations'!H455</f>
        <v>-7.5638028023584356</v>
      </c>
    </row>
    <row r="456" spans="1:11" x14ac:dyDescent="0.2">
      <c r="A456" s="93" t="s">
        <v>11</v>
      </c>
      <c r="B456" s="94">
        <v>0.9</v>
      </c>
      <c r="C456" s="95">
        <f>'Joint Rotations'!C456-'Joint Rotations'!D456</f>
        <v>-18.105413632393685</v>
      </c>
      <c r="D456" s="95">
        <f>'Joint Rotations'!C456</f>
        <v>-11.516750591691638</v>
      </c>
      <c r="E456" s="95">
        <f>'Joint Rotations'!C456+'Joint Rotations'!D456</f>
        <v>-4.9280875509895905</v>
      </c>
      <c r="F456" s="95">
        <f>'Joint Rotations'!E456-'Joint Rotations'!F456</f>
        <v>-23.548076993024083</v>
      </c>
      <c r="G456" s="95">
        <f>'Joint Rotations'!E456</f>
        <v>-15.729999999999999</v>
      </c>
      <c r="H456" s="95">
        <f>'Joint Rotations'!E456+'Joint Rotations'!F456</f>
        <v>-7.9119230069759166</v>
      </c>
      <c r="I456" s="95">
        <f>'Joint Rotations'!G456-'Joint Rotations'!H456</f>
        <v>-20.826745312708884</v>
      </c>
      <c r="J456" s="95">
        <f>'Joint Rotations'!G456</f>
        <v>-13.623375295845818</v>
      </c>
      <c r="K456" s="96">
        <f>'Joint Rotations'!G456+'Joint Rotations'!H456</f>
        <v>-6.4200052789827531</v>
      </c>
    </row>
    <row r="457" spans="1:11" x14ac:dyDescent="0.2">
      <c r="A457" s="93" t="s">
        <v>11</v>
      </c>
      <c r="B457" s="94">
        <v>0.92</v>
      </c>
      <c r="C457" s="95">
        <f>'Joint Rotations'!C457-'Joint Rotations'!D457</f>
        <v>-16.949514834331836</v>
      </c>
      <c r="D457" s="95">
        <f>'Joint Rotations'!C457</f>
        <v>-10.407308501478171</v>
      </c>
      <c r="E457" s="95">
        <f>'Joint Rotations'!C457+'Joint Rotations'!D457</f>
        <v>-3.8651021686245084</v>
      </c>
      <c r="F457" s="95">
        <f>'Joint Rotations'!E457-'Joint Rotations'!F457</f>
        <v>-22.396450538652132</v>
      </c>
      <c r="G457" s="95">
        <f>'Joint Rotations'!E457</f>
        <v>-14.614032258064515</v>
      </c>
      <c r="H457" s="95">
        <f>'Joint Rotations'!E457+'Joint Rotations'!F457</f>
        <v>-6.8316139774768994</v>
      </c>
      <c r="I457" s="95">
        <f>'Joint Rotations'!G457-'Joint Rotations'!H457</f>
        <v>-19.672982686491984</v>
      </c>
      <c r="J457" s="95">
        <f>'Joint Rotations'!G457</f>
        <v>-12.510670379771344</v>
      </c>
      <c r="K457" s="96">
        <f>'Joint Rotations'!G457+'Joint Rotations'!H457</f>
        <v>-5.3483580730507043</v>
      </c>
    </row>
    <row r="458" spans="1:11" x14ac:dyDescent="0.2">
      <c r="A458" s="93" t="s">
        <v>11</v>
      </c>
      <c r="B458" s="94">
        <v>0.94</v>
      </c>
      <c r="C458" s="95">
        <f>'Joint Rotations'!C458-'Joint Rotations'!D458</f>
        <v>-16.15095062819929</v>
      </c>
      <c r="D458" s="95">
        <f>'Joint Rotations'!C458</f>
        <v>-9.592920465798958</v>
      </c>
      <c r="E458" s="95">
        <f>'Joint Rotations'!C458+'Joint Rotations'!D458</f>
        <v>-3.0348903033986279</v>
      </c>
      <c r="F458" s="95">
        <f>'Joint Rotations'!E458-'Joint Rotations'!F458</f>
        <v>-21.350908006266923</v>
      </c>
      <c r="G458" s="95">
        <f>'Joint Rotations'!E458</f>
        <v>-13.723387096774193</v>
      </c>
      <c r="H458" s="95">
        <f>'Joint Rotations'!E458+'Joint Rotations'!F458</f>
        <v>-6.0958661872814632</v>
      </c>
      <c r="I458" s="95">
        <f>'Joint Rotations'!G458-'Joint Rotations'!H458</f>
        <v>-18.750929317233105</v>
      </c>
      <c r="J458" s="95">
        <f>'Joint Rotations'!G458</f>
        <v>-11.658153781286575</v>
      </c>
      <c r="K458" s="96">
        <f>'Joint Rotations'!G458+'Joint Rotations'!H458</f>
        <v>-4.565378245340046</v>
      </c>
    </row>
    <row r="459" spans="1:11" x14ac:dyDescent="0.2">
      <c r="A459" s="93" t="s">
        <v>11</v>
      </c>
      <c r="B459" s="94">
        <v>0.96</v>
      </c>
      <c r="C459" s="95">
        <f>'Joint Rotations'!C459-'Joint Rotations'!D459</f>
        <v>-15.739903608609168</v>
      </c>
      <c r="D459" s="95">
        <f>'Joint Rotations'!C459</f>
        <v>-9.1770395721873737</v>
      </c>
      <c r="E459" s="95">
        <f>'Joint Rotations'!C459+'Joint Rotations'!D459</f>
        <v>-2.6141755357655789</v>
      </c>
      <c r="F459" s="95">
        <f>'Joint Rotations'!E459-'Joint Rotations'!F459</f>
        <v>-20.444206390655367</v>
      </c>
      <c r="G459" s="95">
        <f>'Joint Rotations'!E459</f>
        <v>-13.034193548387092</v>
      </c>
      <c r="H459" s="95">
        <f>'Joint Rotations'!E459+'Joint Rotations'!F459</f>
        <v>-5.6241807061188167</v>
      </c>
      <c r="I459" s="95">
        <f>'Joint Rotations'!G459-'Joint Rotations'!H459</f>
        <v>-18.092054999632268</v>
      </c>
      <c r="J459" s="95">
        <f>'Joint Rotations'!G459</f>
        <v>-11.105616560287233</v>
      </c>
      <c r="K459" s="96">
        <f>'Joint Rotations'!G459+'Joint Rotations'!H459</f>
        <v>-4.1191781209421983</v>
      </c>
    </row>
    <row r="460" spans="1:11" x14ac:dyDescent="0.2">
      <c r="A460" s="93" t="s">
        <v>11</v>
      </c>
      <c r="B460" s="94">
        <v>0.98</v>
      </c>
      <c r="C460" s="95">
        <f>'Joint Rotations'!C460-'Joint Rotations'!D460</f>
        <v>-15.507292635349668</v>
      </c>
      <c r="D460" s="95">
        <f>'Joint Rotations'!C460</f>
        <v>-8.9525757166070541</v>
      </c>
      <c r="E460" s="95">
        <f>'Joint Rotations'!C460+'Joint Rotations'!D460</f>
        <v>-2.3978587978644397</v>
      </c>
      <c r="F460" s="95">
        <f>'Joint Rotations'!E460-'Joint Rotations'!F460</f>
        <v>-19.609908585763389</v>
      </c>
      <c r="G460" s="95">
        <f>'Joint Rotations'!E460</f>
        <v>-12.378709677419359</v>
      </c>
      <c r="H460" s="95">
        <f>'Joint Rotations'!E460+'Joint Rotations'!F460</f>
        <v>-5.1475107690753283</v>
      </c>
      <c r="I460" s="95">
        <f>'Joint Rotations'!G460-'Joint Rotations'!H460</f>
        <v>-17.558600610556528</v>
      </c>
      <c r="J460" s="95">
        <f>'Joint Rotations'!G460</f>
        <v>-10.665642697013206</v>
      </c>
      <c r="K460" s="96">
        <f>'Joint Rotations'!G460+'Joint Rotations'!H460</f>
        <v>-3.7726847834698845</v>
      </c>
    </row>
    <row r="461" spans="1:11" ht="13.5" thickBot="1" x14ac:dyDescent="0.25">
      <c r="A461" s="103" t="s">
        <v>11</v>
      </c>
      <c r="B461" s="104">
        <v>1</v>
      </c>
      <c r="C461" s="95">
        <f>'Joint Rotations'!C461-'Joint Rotations'!D461</f>
        <v>-15.104846716001294</v>
      </c>
      <c r="D461" s="95">
        <f>'Joint Rotations'!C461</f>
        <v>-8.5242920983122819</v>
      </c>
      <c r="E461" s="95">
        <f>'Joint Rotations'!C461+'Joint Rotations'!D461</f>
        <v>-1.9437374806232688</v>
      </c>
      <c r="F461" s="95">
        <f>'Joint Rotations'!E461-'Joint Rotations'!F461</f>
        <v>-18.655294633314369</v>
      </c>
      <c r="G461" s="95">
        <f>'Joint Rotations'!E461</f>
        <v>-11.537129032258067</v>
      </c>
      <c r="H461" s="95">
        <f>'Joint Rotations'!E461+'Joint Rotations'!F461</f>
        <v>-4.4189634312017629</v>
      </c>
      <c r="I461" s="95">
        <f>'Joint Rotations'!G461-'Joint Rotations'!H461</f>
        <v>-16.880070674657834</v>
      </c>
      <c r="J461" s="95">
        <f>'Joint Rotations'!G461</f>
        <v>-10.030710565285174</v>
      </c>
      <c r="K461" s="96">
        <f>'Joint Rotations'!G461+'Joint Rotations'!H461</f>
        <v>-3.1813504559125159</v>
      </c>
    </row>
    <row r="921" spans="2:2" x14ac:dyDescent="0.2">
      <c r="B921" s="94"/>
    </row>
  </sheetData>
  <mergeCells count="3">
    <mergeCell ref="F1:G1"/>
    <mergeCell ref="C1:E1"/>
    <mergeCell ref="I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User's Guide</vt:lpstr>
      <vt:lpstr>Temporal-Spatial  Dataset</vt:lpstr>
      <vt:lpstr>Sample Characteristics Dataset</vt:lpstr>
      <vt:lpstr>Joint Rotations</vt:lpstr>
      <vt:lpstr>Joint Moments</vt:lpstr>
      <vt:lpstr>Joint Power</vt:lpstr>
      <vt:lpstr>Temporal Spatial Parameters</vt:lpstr>
      <vt:lpstr>Sample Characteristics </vt:lpstr>
      <vt:lpstr>Joint rotation graphs</vt:lpstr>
      <vt:lpstr>Joint moment graphs</vt:lpstr>
      <vt:lpstr>Joint power graphs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 Division</dc:creator>
  <cp:lastModifiedBy>Richard Baker</cp:lastModifiedBy>
  <dcterms:created xsi:type="dcterms:W3CDTF">2013-10-22T10:12:03Z</dcterms:created>
  <dcterms:modified xsi:type="dcterms:W3CDTF">2014-09-02T13:28:45Z</dcterms:modified>
</cp:coreProperties>
</file>