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olina/Documents/GE_APPROVALS_IMPORTANT/Git/approvalsSupport/data/2013-2022/v3/"/>
    </mc:Choice>
  </mc:AlternateContent>
  <xr:revisionPtr revIDLastSave="0" documentId="13_ncr:40009_{1284C40A-6B61-0947-871F-C110B756A9AC}" xr6:coauthVersionLast="47" xr6:coauthVersionMax="47" xr10:uidLastSave="{00000000-0000-0000-0000-000000000000}"/>
  <bookViews>
    <workbookView xWindow="-3700" yWindow="-21100" windowWidth="38400" windowHeight="21100"/>
  </bookViews>
  <sheets>
    <sheet name="2013-2022_approvals_GE_v3_in" sheetId="1" r:id="rId1"/>
    <sheet name="drug_list" sheetId="3" r:id="rId2"/>
  </sheets>
  <externalReferences>
    <externalReference r:id="rId3"/>
  </externalReferences>
  <definedNames>
    <definedName name="_xlnm._FilterDatabase" localSheetId="0" hidden="1">'2013-2022_approvals_GE_v3_in'!$A$1:$L$473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2" i="1"/>
  <c r="B9" i="3"/>
  <c r="B424" i="3" l="1"/>
  <c r="B416" i="3"/>
  <c r="B408" i="3"/>
  <c r="B400" i="3"/>
  <c r="B392" i="3"/>
  <c r="B384" i="3"/>
  <c r="B376" i="3"/>
  <c r="B368" i="3"/>
  <c r="B360" i="3"/>
  <c r="B352" i="3"/>
  <c r="B344" i="3"/>
  <c r="B336" i="3"/>
  <c r="B328" i="3"/>
  <c r="B320" i="3"/>
  <c r="B312" i="3"/>
  <c r="B304" i="3"/>
  <c r="B296" i="3"/>
  <c r="B288" i="3"/>
  <c r="B280" i="3"/>
  <c r="B272" i="3"/>
  <c r="B264" i="3"/>
  <c r="B256" i="3"/>
  <c r="B248" i="3"/>
  <c r="B240" i="3"/>
  <c r="B232" i="3"/>
  <c r="B224" i="3"/>
  <c r="B216" i="3"/>
  <c r="B208" i="3"/>
  <c r="B200" i="3"/>
  <c r="B192" i="3"/>
  <c r="B184" i="3"/>
  <c r="B176" i="3"/>
  <c r="B168" i="3"/>
  <c r="B160" i="3"/>
  <c r="B152" i="3"/>
  <c r="B144" i="3"/>
  <c r="B136" i="3"/>
  <c r="B128" i="3"/>
  <c r="B120" i="3"/>
  <c r="B112" i="3"/>
  <c r="B104" i="3"/>
  <c r="B96" i="3"/>
  <c r="B88" i="3"/>
  <c r="B80" i="3"/>
  <c r="B72" i="3"/>
  <c r="B64" i="3"/>
  <c r="B56" i="3"/>
  <c r="B48" i="3"/>
  <c r="B40" i="3"/>
  <c r="B32" i="3"/>
  <c r="B24" i="3"/>
  <c r="B16" i="3"/>
  <c r="B8" i="3"/>
  <c r="B423" i="3"/>
  <c r="B415" i="3"/>
  <c r="B407" i="3"/>
  <c r="B399" i="3"/>
  <c r="B391" i="3"/>
  <c r="B383" i="3"/>
  <c r="B375" i="3"/>
  <c r="B367" i="3"/>
  <c r="B359" i="3"/>
  <c r="B351" i="3"/>
  <c r="B343" i="3"/>
  <c r="B335" i="3"/>
  <c r="B327" i="3"/>
  <c r="B319" i="3"/>
  <c r="B311" i="3"/>
  <c r="B303" i="3"/>
  <c r="B295" i="3"/>
  <c r="B287" i="3"/>
  <c r="B279" i="3"/>
  <c r="B271" i="3"/>
  <c r="B263" i="3"/>
  <c r="B255" i="3"/>
  <c r="B247" i="3"/>
  <c r="B239" i="3"/>
  <c r="B231" i="3"/>
  <c r="B223" i="3"/>
  <c r="B215" i="3"/>
  <c r="B207" i="3"/>
  <c r="B199" i="3"/>
  <c r="B191" i="3"/>
  <c r="B183" i="3"/>
  <c r="B175" i="3"/>
  <c r="B167" i="3"/>
  <c r="B159" i="3"/>
  <c r="B151" i="3"/>
  <c r="B143" i="3"/>
  <c r="B135" i="3"/>
  <c r="B127" i="3"/>
  <c r="B119" i="3"/>
  <c r="B111" i="3"/>
  <c r="B103" i="3"/>
  <c r="B95" i="3"/>
  <c r="B87" i="3"/>
  <c r="B79" i="3"/>
  <c r="B71" i="3"/>
  <c r="B63" i="3"/>
  <c r="B55" i="3"/>
  <c r="B47" i="3"/>
  <c r="B39" i="3"/>
  <c r="B31" i="3"/>
  <c r="B23" i="3"/>
  <c r="B15" i="3"/>
  <c r="B7" i="3"/>
  <c r="B422" i="3"/>
  <c r="B414" i="3"/>
  <c r="B406" i="3"/>
  <c r="B398" i="3"/>
  <c r="B390" i="3"/>
  <c r="B382" i="3"/>
  <c r="B374" i="3"/>
  <c r="B366" i="3"/>
  <c r="B358" i="3"/>
  <c r="B350" i="3"/>
  <c r="B342" i="3"/>
  <c r="B334" i="3"/>
  <c r="B326" i="3"/>
  <c r="B318" i="3"/>
  <c r="B310" i="3"/>
  <c r="B302" i="3"/>
  <c r="B294" i="3"/>
  <c r="B286" i="3"/>
  <c r="B278" i="3"/>
  <c r="B270" i="3"/>
  <c r="B262" i="3"/>
  <c r="B254" i="3"/>
  <c r="B246" i="3"/>
  <c r="B238" i="3"/>
  <c r="B230" i="3"/>
  <c r="B222" i="3"/>
  <c r="B214" i="3"/>
  <c r="B206" i="3"/>
  <c r="B198" i="3"/>
  <c r="B190" i="3"/>
  <c r="B182" i="3"/>
  <c r="B174" i="3"/>
  <c r="B166" i="3"/>
  <c r="B158" i="3"/>
  <c r="B150" i="3"/>
  <c r="B142" i="3"/>
  <c r="B134" i="3"/>
  <c r="B126" i="3"/>
  <c r="B118" i="3"/>
  <c r="B110" i="3"/>
  <c r="B102" i="3"/>
  <c r="B94" i="3"/>
  <c r="B86" i="3"/>
  <c r="B78" i="3"/>
  <c r="B70" i="3"/>
  <c r="B62" i="3"/>
  <c r="B54" i="3"/>
  <c r="B46" i="3"/>
  <c r="B38" i="3"/>
  <c r="B30" i="3"/>
  <c r="B22" i="3"/>
  <c r="B14" i="3"/>
  <c r="B6" i="3"/>
  <c r="B429" i="3"/>
  <c r="B421" i="3"/>
  <c r="B413" i="3"/>
  <c r="B405" i="3"/>
  <c r="B397" i="3"/>
  <c r="B389" i="3"/>
  <c r="B381" i="3"/>
  <c r="B373" i="3"/>
  <c r="B365" i="3"/>
  <c r="B357" i="3"/>
  <c r="B349" i="3"/>
  <c r="B341" i="3"/>
  <c r="B333" i="3"/>
  <c r="B325" i="3"/>
  <c r="B317" i="3"/>
  <c r="B309" i="3"/>
  <c r="B301" i="3"/>
  <c r="B293" i="3"/>
  <c r="B285" i="3"/>
  <c r="B277" i="3"/>
  <c r="B269" i="3"/>
  <c r="B261" i="3"/>
  <c r="B253" i="3"/>
  <c r="B245" i="3"/>
  <c r="B237" i="3"/>
  <c r="B229" i="3"/>
  <c r="B221" i="3"/>
  <c r="B213" i="3"/>
  <c r="B205" i="3"/>
  <c r="B197" i="3"/>
  <c r="B189" i="3"/>
  <c r="B181" i="3"/>
  <c r="B173" i="3"/>
  <c r="B165" i="3"/>
  <c r="B157" i="3"/>
  <c r="B149" i="3"/>
  <c r="B141" i="3"/>
  <c r="B133" i="3"/>
  <c r="B125" i="3"/>
  <c r="B117" i="3"/>
  <c r="B109" i="3"/>
  <c r="B101" i="3"/>
  <c r="B93" i="3"/>
  <c r="B85" i="3"/>
  <c r="B77" i="3"/>
  <c r="B69" i="3"/>
  <c r="B61" i="3"/>
  <c r="B53" i="3"/>
  <c r="B45" i="3"/>
  <c r="B37" i="3"/>
  <c r="B29" i="3"/>
  <c r="B21" i="3"/>
  <c r="B13" i="3"/>
  <c r="B5" i="3"/>
  <c r="B428" i="3"/>
  <c r="B420" i="3"/>
  <c r="B412" i="3"/>
  <c r="B404" i="3"/>
  <c r="B396" i="3"/>
  <c r="B388" i="3"/>
  <c r="B380" i="3"/>
  <c r="B372" i="3"/>
  <c r="B364" i="3"/>
  <c r="B356" i="3"/>
  <c r="B348" i="3"/>
  <c r="B340" i="3"/>
  <c r="B332" i="3"/>
  <c r="B324" i="3"/>
  <c r="B316" i="3"/>
  <c r="B308" i="3"/>
  <c r="B300" i="3"/>
  <c r="B292" i="3"/>
  <c r="B284" i="3"/>
  <c r="B276" i="3"/>
  <c r="B268" i="3"/>
  <c r="B260" i="3"/>
  <c r="B252" i="3"/>
  <c r="B244" i="3"/>
  <c r="B236" i="3"/>
  <c r="B228" i="3"/>
  <c r="B220" i="3"/>
  <c r="B212" i="3"/>
  <c r="B204" i="3"/>
  <c r="B196" i="3"/>
  <c r="B188" i="3"/>
  <c r="B180" i="3"/>
  <c r="B172" i="3"/>
  <c r="B164" i="3"/>
  <c r="B156" i="3"/>
  <c r="B148" i="3"/>
  <c r="B140" i="3"/>
  <c r="B132" i="3"/>
  <c r="B124" i="3"/>
  <c r="B116" i="3"/>
  <c r="B108" i="3"/>
  <c r="B100" i="3"/>
  <c r="B92" i="3"/>
  <c r="B84" i="3"/>
  <c r="B76" i="3"/>
  <c r="B68" i="3"/>
  <c r="B60" i="3"/>
  <c r="B52" i="3"/>
  <c r="B44" i="3"/>
  <c r="B36" i="3"/>
  <c r="B28" i="3"/>
  <c r="B20" i="3"/>
  <c r="B12" i="3"/>
  <c r="B4" i="3"/>
  <c r="B427" i="3"/>
  <c r="B419" i="3"/>
  <c r="B411" i="3"/>
  <c r="B403" i="3"/>
  <c r="B395" i="3"/>
  <c r="B387" i="3"/>
  <c r="B379" i="3"/>
  <c r="B371" i="3"/>
  <c r="B363" i="3"/>
  <c r="B355" i="3"/>
  <c r="B347" i="3"/>
  <c r="B339" i="3"/>
  <c r="B331" i="3"/>
  <c r="B323" i="3"/>
  <c r="B315" i="3"/>
  <c r="B307" i="3"/>
  <c r="B299" i="3"/>
  <c r="B291" i="3"/>
  <c r="B283" i="3"/>
  <c r="B275" i="3"/>
  <c r="B267" i="3"/>
  <c r="B259" i="3"/>
  <c r="B251" i="3"/>
  <c r="B243" i="3"/>
  <c r="B235" i="3"/>
  <c r="B227" i="3"/>
  <c r="B219" i="3"/>
  <c r="B211" i="3"/>
  <c r="B203" i="3"/>
  <c r="B195" i="3"/>
  <c r="B187" i="3"/>
  <c r="B179" i="3"/>
  <c r="B171" i="3"/>
  <c r="B163" i="3"/>
  <c r="B155" i="3"/>
  <c r="B147" i="3"/>
  <c r="B139" i="3"/>
  <c r="B131" i="3"/>
  <c r="B123" i="3"/>
  <c r="B115" i="3"/>
  <c r="B107" i="3"/>
  <c r="B99" i="3"/>
  <c r="B91" i="3"/>
  <c r="B83" i="3"/>
  <c r="B75" i="3"/>
  <c r="B67" i="3"/>
  <c r="B59" i="3"/>
  <c r="B51" i="3"/>
  <c r="B43" i="3"/>
  <c r="B35" i="3"/>
  <c r="B27" i="3"/>
  <c r="B19" i="3"/>
  <c r="B11" i="3"/>
  <c r="B3" i="3"/>
  <c r="B426" i="3"/>
  <c r="B418" i="3"/>
  <c r="B410" i="3"/>
  <c r="B402" i="3"/>
  <c r="B394" i="3"/>
  <c r="B386" i="3"/>
  <c r="B378" i="3"/>
  <c r="B370" i="3"/>
  <c r="B362" i="3"/>
  <c r="B354" i="3"/>
  <c r="B346" i="3"/>
  <c r="B338" i="3"/>
  <c r="B330" i="3"/>
  <c r="B322" i="3"/>
  <c r="B314" i="3"/>
  <c r="B306" i="3"/>
  <c r="B298" i="3"/>
  <c r="B290" i="3"/>
  <c r="B282" i="3"/>
  <c r="B274" i="3"/>
  <c r="B266" i="3"/>
  <c r="B258" i="3"/>
  <c r="B250" i="3"/>
  <c r="B242" i="3"/>
  <c r="B234" i="3"/>
  <c r="B226" i="3"/>
  <c r="B218" i="3"/>
  <c r="B210" i="3"/>
  <c r="B202" i="3"/>
  <c r="B194" i="3"/>
  <c r="B186" i="3"/>
  <c r="B178" i="3"/>
  <c r="B170" i="3"/>
  <c r="B162" i="3"/>
  <c r="B154" i="3"/>
  <c r="B146" i="3"/>
  <c r="B138" i="3"/>
  <c r="B130" i="3"/>
  <c r="B122" i="3"/>
  <c r="B114" i="3"/>
  <c r="B106" i="3"/>
  <c r="B98" i="3"/>
  <c r="B90" i="3"/>
  <c r="B82" i="3"/>
  <c r="B74" i="3"/>
  <c r="B66" i="3"/>
  <c r="B58" i="3"/>
  <c r="B50" i="3"/>
  <c r="B42" i="3"/>
  <c r="B34" i="3"/>
  <c r="B26" i="3"/>
  <c r="B18" i="3"/>
  <c r="B10" i="3"/>
  <c r="B2" i="3"/>
  <c r="B425" i="3"/>
  <c r="B417" i="3"/>
  <c r="B409" i="3"/>
  <c r="B401" i="3"/>
  <c r="B393" i="3"/>
  <c r="B385" i="3"/>
  <c r="B377" i="3"/>
  <c r="B369" i="3"/>
  <c r="B361" i="3"/>
  <c r="B353" i="3"/>
  <c r="B345" i="3"/>
  <c r="B337" i="3"/>
  <c r="B329" i="3"/>
  <c r="B321" i="3"/>
  <c r="B313" i="3"/>
  <c r="B305" i="3"/>
  <c r="B297" i="3"/>
  <c r="B289" i="3"/>
  <c r="B281" i="3"/>
  <c r="B273" i="3"/>
  <c r="B265" i="3"/>
  <c r="B257" i="3"/>
  <c r="B249" i="3"/>
  <c r="B241" i="3"/>
  <c r="B233" i="3"/>
  <c r="B225" i="3"/>
  <c r="B217" i="3"/>
  <c r="B209" i="3"/>
  <c r="B201" i="3"/>
  <c r="B193" i="3"/>
  <c r="B185" i="3"/>
  <c r="B177" i="3"/>
  <c r="B169" i="3"/>
  <c r="B161" i="3"/>
  <c r="B153" i="3"/>
  <c r="B145" i="3"/>
  <c r="B137" i="3"/>
  <c r="B129" i="3"/>
  <c r="B121" i="3"/>
  <c r="B113" i="3"/>
  <c r="B105" i="3"/>
  <c r="B97" i="3"/>
  <c r="B89" i="3"/>
  <c r="B81" i="3"/>
  <c r="B73" i="3"/>
  <c r="B65" i="3"/>
  <c r="B57" i="3"/>
  <c r="B49" i="3"/>
  <c r="B41" i="3"/>
  <c r="B33" i="3"/>
  <c r="B25" i="3"/>
  <c r="B17" i="3"/>
  <c r="C1" i="3" l="1"/>
</calcChain>
</file>

<file path=xl/sharedStrings.xml><?xml version="1.0" encoding="utf-8"?>
<sst xmlns="http://schemas.openxmlformats.org/spreadsheetml/2006/main" count="5635" uniqueCount="3182">
  <si>
    <t>Brand_name</t>
  </si>
  <si>
    <t>Drug_name_original</t>
  </si>
  <si>
    <t>Drug_name</t>
  </si>
  <si>
    <t>Sponsor</t>
  </si>
  <si>
    <t>DrugId</t>
  </si>
  <si>
    <t>Properties</t>
  </si>
  <si>
    <t>Indication</t>
  </si>
  <si>
    <t>Indication_EFO</t>
  </si>
  <si>
    <t>DiseaseId</t>
  </si>
  <si>
    <t>TA</t>
  </si>
  <si>
    <t>Review_type</t>
  </si>
  <si>
    <t>Year</t>
  </si>
  <si>
    <t>Lutathera</t>
  </si>
  <si>
    <t>Lutetium Lu 177 dotatate</t>
  </si>
  <si>
    <t>LUTETIUM LU 177 DOTATATE</t>
  </si>
  <si>
    <t>Advanced Accelerator Applications/Novartis</t>
  </si>
  <si>
    <t>CHEMBL3989924</t>
  </si>
  <si>
    <t>Somatostatin receptor-targeted radiopharmaceutical</t>
  </si>
  <si>
    <t>GEP-NETs</t>
  </si>
  <si>
    <t>digestive system neuroendocrine neoplasm</t>
  </si>
  <si>
    <t>MONDO_0024503</t>
  </si>
  <si>
    <t>Oncology</t>
  </si>
  <si>
    <t>P, O</t>
  </si>
  <si>
    <t>Biktarvy</t>
  </si>
  <si>
    <t>Bictegravir; emtricitabine; tenofovir alafenamide</t>
  </si>
  <si>
    <t>BICTEGRAVIR</t>
  </si>
  <si>
    <t>Gilead Sciences</t>
  </si>
  <si>
    <t>CHEMBL3989866</t>
  </si>
  <si>
    <t>HIV-1 integrase inhibitor and HIV-1 nucleoside/nucleotide reverse transcriptase inhibitors</t>
  </si>
  <si>
    <t>HIV</t>
  </si>
  <si>
    <t>hiv infection</t>
  </si>
  <si>
    <t>EFO_0000764</t>
  </si>
  <si>
    <t>P</t>
  </si>
  <si>
    <t>NA</t>
  </si>
  <si>
    <t>EMTRICITABINE</t>
  </si>
  <si>
    <t>CHEMBL885</t>
  </si>
  <si>
    <t>TENOFOVIR ALAFENAMIDE</t>
  </si>
  <si>
    <t>CHEMBL2107825</t>
  </si>
  <si>
    <t>Symdeko</t>
  </si>
  <si>
    <t>Tezacaftor; ivacaftor</t>
  </si>
  <si>
    <t>TEZACAFTOR</t>
  </si>
  <si>
    <t>Vertex Pharmaceuticals</t>
  </si>
  <si>
    <t>CHEMBL3544914</t>
  </si>
  <si>
    <t>CFTR corrector and CFTR potentiator</t>
  </si>
  <si>
    <t>Cystic fibrosis</t>
  </si>
  <si>
    <t>cystic fibrosis</t>
  </si>
  <si>
    <t>MONDO_0009061</t>
  </si>
  <si>
    <t>P, O, B</t>
  </si>
  <si>
    <t>IVACAFTOR</t>
  </si>
  <si>
    <t>CHEMBL2010601</t>
  </si>
  <si>
    <t>Erleada</t>
  </si>
  <si>
    <t>Apalutamide</t>
  </si>
  <si>
    <t>APALUTAMIDE</t>
  </si>
  <si>
    <t>Johnson &amp; Johnson</t>
  </si>
  <si>
    <t>CHEMBL3183409</t>
  </si>
  <si>
    <t>Androgen receptor inhibitor</t>
  </si>
  <si>
    <t>Prostate cancer</t>
  </si>
  <si>
    <t>prostate cancer</t>
  </si>
  <si>
    <t>MONDO_0008315</t>
  </si>
  <si>
    <t>Trogarzo</t>
  </si>
  <si>
    <t>Ibalizumab</t>
  </si>
  <si>
    <t>IBALIZUMAB</t>
  </si>
  <si>
    <t>TaiMed Biologics/Theratechnologies</t>
  </si>
  <si>
    <t>CHEMBL1743029</t>
  </si>
  <si>
    <t>CD4 antibody</t>
  </si>
  <si>
    <t>Ilumya</t>
  </si>
  <si>
    <t>Tildrakizumab</t>
  </si>
  <si>
    <t>TILDRAKIZUMAB</t>
  </si>
  <si>
    <t>Sun Pharma</t>
  </si>
  <si>
    <t>CHEMBL2108681</t>
  </si>
  <si>
    <t>IL-23 antibody</t>
  </si>
  <si>
    <t>Plaque psoriasis</t>
  </si>
  <si>
    <t>psoriasis vulgaris</t>
  </si>
  <si>
    <t>EFO_1001494</t>
  </si>
  <si>
    <t>S</t>
  </si>
  <si>
    <t>Tavalisse</t>
  </si>
  <si>
    <t>Fostamatinib</t>
  </si>
  <si>
    <t>FOSTAMATINIB</t>
  </si>
  <si>
    <t>Rigel Pharmaceuticals</t>
  </si>
  <si>
    <t>CHEMBL2103830</t>
  </si>
  <si>
    <t>SYK inhibitor</t>
  </si>
  <si>
    <t>Immune thrombocytopenic purpura</t>
  </si>
  <si>
    <t>autoimmune thrombocytopenic purpura</t>
  </si>
  <si>
    <t>EFO_0007160</t>
  </si>
  <si>
    <t>S, O</t>
  </si>
  <si>
    <t>Crysvita</t>
  </si>
  <si>
    <t>Burosumab</t>
  </si>
  <si>
    <t>BUROSUMAB</t>
  </si>
  <si>
    <t>Ultragenyx Pharmaceutical/Kyowa Hakko Kirin</t>
  </si>
  <si>
    <t>CHEMBL3707326</t>
  </si>
  <si>
    <t>FGF23 antibody</t>
  </si>
  <si>
    <t>X-linked hypophosphataemia</t>
  </si>
  <si>
    <t>Hypophosphatemia</t>
  </si>
  <si>
    <t>HP_0002148</t>
  </si>
  <si>
    <t>Akynzeo IV</t>
  </si>
  <si>
    <t>Palonosetron; fosnetupitant</t>
  </si>
  <si>
    <t>PALONOSETRON</t>
  </si>
  <si>
    <t>Helsinn Group</t>
  </si>
  <si>
    <t>CHEMBL1189679</t>
  </si>
  <si>
    <t>5-HT3-receptor antagonist and NK1-receptor antagonist</t>
  </si>
  <si>
    <t>Chemotherapy-induced emesis</t>
  </si>
  <si>
    <t>Chemotherapy-induced nausea and vomiting</t>
  </si>
  <si>
    <t>EFO_0006911</t>
  </si>
  <si>
    <t>Other</t>
  </si>
  <si>
    <t>FOSNETUPITANT</t>
  </si>
  <si>
    <t>CHEMBL3989917</t>
  </si>
  <si>
    <t>Lucemyra</t>
  </si>
  <si>
    <t>Lofexidine</t>
  </si>
  <si>
    <t>LOFEXIDINE</t>
  </si>
  <si>
    <t>US WorldMeds</t>
  </si>
  <si>
    <t>CHEMBL17860</t>
  </si>
  <si>
    <t>beta2-adrenoceptor agonist</t>
  </si>
  <si>
    <t>Opioid withdrawal</t>
  </si>
  <si>
    <t>opioid dependence</t>
  </si>
  <si>
    <t>EFO_0005611</t>
  </si>
  <si>
    <t>Aimovig</t>
  </si>
  <si>
    <t>Erenumab</t>
  </si>
  <si>
    <t>ERENUMAB</t>
  </si>
  <si>
    <t>Amgen/Novartis</t>
  </si>
  <si>
    <t>CHEMBL3833329</t>
  </si>
  <si>
    <t>CGRP receptor antibody</t>
  </si>
  <si>
    <t>Migraine</t>
  </si>
  <si>
    <t>migraine disorder</t>
  </si>
  <si>
    <t>MONDO_0005277</t>
  </si>
  <si>
    <t>Lokelma</t>
  </si>
  <si>
    <t>Sodium zirconium cyclosilicate</t>
  </si>
  <si>
    <t>SODIUM ZIRCONIUM CYCLOSILICATE</t>
  </si>
  <si>
    <t>AstraZeneca</t>
  </si>
  <si>
    <t>CHEMBL3301592</t>
  </si>
  <si>
    <t>Potassium binder</t>
  </si>
  <si>
    <t>Hyperkalaemia</t>
  </si>
  <si>
    <t>hyperkalemia</t>
  </si>
  <si>
    <t>HP_0002153</t>
  </si>
  <si>
    <t>Doptelet</t>
  </si>
  <si>
    <t>Avatrombopag</t>
  </si>
  <si>
    <t>AVATROMBOPAG</t>
  </si>
  <si>
    <t>Dova Pharmaceuticals</t>
  </si>
  <si>
    <t>CHEMBL2103883</t>
  </si>
  <si>
    <t>Thrombopoietin receptor agonist</t>
  </si>
  <si>
    <t>Thrombocytopenia</t>
  </si>
  <si>
    <t>thrombocytopenia</t>
  </si>
  <si>
    <t>HP_0001873</t>
  </si>
  <si>
    <t>Palynziq</t>
  </si>
  <si>
    <t>Pegvaliase</t>
  </si>
  <si>
    <t>PEGVALIASE</t>
  </si>
  <si>
    <t>BioMarin Pharmaceutical</t>
  </si>
  <si>
    <t>CHEMBL4297802</t>
  </si>
  <si>
    <t>PAL replacement therapy</t>
  </si>
  <si>
    <t>Phenylketonuria</t>
  </si>
  <si>
    <t>phenylketonuria</t>
  </si>
  <si>
    <t>MONDO_0009861</t>
  </si>
  <si>
    <t>Olumiant</t>
  </si>
  <si>
    <t>Baricitinib</t>
  </si>
  <si>
    <t>BARICITINIB</t>
  </si>
  <si>
    <t>Incyte/Eli Lilly</t>
  </si>
  <si>
    <t>CHEMBL2105759</t>
  </si>
  <si>
    <t>JAK inhibitor</t>
  </si>
  <si>
    <t>Rheumatoid arthritis</t>
  </si>
  <si>
    <t>rheumatoid arthritis</t>
  </si>
  <si>
    <t>EFO_0000685</t>
  </si>
  <si>
    <t>Moxidectin</t>
  </si>
  <si>
    <t>MOXIDECTIN</t>
  </si>
  <si>
    <t>Medicines Development for Global Health</t>
  </si>
  <si>
    <t>CHEMBL2104415</t>
  </si>
  <si>
    <t>Antihelmintic GABA receptor and glutamate channel modulator</t>
  </si>
  <si>
    <t>River blindness</t>
  </si>
  <si>
    <t>ocular onchocerciasis</t>
  </si>
  <si>
    <t>EFO_0007398</t>
  </si>
  <si>
    <t>Epidiolex</t>
  </si>
  <si>
    <t>Cannabidiol</t>
  </si>
  <si>
    <t>CANNABIDIOL</t>
  </si>
  <si>
    <t>GW Pharmaceuticals</t>
  </si>
  <si>
    <t>CHEMBL190461</t>
  </si>
  <si>
    <t>Cannabinoid</t>
  </si>
  <si>
    <t>Dravet syndrome and Lennox-Gastaut syndrome</t>
  </si>
  <si>
    <t>Dravet syndrome; Lennox-Gastaut syndrome</t>
  </si>
  <si>
    <t>Orphanet_33069; MONDO_0016532</t>
  </si>
  <si>
    <t>Zemdri</t>
  </si>
  <si>
    <t>Plazomicin</t>
  </si>
  <si>
    <t>PLAZOMICIN</t>
  </si>
  <si>
    <t>Achaogen</t>
  </si>
  <si>
    <t>CHEMBL1650559</t>
  </si>
  <si>
    <t>Aminoglycoside antibacterial</t>
  </si>
  <si>
    <t>Urinary tract infections</t>
  </si>
  <si>
    <t>urinary tract infection</t>
  </si>
  <si>
    <t>EFO_0003103</t>
  </si>
  <si>
    <t>Mektovi</t>
  </si>
  <si>
    <t>Binimetinib</t>
  </si>
  <si>
    <t>BINIMETINIB</t>
  </si>
  <si>
    <t>Array BioPharma</t>
  </si>
  <si>
    <t>CHEMBL3187723</t>
  </si>
  <si>
    <t>MEK inhibitor</t>
  </si>
  <si>
    <t>BRAF-mutated melanoma</t>
  </si>
  <si>
    <t>melanoma</t>
  </si>
  <si>
    <t>EFO_0000756</t>
  </si>
  <si>
    <t>Braftovi</t>
  </si>
  <si>
    <t>Encorafenib</t>
  </si>
  <si>
    <t>ENCORAFENIB</t>
  </si>
  <si>
    <t>CHEMBL3301612</t>
  </si>
  <si>
    <t>BRAF inhibitor</t>
  </si>
  <si>
    <t>TPOXX</t>
  </si>
  <si>
    <t>Tecovirimat</t>
  </si>
  <si>
    <t>TECOVIRIMAT</t>
  </si>
  <si>
    <t>SIGA Technologies</t>
  </si>
  <si>
    <t>CHEMBL1257073</t>
  </si>
  <si>
    <t>Viral p37 protein inhibitor</t>
  </si>
  <si>
    <t>Smallpox</t>
  </si>
  <si>
    <t>smallpox</t>
  </si>
  <si>
    <t>MONDO_0004651</t>
  </si>
  <si>
    <t>Tibsovo</t>
  </si>
  <si>
    <t>Ivosidenib</t>
  </si>
  <si>
    <t>IVOSIDENIB</t>
  </si>
  <si>
    <t>Agios Pharmaceuticals</t>
  </si>
  <si>
    <t>CHEMBL3989958</t>
  </si>
  <si>
    <t>IDH1 inhibitor</t>
  </si>
  <si>
    <t>IDH1-mutated AML, Locally Advanced or Metastatic Cholangiocarcinoma (*)</t>
  </si>
  <si>
    <t>acute myeloid leukemia; cholangiocarcinoma</t>
  </si>
  <si>
    <t>EFO_0000222; EFO_0005221</t>
  </si>
  <si>
    <t>Krintafel</t>
  </si>
  <si>
    <t>Tafenoquine</t>
  </si>
  <si>
    <t>TAFENOQUINE</t>
  </si>
  <si>
    <t>Medicines for Malaria Venture/GlaxoSmithKline</t>
  </si>
  <si>
    <t>CHEMBL298470</t>
  </si>
  <si>
    <t>8-Aminoquinoline antimalarial</t>
  </si>
  <si>
    <t>Plasmodium vivax malaria</t>
  </si>
  <si>
    <t>EFO_0007445</t>
  </si>
  <si>
    <t>Orilissa</t>
  </si>
  <si>
    <t>Elagolix sodium</t>
  </si>
  <si>
    <t>ELAGOLIX SODIUM</t>
  </si>
  <si>
    <t>AbbVie</t>
  </si>
  <si>
    <t>CHEMBL502182</t>
  </si>
  <si>
    <t>GnRH receptor antagonist</t>
  </si>
  <si>
    <t>Pain associated with endometriosis</t>
  </si>
  <si>
    <t>adenomyosis; pain</t>
  </si>
  <si>
    <t>MONDO_0010888; EFO_0003843</t>
  </si>
  <si>
    <t>Omegaven</t>
  </si>
  <si>
    <t>Fish oil triglycerides</t>
  </si>
  <si>
    <t>FISH OIL TRIGLYCERIDES</t>
  </si>
  <si>
    <t>Fresenius</t>
  </si>
  <si>
    <t>CHEMBL4297535</t>
  </si>
  <si>
    <t>Mixture of fatty acids</t>
  </si>
  <si>
    <t>Parenteral nutrition-associated cholestasis</t>
  </si>
  <si>
    <t>cholestasis</t>
  </si>
  <si>
    <t>MONDO_0001751</t>
  </si>
  <si>
    <t>Mulpleta</t>
  </si>
  <si>
    <t>Lusutrombopag</t>
  </si>
  <si>
    <t>LUSUTROMBOPAG</t>
  </si>
  <si>
    <t>Shionogi</t>
  </si>
  <si>
    <t>CHEMBL2107831</t>
  </si>
  <si>
    <t>Poteligeo</t>
  </si>
  <si>
    <t>Mogamulizumab</t>
  </si>
  <si>
    <t>MOGAMULIZUMAB</t>
  </si>
  <si>
    <t>Kyowa Hakko Kirin</t>
  </si>
  <si>
    <t>CHEMBL1743041</t>
  </si>
  <si>
    <t>CCR4 antibody</t>
  </si>
  <si>
    <t>mycosis fungoides or Sezary syndrome</t>
  </si>
  <si>
    <t>mycosis fungoides</t>
  </si>
  <si>
    <t>EFO_1001051</t>
  </si>
  <si>
    <t>Onpattro</t>
  </si>
  <si>
    <t>Patisiran</t>
  </si>
  <si>
    <t>PATISIRAN</t>
  </si>
  <si>
    <t>Alnylam Pharmaceuticals</t>
  </si>
  <si>
    <t>CHEMBL3989987</t>
  </si>
  <si>
    <t>TTR-directed small interfering RNA</t>
  </si>
  <si>
    <t>Hereditary TTR-mediated amyloidosis</t>
  </si>
  <si>
    <t>hereditary ATTR amyloidosis</t>
  </si>
  <si>
    <t>MONDO_0017132</t>
  </si>
  <si>
    <t>Annovera</t>
  </si>
  <si>
    <t>Segesterone acetate; ethinyl estradiol</t>
  </si>
  <si>
    <t>SEGESTERONE ACETATE</t>
  </si>
  <si>
    <t>TherapeuticsMD</t>
  </si>
  <si>
    <t>CHEMBL3707377</t>
  </si>
  <si>
    <t>Progestin and estrogen combined hormonal contraceptive</t>
  </si>
  <si>
    <t>Female contraception</t>
  </si>
  <si>
    <t>contraception</t>
  </si>
  <si>
    <t>EFO_0009520</t>
  </si>
  <si>
    <t>ETHINYL ESTRADIOL</t>
  </si>
  <si>
    <t>CHEMBL691</t>
  </si>
  <si>
    <t>Galafold</t>
  </si>
  <si>
    <t>Migalastat</t>
  </si>
  <si>
    <t>MIGALASTAT</t>
  </si>
  <si>
    <t>Amicus Therapeutics</t>
  </si>
  <si>
    <t>CHEMBL110458</t>
  </si>
  <si>
    <t>beta-galactosidase regulator</t>
  </si>
  <si>
    <t>Fabry disease</t>
  </si>
  <si>
    <t>fabry disease</t>
  </si>
  <si>
    <t>MONDO_0010526</t>
  </si>
  <si>
    <t>P, O, A</t>
  </si>
  <si>
    <t>Diacomit</t>
  </si>
  <si>
    <t>Stiripentol</t>
  </si>
  <si>
    <t>STIRIPENTOL</t>
  </si>
  <si>
    <t>Biocodex</t>
  </si>
  <si>
    <t>CHEMBL1983350</t>
  </si>
  <si>
    <t>GABA reuptake inhibitor</t>
  </si>
  <si>
    <t>Dravet syndrome</t>
  </si>
  <si>
    <t>dravet syndrome</t>
  </si>
  <si>
    <t>Orphanet_33069</t>
  </si>
  <si>
    <t>Oxervate</t>
  </si>
  <si>
    <t>Cenegermin</t>
  </si>
  <si>
    <t>CENEGERMIN</t>
  </si>
  <si>
    <t>Domp‚Äö√†√∂¬¨¬©</t>
  </si>
  <si>
    <t>CHEMBL4297852</t>
  </si>
  <si>
    <t>Recombinant NGF</t>
  </si>
  <si>
    <t>Neurotrophic keratitis</t>
  </si>
  <si>
    <t>keratitis</t>
  </si>
  <si>
    <t>EFO_0009449</t>
  </si>
  <si>
    <t>Takhzyro</t>
  </si>
  <si>
    <t>Lanadelumab</t>
  </si>
  <si>
    <t>LANADELUMAB</t>
  </si>
  <si>
    <t>Dyax/Shire</t>
  </si>
  <si>
    <t>CHEMBL3545189</t>
  </si>
  <si>
    <t>Kallikrein antibody</t>
  </si>
  <si>
    <t>Hereditary angioedema</t>
  </si>
  <si>
    <t>hereditary angioedema</t>
  </si>
  <si>
    <t>MONDO_0019623</t>
  </si>
  <si>
    <t>Xerava</t>
  </si>
  <si>
    <t>Eravacycline</t>
  </si>
  <si>
    <t>ERAVACYCLINE</t>
  </si>
  <si>
    <t>Tetraphase Pharmaceuticals</t>
  </si>
  <si>
    <t>CHEMBL1951095</t>
  </si>
  <si>
    <t>Tetracycline antibiotic</t>
  </si>
  <si>
    <t>Complicated intra-abdominal infections</t>
  </si>
  <si>
    <t>infectious disease</t>
  </si>
  <si>
    <t>EFO_0005741</t>
  </si>
  <si>
    <t>Pifeltro</t>
  </si>
  <si>
    <t>Doravirine</t>
  </si>
  <si>
    <t>DORAVIRINE</t>
  </si>
  <si>
    <t>Merck &amp; Co.</t>
  </si>
  <si>
    <t>CHEMBL2364608</t>
  </si>
  <si>
    <t>NNRTI</t>
  </si>
  <si>
    <t>Lumoxiti</t>
  </si>
  <si>
    <t>Moxetumomab pasudotox</t>
  </si>
  <si>
    <t>MOXETUMOMAB PASUDOTOX</t>
  </si>
  <si>
    <t>CHEMBL1743043</t>
  </si>
  <si>
    <t>CD22-directed antibody‚Äö√Ñ√∂‚àö√ë‚àö¬®drug conjugate</t>
  </si>
  <si>
    <t>Hairy cell leukaemia</t>
  </si>
  <si>
    <t>hairy cell leukemia</t>
  </si>
  <si>
    <t>EFO_1000956</t>
  </si>
  <si>
    <t>Ajovy</t>
  </si>
  <si>
    <t>Fremanezumab</t>
  </si>
  <si>
    <t>FREMANEZUMAB</t>
  </si>
  <si>
    <t>Teva</t>
  </si>
  <si>
    <t>CHEMBL4297756</t>
  </si>
  <si>
    <t>CGRP antibody</t>
  </si>
  <si>
    <t>Copiktra</t>
  </si>
  <si>
    <t>Duvelisib</t>
  </si>
  <si>
    <t>DUVELISIB</t>
  </si>
  <si>
    <t>Verastem</t>
  </si>
  <si>
    <t>CHEMBL3039502</t>
  </si>
  <si>
    <t>PI3K inhibitor</t>
  </si>
  <si>
    <t>CLL, FL and SLL</t>
  </si>
  <si>
    <t>chronic lymphocytic leukemia; follicular lymphoma</t>
  </si>
  <si>
    <t>EFO_0000095; MONDO_0018906</t>
  </si>
  <si>
    <t>Emgality</t>
  </si>
  <si>
    <t>Galcanezumab</t>
  </si>
  <si>
    <t>GALCANEZUMAB</t>
  </si>
  <si>
    <t>Eli Lilly</t>
  </si>
  <si>
    <t>CHEMBL3707328</t>
  </si>
  <si>
    <t>Vizimpro</t>
  </si>
  <si>
    <t>Dacomitinib</t>
  </si>
  <si>
    <t>DACOMITINIB</t>
  </si>
  <si>
    <t>Pfizer</t>
  </si>
  <si>
    <t>CHEMBL2105719</t>
  </si>
  <si>
    <t>EGFR inhibitor</t>
  </si>
  <si>
    <t>EGFR-mutated NSCLC</t>
  </si>
  <si>
    <t>non-small cell lung carcinoma</t>
  </si>
  <si>
    <t>EFO_0003060</t>
  </si>
  <si>
    <t>Libtayo</t>
  </si>
  <si>
    <t>Cemiplimab</t>
  </si>
  <si>
    <t>CEMIPLIMAB</t>
  </si>
  <si>
    <t>Regeneron/Sanofi</t>
  </si>
  <si>
    <t>CHEMBL4297723</t>
  </si>
  <si>
    <t>PD1 antibody</t>
  </si>
  <si>
    <t>CSCC, BCC(*), NSCLC(*)</t>
  </si>
  <si>
    <t>cutaneous squamous cell carcinoma; basal cell carcinoma; non-small cell lung carcinoma</t>
  </si>
  <si>
    <t>EFO_1001927; EFO_0004193; EFO_0003060</t>
  </si>
  <si>
    <t>P, B</t>
  </si>
  <si>
    <t>Seysara</t>
  </si>
  <si>
    <t>Sarecycline</t>
  </si>
  <si>
    <t>SARECYCLINE</t>
  </si>
  <si>
    <t>Allergan</t>
  </si>
  <si>
    <t>CHEMBL2364632</t>
  </si>
  <si>
    <t>Severe acne vulgaris</t>
  </si>
  <si>
    <t>acne</t>
  </si>
  <si>
    <t>EFO_0003894</t>
  </si>
  <si>
    <t>Nuzyra</t>
  </si>
  <si>
    <t>Omadacycline</t>
  </si>
  <si>
    <t>OMADACYCLINE</t>
  </si>
  <si>
    <t>Paratek Pharmaceuticals</t>
  </si>
  <si>
    <t>CHEMBL1689772</t>
  </si>
  <si>
    <t>CABP and ABSSSI</t>
  </si>
  <si>
    <t>bacterial pneumonia; skin disease caused by bacterial infection</t>
  </si>
  <si>
    <t>EFO_1001272; MONDO_0024295</t>
  </si>
  <si>
    <t>Revcovi</t>
  </si>
  <si>
    <t>Elapegademase</t>
  </si>
  <si>
    <t>ELAPEGADEMASE</t>
  </si>
  <si>
    <t>Leadiant Biosciences</t>
  </si>
  <si>
    <t>CHEMBL3990026</t>
  </si>
  <si>
    <t>Recombinant adenosine deaminase</t>
  </si>
  <si>
    <t>ADA-SCID</t>
  </si>
  <si>
    <t>severe combined immunodeficiency, autosomal recessive, t cell-negative, b cell-negative, nk cell-negative, due to adenosine deaminase deficiency</t>
  </si>
  <si>
    <t>MONDO_0007064</t>
  </si>
  <si>
    <t>Tegsedi</t>
  </si>
  <si>
    <t>Inotersen</t>
  </si>
  <si>
    <t>INOTERSEN</t>
  </si>
  <si>
    <t>Ionis Pharmaceuticals</t>
  </si>
  <si>
    <t>CHEMBL4297770</t>
  </si>
  <si>
    <t>TTR-directed antisense oligonucleotide</t>
  </si>
  <si>
    <t>Talzenna</t>
  </si>
  <si>
    <t>Talazoparib</t>
  </si>
  <si>
    <t>TALAZOPARIB</t>
  </si>
  <si>
    <t>CHEMBL3137320</t>
  </si>
  <si>
    <t>PARP inhibitor</t>
  </si>
  <si>
    <t>BRCA-mutated HER2-negative breast cancer</t>
  </si>
  <si>
    <t>HER2 negative breast carcinoma</t>
  </si>
  <si>
    <t>EFO_0009780</t>
  </si>
  <si>
    <t>Xofluza</t>
  </si>
  <si>
    <t>Baloxavir marboxil</t>
  </si>
  <si>
    <t>BALOXAVIR MARBOXIL</t>
  </si>
  <si>
    <t>Shionogi/Roche</t>
  </si>
  <si>
    <t>CHEMBL4297503</t>
  </si>
  <si>
    <t>Polymerase acidic endonuclease inhibitor</t>
  </si>
  <si>
    <t>Acute uncomplicated influenza</t>
  </si>
  <si>
    <t>influenza</t>
  </si>
  <si>
    <t>EFO_0007328</t>
  </si>
  <si>
    <t>Lorbrena</t>
  </si>
  <si>
    <t>Lorlatinib</t>
  </si>
  <si>
    <t>LORLATINIB</t>
  </si>
  <si>
    <t>CHEMBL3286830</t>
  </si>
  <si>
    <t>ALK and ROS1 inhibitor</t>
  </si>
  <si>
    <t>ALK-positive NSCLC</t>
  </si>
  <si>
    <t>P, O, B, A</t>
  </si>
  <si>
    <t>Yupelri</t>
  </si>
  <si>
    <t>Revefenacin</t>
  </si>
  <si>
    <t>REVEFENACIN</t>
  </si>
  <si>
    <t>Theravance Biopharma/Mylan</t>
  </si>
  <si>
    <t>CHEMBL3833319</t>
  </si>
  <si>
    <t>Long-acting muscarinic receptor antagonist</t>
  </si>
  <si>
    <t>COPD</t>
  </si>
  <si>
    <t>chronic obstructive pulmonary disease</t>
  </si>
  <si>
    <t>EFO_0000341</t>
  </si>
  <si>
    <t>Aemcolo</t>
  </si>
  <si>
    <t>Rifamycin</t>
  </si>
  <si>
    <t>RIFAMYCIN</t>
  </si>
  <si>
    <t>Cosmo Technologies</t>
  </si>
  <si>
    <t>CHEMBL437765</t>
  </si>
  <si>
    <t>Ansamycin antibacterial</t>
  </si>
  <si>
    <t>Travellers diarrhoea</t>
  </si>
  <si>
    <t>Diarrhea</t>
  </si>
  <si>
    <t>HP_0002014</t>
  </si>
  <si>
    <t>Gamifant</t>
  </si>
  <si>
    <t>Emapalumab</t>
  </si>
  <si>
    <t>EMAPALUMAB</t>
  </si>
  <si>
    <t>Novimmune</t>
  </si>
  <si>
    <t>CHEMBL3989977</t>
  </si>
  <si>
    <t>Interferon-‚âà√≠‚Äö√¢‚Ä¢-blocking antibody</t>
  </si>
  <si>
    <t>Primary haemophagocytic lymphohistiocytosis</t>
  </si>
  <si>
    <t>genetic hemophagocytic lymphohistiocytosis</t>
  </si>
  <si>
    <t>MONDO_0015541</t>
  </si>
  <si>
    <t>Daurismo</t>
  </si>
  <si>
    <t>Glasdegib</t>
  </si>
  <si>
    <t>GLASDEGIB</t>
  </si>
  <si>
    <t>CHEMBL2043437</t>
  </si>
  <si>
    <t>Hedgehog pathway inhibitor</t>
  </si>
  <si>
    <t>AML</t>
  </si>
  <si>
    <t>EFO_0000222</t>
  </si>
  <si>
    <t>Vitrakvi</t>
  </si>
  <si>
    <t>Larotrectinib</t>
  </si>
  <si>
    <t>LAROTRECTINIB</t>
  </si>
  <si>
    <t>Loxo Oncology/Bayer</t>
  </si>
  <si>
    <t>CHEMBL3889654</t>
  </si>
  <si>
    <t>TRKA, TRKB and TRKC inhibitor</t>
  </si>
  <si>
    <t>NTRK-positive solid cancers</t>
  </si>
  <si>
    <t>salivary gland cancer; soft tissue sarcoma; thyroid cancer</t>
  </si>
  <si>
    <t>MONDO_0004669; EFO_1001968; MONDO_0002108</t>
  </si>
  <si>
    <t>Xospata</t>
  </si>
  <si>
    <t>Gilteritinib</t>
  </si>
  <si>
    <t>GILTERITINIB</t>
  </si>
  <si>
    <t>Astellas</t>
  </si>
  <si>
    <t>CHEMBL3301622</t>
  </si>
  <si>
    <t>FLT3 inhibitor</t>
  </si>
  <si>
    <t>FLT3-positive AML</t>
  </si>
  <si>
    <t>acute myeloid leukemia</t>
  </si>
  <si>
    <t>Firdapse</t>
  </si>
  <si>
    <t>Amifampridine</t>
  </si>
  <si>
    <t>AMIFAMPRIDINE</t>
  </si>
  <si>
    <t>Catalyst Pharmaceuticals</t>
  </si>
  <si>
    <t>CHEMBL354077</t>
  </si>
  <si>
    <t>Potassium channel blocker</t>
  </si>
  <si>
    <t>Lambert-Eaton myasthenic syndrome</t>
  </si>
  <si>
    <t>Orphanet_43393</t>
  </si>
  <si>
    <t>Motegrity</t>
  </si>
  <si>
    <t>Prucalopride</t>
  </si>
  <si>
    <t>PRUCALOPRIDE</t>
  </si>
  <si>
    <t>Shire/Takeda</t>
  </si>
  <si>
    <t>CHEMBL117287</t>
  </si>
  <si>
    <t>5-HT4-receptor agonist</t>
  </si>
  <si>
    <t>Chronic idiopathic constipation</t>
  </si>
  <si>
    <t>constipation disorder</t>
  </si>
  <si>
    <t>MONDO_0002203</t>
  </si>
  <si>
    <t>Asparlas</t>
  </si>
  <si>
    <t>Calaspargase pegol</t>
  </si>
  <si>
    <t>CALASPARGASE PEGOL</t>
  </si>
  <si>
    <t>Servier</t>
  </si>
  <si>
    <t>CHEMBL2108728</t>
  </si>
  <si>
    <t>Asparagine specific enzyme</t>
  </si>
  <si>
    <t>ALL</t>
  </si>
  <si>
    <t>acute lymphoblastic leukemia</t>
  </si>
  <si>
    <t>EFO_0000220</t>
  </si>
  <si>
    <t>Ultomiris</t>
  </si>
  <si>
    <t>Ravulizumab</t>
  </si>
  <si>
    <t>RAVULIZUMAB</t>
  </si>
  <si>
    <t>Alexion</t>
  </si>
  <si>
    <t>CHEMBL3989986</t>
  </si>
  <si>
    <t>Complement inhibitor</t>
  </si>
  <si>
    <t>Paroxysmal nocturnal haemoglobinuria, atypical hemolytic uremic syndrome (*), generalized myasthenia gravis AChR+ (*)</t>
  </si>
  <si>
    <t>paroxysmal nocturnal hemoglobinuria, atypical hemolytic-uremic syndrome, Myasthenia gravis</t>
  </si>
  <si>
    <t>MONDO_0100244; MONDO_0016244; EFO_0004991</t>
  </si>
  <si>
    <t>Elzonris</t>
  </si>
  <si>
    <t>Tagraxofusp</t>
  </si>
  <si>
    <t>TAGRAXOFUSP</t>
  </si>
  <si>
    <t>Stemline Therapeutics</t>
  </si>
  <si>
    <t>CHEMBL4297573</t>
  </si>
  <si>
    <t>IL-3 and diphtheria toxin fusion protein</t>
  </si>
  <si>
    <t>Blastic plasmacytoid dendritic cell neoplasm</t>
  </si>
  <si>
    <t>blastic plasmacytoid dendritic cell neoplasm</t>
  </si>
  <si>
    <t>EFO_0010580</t>
  </si>
  <si>
    <t>Jeuveau</t>
  </si>
  <si>
    <t>Prabotulinumtoxin A</t>
  </si>
  <si>
    <t>PRABOTULINUMTOXIN A</t>
  </si>
  <si>
    <t>Evolus</t>
  </si>
  <si>
    <t>CHEMBL4297229</t>
  </si>
  <si>
    <t>Acetylcholine release inhibitor and a neuromuscular blocking agent</t>
  </si>
  <si>
    <t>Glabellar lines associated with corrugator and/or procerus muscle activity</t>
  </si>
  <si>
    <t>Facial wrinkling</t>
  </si>
  <si>
    <t>HP_0009762</t>
  </si>
  <si>
    <t>Cablivi</t>
  </si>
  <si>
    <t>Caplacizumab</t>
  </si>
  <si>
    <t>CAPLACIZUMAB</t>
  </si>
  <si>
    <t>Sanofi/Ablynx</t>
  </si>
  <si>
    <t>CHEMBL2109624</t>
  </si>
  <si>
    <t>vWF-directed nanobody</t>
  </si>
  <si>
    <t>ATTP</t>
  </si>
  <si>
    <t>thrombotic thrombocytopenic purpura</t>
  </si>
  <si>
    <t>MONDO_0018896</t>
  </si>
  <si>
    <t>Egaten</t>
  </si>
  <si>
    <t>Triclabendazole</t>
  </si>
  <si>
    <t>TRICLABENDAZOLE</t>
  </si>
  <si>
    <t>Novartis</t>
  </si>
  <si>
    <t>CHEMBL1086440</t>
  </si>
  <si>
    <t>Anthelmintic</t>
  </si>
  <si>
    <t>Fascioliasis</t>
  </si>
  <si>
    <t>fascioliasis</t>
  </si>
  <si>
    <t>EFO_1001324</t>
  </si>
  <si>
    <t>Zulresso</t>
  </si>
  <si>
    <t>Brexanolone</t>
  </si>
  <si>
    <t>BREXANOLONE</t>
  </si>
  <si>
    <t>Sage Therapeutics</t>
  </si>
  <si>
    <t>CHEMBL207538</t>
  </si>
  <si>
    <t>GABAA-receptor-positive modulator</t>
  </si>
  <si>
    <t>Postpartum depression</t>
  </si>
  <si>
    <t>postpartum depression</t>
  </si>
  <si>
    <t>EFO_0007453</t>
  </si>
  <si>
    <t>Sunosi</t>
  </si>
  <si>
    <t>Solriamfetol</t>
  </si>
  <si>
    <t>SOLRIAMFETOL</t>
  </si>
  <si>
    <t>Jazz</t>
  </si>
  <si>
    <t>CHEMBL4297620</t>
  </si>
  <si>
    <t>Dopamine and noradrenaline reuptake inhibitor</t>
  </si>
  <si>
    <t>Excessive sleepiness due to narcolepsy or obstructive sleep apnoea</t>
  </si>
  <si>
    <t>hypersomnia; narcolepsy; obstructive sleep apnea</t>
  </si>
  <si>
    <t>EFO_0005246; MONDO_0021107; EFO_0003918</t>
  </si>
  <si>
    <t>Mayzent</t>
  </si>
  <si>
    <t>Siponimod</t>
  </si>
  <si>
    <t>SIPONIMOD</t>
  </si>
  <si>
    <t>CHEMBL2336071</t>
  </si>
  <si>
    <t>S1P receptor modulator</t>
  </si>
  <si>
    <t>Relapsing forms of multiple sclerosis</t>
  </si>
  <si>
    <t>relapsing-remitting multiple sclerosis</t>
  </si>
  <si>
    <t>EFO_0003929</t>
  </si>
  <si>
    <t>Evenity</t>
  </si>
  <si>
    <t>Romosozumab</t>
  </si>
  <si>
    <t>ROMOSOZUMAB</t>
  </si>
  <si>
    <t>Amgen</t>
  </si>
  <si>
    <t>CHEMBL2107874</t>
  </si>
  <si>
    <t>Sclerostin inhibitor</t>
  </si>
  <si>
    <t>Osteoporosis</t>
  </si>
  <si>
    <t>osteoporosis</t>
  </si>
  <si>
    <t>EFO_0003882</t>
  </si>
  <si>
    <t>Balversa</t>
  </si>
  <si>
    <t>Erdafitinib</t>
  </si>
  <si>
    <t>ERDAFITINIB</t>
  </si>
  <si>
    <t>Janssen /J&amp;J</t>
  </si>
  <si>
    <t>CHEMBL3545376</t>
  </si>
  <si>
    <t>FGFR inhibitor</t>
  </si>
  <si>
    <t>Bladder cancer</t>
  </si>
  <si>
    <t>urinary bladder carcinoma</t>
  </si>
  <si>
    <t>MONDO_0004986</t>
  </si>
  <si>
    <t>P, B, A</t>
  </si>
  <si>
    <t>Skyrizi</t>
  </si>
  <si>
    <t>Risankizumab</t>
  </si>
  <si>
    <t>RISANKIZUMAB</t>
  </si>
  <si>
    <t>CHEMBL3990029</t>
  </si>
  <si>
    <t>IL-23 antagonist</t>
  </si>
  <si>
    <t>Vyndaqel</t>
  </si>
  <si>
    <t>Tafamidis</t>
  </si>
  <si>
    <t>TAFAMIDIS</t>
  </si>
  <si>
    <t>Pfizer/Foldrx</t>
  </si>
  <si>
    <t>CHEMBL2103837</t>
  </si>
  <si>
    <t>Transthyretin stabilizer</t>
  </si>
  <si>
    <t>Heart disease caused by ATTR-CM</t>
  </si>
  <si>
    <t>cardiomyopathy</t>
  </si>
  <si>
    <t>EFO_0000318</t>
  </si>
  <si>
    <t>Piqray</t>
  </si>
  <si>
    <t>Alpelisib</t>
  </si>
  <si>
    <t>ALPELISIB</t>
  </si>
  <si>
    <t>CHEMBL2396661</t>
  </si>
  <si>
    <t>Breast cancer</t>
  </si>
  <si>
    <t>breast cancer</t>
  </si>
  <si>
    <t>MONDO_0007254</t>
  </si>
  <si>
    <t>Polivy</t>
  </si>
  <si>
    <t>Polatuzumab vedotin</t>
  </si>
  <si>
    <t>POLATUZUMAB VEDOTIN</t>
  </si>
  <si>
    <t>Roche</t>
  </si>
  <si>
    <t>CHEMBL3301582</t>
  </si>
  <si>
    <t>CD79b-directed ADC</t>
  </si>
  <si>
    <t>Diffuse large B-cell lymphoma</t>
  </si>
  <si>
    <t>diffuse large b-cell lymphoma</t>
  </si>
  <si>
    <t>EFO_0000403</t>
  </si>
  <si>
    <t>Vyleesi</t>
  </si>
  <si>
    <t>Bremelanotide</t>
  </si>
  <si>
    <t>BREMELANOTIDE</t>
  </si>
  <si>
    <t>Amag</t>
  </si>
  <si>
    <t>CHEMBL2070241</t>
  </si>
  <si>
    <t>Melanocortin receptor agonist</t>
  </si>
  <si>
    <t>Hypoactive sexual desire disorder</t>
  </si>
  <si>
    <t>sexual dysfunction</t>
  </si>
  <si>
    <t>EFO_0004714</t>
  </si>
  <si>
    <t>Xpovio</t>
  </si>
  <si>
    <t>Selinexor</t>
  </si>
  <si>
    <t>SELINEXOR</t>
  </si>
  <si>
    <t>Karyopharm Therapeutics</t>
  </si>
  <si>
    <t>CHEMBL3545185</t>
  </si>
  <si>
    <t>XPO1 inhibitor</t>
  </si>
  <si>
    <t>Multiple myeloma</t>
  </si>
  <si>
    <t>multiple myeloma</t>
  </si>
  <si>
    <t>EFO_0001378</t>
  </si>
  <si>
    <t>Recarbrio</t>
  </si>
  <si>
    <t>Cilastatin; imipenem; relebactam</t>
  </si>
  <si>
    <t>CILASTATIN</t>
  </si>
  <si>
    <t>CHEMBL766</t>
  </si>
  <si>
    <t>A renal dehydropeptidase inhibitor, a penem antibacterial and a beta-lactamase inhibitor</t>
  </si>
  <si>
    <t>Complicated urinary tract and complicated intra-abdominal infections</t>
  </si>
  <si>
    <t>IMIPENEM</t>
  </si>
  <si>
    <t>CHEMBL148</t>
  </si>
  <si>
    <t>RELEBACTAM</t>
  </si>
  <si>
    <t>CHEMBL3301605</t>
  </si>
  <si>
    <t>Accrufer</t>
  </si>
  <si>
    <t>Ferric maltol</t>
  </si>
  <si>
    <t>FERRIC MALTOL</t>
  </si>
  <si>
    <t>Shield Therapeutics</t>
  </si>
  <si>
    <t>CHEMBL4298110</t>
  </si>
  <si>
    <t>Iron replacement product</t>
  </si>
  <si>
    <t>Iron deficiency anaemia</t>
  </si>
  <si>
    <t>iron deficiency anemia</t>
  </si>
  <si>
    <t>HP_0001891</t>
  </si>
  <si>
    <t>Nubeqa</t>
  </si>
  <si>
    <t>Darolutamide</t>
  </si>
  <si>
    <t>DAROLUTAMIDE</t>
  </si>
  <si>
    <t>Bayer</t>
  </si>
  <si>
    <t>CHEMBL4297185</t>
  </si>
  <si>
    <t>Turalio</t>
  </si>
  <si>
    <t>Pexidartinib</t>
  </si>
  <si>
    <t>PEXIDARTINIB</t>
  </si>
  <si>
    <t>Daiichi Sankyo</t>
  </si>
  <si>
    <t>CHEMBL3813873</t>
  </si>
  <si>
    <t>CSF1R, KIT and FLT3 inhibitor</t>
  </si>
  <si>
    <t>Tenosynovial giant cell tumour</t>
  </si>
  <si>
    <t>Tenosynovial Giant Cell Tumor</t>
  </si>
  <si>
    <t>EFO_1000562</t>
  </si>
  <si>
    <t>Wakix</t>
  </si>
  <si>
    <t>Pitolisant</t>
  </si>
  <si>
    <t>PITOLISANT</t>
  </si>
  <si>
    <t>Harmony</t>
  </si>
  <si>
    <t>CHEMBL462605</t>
  </si>
  <si>
    <t>H3-receptor antagonist/inverse agonist</t>
  </si>
  <si>
    <t>Excessive sleepiness due to narcolepsy</t>
  </si>
  <si>
    <t>narcolepsy</t>
  </si>
  <si>
    <t>MONDO_0021107</t>
  </si>
  <si>
    <t>Pretomanid</t>
  </si>
  <si>
    <t>PRETOMANID</t>
  </si>
  <si>
    <t>Pfizer/Mylan</t>
  </si>
  <si>
    <t>CHEMBL227875</t>
  </si>
  <si>
    <t>Antimycobacterial</t>
  </si>
  <si>
    <t>Tuberculosis</t>
  </si>
  <si>
    <t>tuberculosis</t>
  </si>
  <si>
    <t>MONDO_0018076</t>
  </si>
  <si>
    <t>Rozlytrek</t>
  </si>
  <si>
    <t>Entrectinib</t>
  </si>
  <si>
    <t>ENTRECTINIB</t>
  </si>
  <si>
    <t>CHEMBL1983268</t>
  </si>
  <si>
    <t>TRKA, TRKB, TRKC, ROS1 and ALK inhibitor</t>
  </si>
  <si>
    <t>NTRK fusion-positive solid tumours and ROS1-positive NSCLC</t>
  </si>
  <si>
    <t>Rinvoq</t>
  </si>
  <si>
    <t>Upadacitinib</t>
  </si>
  <si>
    <t>UPADACITINIB</t>
  </si>
  <si>
    <t>CHEMBL3622821</t>
  </si>
  <si>
    <t>Inrebic</t>
  </si>
  <si>
    <t>Fedratinib</t>
  </si>
  <si>
    <t>FEDRATINIB</t>
  </si>
  <si>
    <t>Celgene/BMS</t>
  </si>
  <si>
    <t>CHEMBL1287853</t>
  </si>
  <si>
    <t>JAK2 and FLT3 inhibitor</t>
  </si>
  <si>
    <t>Myelofibrosis</t>
  </si>
  <si>
    <t>myelofibrosis</t>
  </si>
  <si>
    <t>MONDO_0044903</t>
  </si>
  <si>
    <t>Xenleta</t>
  </si>
  <si>
    <t>Lefamulin</t>
  </si>
  <si>
    <t>LEFAMULIN</t>
  </si>
  <si>
    <t>Nabriva</t>
  </si>
  <si>
    <t>CHEMBL3291398</t>
  </si>
  <si>
    <t>Pleuromutilin antibacterial</t>
  </si>
  <si>
    <t>CABP</t>
  </si>
  <si>
    <t>bacterial pneumonia</t>
  </si>
  <si>
    <t>EFO_1001272</t>
  </si>
  <si>
    <t>Gallium dotatoc Ga-68</t>
  </si>
  <si>
    <t>GALLIUM DOTATOC GA-68</t>
  </si>
  <si>
    <t>UIHC PET Imaging Center</t>
  </si>
  <si>
    <t>CHEMBL4297340</t>
  </si>
  <si>
    <t>Radioactive diagnostic</t>
  </si>
  <si>
    <t>Localization of somatostatin receptor-positive neuroendocrine tumours</t>
  </si>
  <si>
    <t>neuroendocrine neoplasm</t>
  </si>
  <si>
    <t>EFO_1001901</t>
  </si>
  <si>
    <t>Nourianz</t>
  </si>
  <si>
    <t>Istradefylline</t>
  </si>
  <si>
    <t>ISTRADEFYLLINE</t>
  </si>
  <si>
    <t>Kyowa Kirin</t>
  </si>
  <si>
    <t>CHEMBL431770</t>
  </si>
  <si>
    <t>Adenosine receptor antagonist</t>
  </si>
  <si>
    <t>Parkinson disease episodes</t>
  </si>
  <si>
    <t>Parkinson disease</t>
  </si>
  <si>
    <t>MONDO_0005180</t>
  </si>
  <si>
    <t>Ibsrela</t>
  </si>
  <si>
    <t>Tenapanor</t>
  </si>
  <si>
    <t>TENAPANOR</t>
  </si>
  <si>
    <t>Ardelyx</t>
  </si>
  <si>
    <t>CHEMBL3304485</t>
  </si>
  <si>
    <t>NHE3 inhibitor</t>
  </si>
  <si>
    <t>IBS with constipation</t>
  </si>
  <si>
    <t>irritable bowel syndrome</t>
  </si>
  <si>
    <t>EFO_0000555</t>
  </si>
  <si>
    <t>Aklief</t>
  </si>
  <si>
    <t>Trifarotene</t>
  </si>
  <si>
    <t>TRIFAROTENE</t>
  </si>
  <si>
    <t>Galderma</t>
  </si>
  <si>
    <t>CHEMBL3707313</t>
  </si>
  <si>
    <t>Retinoic acid receptor agonist</t>
  </si>
  <si>
    <t>Acne vulgaris</t>
  </si>
  <si>
    <t>Beovu</t>
  </si>
  <si>
    <t>Brolucizumab</t>
  </si>
  <si>
    <t>BROLUCIZUMAB</t>
  </si>
  <si>
    <t>CHEMBL3707357</t>
  </si>
  <si>
    <t>VEGF inhibitor</t>
  </si>
  <si>
    <t>Wet age-related macular degeneration</t>
  </si>
  <si>
    <t>macular degeneration</t>
  </si>
  <si>
    <t>EFO_0009606</t>
  </si>
  <si>
    <t>Scenesse</t>
  </si>
  <si>
    <t>Afamelanotide</t>
  </si>
  <si>
    <t>AFAMELANOTIDE</t>
  </si>
  <si>
    <t>Clinuvel</t>
  </si>
  <si>
    <t>CHEMBL441738</t>
  </si>
  <si>
    <t>Melanocortin 1 receptor agonist</t>
  </si>
  <si>
    <t>Erythropoietic protoporphyria</t>
  </si>
  <si>
    <t>erythropoietic protoporphyria</t>
  </si>
  <si>
    <t>MONDO_0001676</t>
  </si>
  <si>
    <t>Fluorodopa F-18</t>
  </si>
  <si>
    <t>FLUORODOPA F-18</t>
  </si>
  <si>
    <t>Feinstein Institutes</t>
  </si>
  <si>
    <t>CHEMBL3400972</t>
  </si>
  <si>
    <t>Diagnosis of parkinsonian syndromes</t>
  </si>
  <si>
    <t>Reyvow</t>
  </si>
  <si>
    <t>Lasmiditan</t>
  </si>
  <si>
    <t>LASMIDITAN</t>
  </si>
  <si>
    <t>CHEMBL3039520</t>
  </si>
  <si>
    <t>Serotonin (5-HT) 1F receptor agonist</t>
  </si>
  <si>
    <t>Migraine with or without aura</t>
  </si>
  <si>
    <t>Trikafta</t>
  </si>
  <si>
    <t>Tezacaftor; elexacaftor; ivacaftor</t>
  </si>
  <si>
    <t>Vertex</t>
  </si>
  <si>
    <t>Two CFTR correctors and a CFTR potentiator</t>
  </si>
  <si>
    <t>Most common gene mutation that causes cystic fibrosis</t>
  </si>
  <si>
    <t>ELEXACAFTOR</t>
  </si>
  <si>
    <t>CHEMBL4298128</t>
  </si>
  <si>
    <t>ExEm Foam</t>
  </si>
  <si>
    <t>Air polymer-type A</t>
  </si>
  <si>
    <t>AIR POLYMER-TYPE A</t>
  </si>
  <si>
    <t>Giskit</t>
  </si>
  <si>
    <t>CHEMBL4594264</t>
  </si>
  <si>
    <t>Ultrasound contrast agent</t>
  </si>
  <si>
    <t>Assess fallopian tube patency in women with known or suspected infertility</t>
  </si>
  <si>
    <t>infertility</t>
  </si>
  <si>
    <t>EFO_0000545</t>
  </si>
  <si>
    <t>Reblozyl</t>
  </si>
  <si>
    <t>Luspatercept</t>
  </si>
  <si>
    <t>LUSPATERCEPT</t>
  </si>
  <si>
    <t>CHEMBL3039545</t>
  </si>
  <si>
    <t>Erythroid maturation agent</t>
  </si>
  <si>
    <t>Anaemia in beta-thalassaemia</t>
  </si>
  <si>
    <t>beta thalassemia; anemia</t>
  </si>
  <si>
    <t>MONDO_0019402; MONDO_0002280</t>
  </si>
  <si>
    <t>Fetroja</t>
  </si>
  <si>
    <t>Cefiderocol</t>
  </si>
  <si>
    <t>CEFIDEROCOL</t>
  </si>
  <si>
    <t>CHEMBL3989974</t>
  </si>
  <si>
    <t>Cephalosporin antibacterial</t>
  </si>
  <si>
    <t>Complicated urinary tract infections</t>
  </si>
  <si>
    <t>Brukinsa</t>
  </si>
  <si>
    <t>Zanubrutinib</t>
  </si>
  <si>
    <t>ZANUBRUTINIB</t>
  </si>
  <si>
    <t>BeiGene</t>
  </si>
  <si>
    <t>CHEMBL3936761</t>
  </si>
  <si>
    <t>BTK inhibitor</t>
  </si>
  <si>
    <t>Mantle cell lymphoma</t>
  </si>
  <si>
    <t>mantle cell lymphoma</t>
  </si>
  <si>
    <t>EFO_1001469</t>
  </si>
  <si>
    <t>Adakveo</t>
  </si>
  <si>
    <t>Crizanlizumab</t>
  </si>
  <si>
    <t>CRIZANLIZUMAB</t>
  </si>
  <si>
    <t>CHEMBL4297734</t>
  </si>
  <si>
    <t>P-selectin blocker</t>
  </si>
  <si>
    <t>Painful complications of SCD</t>
  </si>
  <si>
    <t>sickle cell disease and related diseases</t>
  </si>
  <si>
    <t>MONDO_0017146</t>
  </si>
  <si>
    <t>Givlaari</t>
  </si>
  <si>
    <t>Givosiran</t>
  </si>
  <si>
    <t>GIVOSIRAN</t>
  </si>
  <si>
    <t>Alnylam</t>
  </si>
  <si>
    <t>CHEMBL4297760</t>
  </si>
  <si>
    <t>ALAS1-directed siRNA</t>
  </si>
  <si>
    <t>Acute hepatic porphyria</t>
  </si>
  <si>
    <t>acute hepatic porphyria</t>
  </si>
  <si>
    <t>Orphanet_95157</t>
  </si>
  <si>
    <t>Xcopri</t>
  </si>
  <si>
    <t>Cenobamate</t>
  </si>
  <si>
    <t>CENOBAMATE</t>
  </si>
  <si>
    <t>SK Life Science</t>
  </si>
  <si>
    <t>CHEMBL3989949</t>
  </si>
  <si>
    <t>Unknown</t>
  </si>
  <si>
    <t>Partial onset seizures</t>
  </si>
  <si>
    <t>seizure</t>
  </si>
  <si>
    <t>HP_0001250</t>
  </si>
  <si>
    <t>Oxbryta</t>
  </si>
  <si>
    <t>Voxelotor</t>
  </si>
  <si>
    <t>VOXELOTOR</t>
  </si>
  <si>
    <t>Global Blood Therapeutics</t>
  </si>
  <si>
    <t>CHEMBL4101807</t>
  </si>
  <si>
    <t>Haemoglobin S polymerization inhibitor</t>
  </si>
  <si>
    <t>SCD (sickle cell disease)</t>
  </si>
  <si>
    <t>sickle cell anemia</t>
  </si>
  <si>
    <t>MONDO_0011382</t>
  </si>
  <si>
    <t>Vyondys 53</t>
  </si>
  <si>
    <t>Golodirsen</t>
  </si>
  <si>
    <t>GOLODIRSEN</t>
  </si>
  <si>
    <t>Sarepta</t>
  </si>
  <si>
    <t>CHEMBL4297762</t>
  </si>
  <si>
    <t>Exon 53 skipping antisense</t>
  </si>
  <si>
    <t>Duchenne muscular dystrophy</t>
  </si>
  <si>
    <t>duchenne muscular dystrophy</t>
  </si>
  <si>
    <t>MONDO_0010679</t>
  </si>
  <si>
    <t>Padcev</t>
  </si>
  <si>
    <t>Enfortumab vedotin</t>
  </si>
  <si>
    <t>ENFORTUMAB VEDOTIN</t>
  </si>
  <si>
    <t>CHEMBL3301589</t>
  </si>
  <si>
    <t>Nectin-4-directed ADC</t>
  </si>
  <si>
    <t>Urothelial cancers</t>
  </si>
  <si>
    <t>urothelial neoplasm</t>
  </si>
  <si>
    <t>MONDO_0024337</t>
  </si>
  <si>
    <t>Tissueblue</t>
  </si>
  <si>
    <t>Brilliant Blue G</t>
  </si>
  <si>
    <t>BRILLIANT BLUE G</t>
  </si>
  <si>
    <t>Dutch Ophthalmic Research</t>
  </si>
  <si>
    <t>CHEMBL4173394</t>
  </si>
  <si>
    <t>Brilliant Blue G dye</t>
  </si>
  <si>
    <t>Staining the internal limiting membrane</t>
  </si>
  <si>
    <t>Dayvigo</t>
  </si>
  <si>
    <t>Lemborexant</t>
  </si>
  <si>
    <t>LEMBOREXANT</t>
  </si>
  <si>
    <t>Eisai</t>
  </si>
  <si>
    <t>CHEMBL3545367</t>
  </si>
  <si>
    <t>Orexin receptor antagonist</t>
  </si>
  <si>
    <t>Insomnia</t>
  </si>
  <si>
    <t>insomnia</t>
  </si>
  <si>
    <t>EFO_0004698</t>
  </si>
  <si>
    <t>Enhertu</t>
  </si>
  <si>
    <t>Trastuzumab deruxtecan</t>
  </si>
  <si>
    <t>TRASTUZUMAB DERUXTECAN</t>
  </si>
  <si>
    <t>Daiichi Sankyo/AstraZeneca</t>
  </si>
  <si>
    <t>CHEMBL4297844</t>
  </si>
  <si>
    <t>HER2-directed ADC</t>
  </si>
  <si>
    <t>HER2-positive breast cancer</t>
  </si>
  <si>
    <t>HER2 Positive Breast Carcinoma</t>
  </si>
  <si>
    <t>EFO_1000294</t>
  </si>
  <si>
    <t>Caplyta</t>
  </si>
  <si>
    <t>Lumateperone</t>
  </si>
  <si>
    <t>LUMATEPERONE</t>
  </si>
  <si>
    <t>Intra-Cellular Therapies</t>
  </si>
  <si>
    <t>CHEMBL3306803</t>
  </si>
  <si>
    <t>Atypical antipsychotic</t>
  </si>
  <si>
    <t>Schizophrenia</t>
  </si>
  <si>
    <t>schizophrenia</t>
  </si>
  <si>
    <t>MONDO_0005090</t>
  </si>
  <si>
    <t>Ubrelvy</t>
  </si>
  <si>
    <t>Ubrogepant</t>
  </si>
  <si>
    <t>UBROGEPANT</t>
  </si>
  <si>
    <t>CHEMBL2364638</t>
  </si>
  <si>
    <t>CGRP receptor antagonist</t>
  </si>
  <si>
    <t>Ayvakit</t>
  </si>
  <si>
    <t>Avapritinib</t>
  </si>
  <si>
    <t>AVAPRITINIB</t>
  </si>
  <si>
    <t>Blueprint Medicines</t>
  </si>
  <si>
    <t>CHEMBL4204794</t>
  </si>
  <si>
    <t>PDGFRA, PDGFRA mutants and KIT kinase inhibitor</t>
  </si>
  <si>
    <t>GIST with PDGFRA exon 18 mutations</t>
  </si>
  <si>
    <t>gastrointestinal stromal tumor</t>
  </si>
  <si>
    <t>MONDO_0011719</t>
  </si>
  <si>
    <t>Tepezza</t>
  </si>
  <si>
    <t>Teprotumumab</t>
  </si>
  <si>
    <t>TEPROTUMUMAB</t>
  </si>
  <si>
    <t>Horizon Therapeutics</t>
  </si>
  <si>
    <t>CHEMBL1743079</t>
  </si>
  <si>
    <t>IGF1R-directed mAb</t>
  </si>
  <si>
    <t>Thyroid eye disease</t>
  </si>
  <si>
    <t>Graves disease</t>
  </si>
  <si>
    <t>EFO_0004237</t>
  </si>
  <si>
    <t>Tazverik</t>
  </si>
  <si>
    <t>Tazemetostat</t>
  </si>
  <si>
    <t>TAZEMETOSTAT</t>
  </si>
  <si>
    <t>Epizyme</t>
  </si>
  <si>
    <t>CHEMBL3414621</t>
  </si>
  <si>
    <t>EZH2 inhibitor</t>
  </si>
  <si>
    <t>Epithelioid sarcoma</t>
  </si>
  <si>
    <t>epithelioid sarcoma</t>
  </si>
  <si>
    <t>MONDO_0017387</t>
  </si>
  <si>
    <t>Pizensy</t>
  </si>
  <si>
    <t>Lactitol</t>
  </si>
  <si>
    <t>LACTITOL</t>
  </si>
  <si>
    <t>Braintree Labs</t>
  </si>
  <si>
    <t>CHEMBL1661</t>
  </si>
  <si>
    <t>Osmotic laxative</t>
  </si>
  <si>
    <t>Chronic constipation</t>
  </si>
  <si>
    <t>HP_0012450</t>
  </si>
  <si>
    <t>Vyepti</t>
  </si>
  <si>
    <t>Eptinezumab</t>
  </si>
  <si>
    <t>EPTINEZUMAB</t>
  </si>
  <si>
    <t>Lundbeck</t>
  </si>
  <si>
    <t>CHEMBL3833320</t>
  </si>
  <si>
    <t>CGRP-directed mAb</t>
  </si>
  <si>
    <t>Nexletol</t>
  </si>
  <si>
    <t>Bempedoic acid</t>
  </si>
  <si>
    <t>BEMPEDOIC ACID</t>
  </si>
  <si>
    <t>Esperion Therapeutics</t>
  </si>
  <si>
    <t>CHEMBL3545313</t>
  </si>
  <si>
    <t>ACL inhibitor</t>
  </si>
  <si>
    <t>HeFH or atherosclerotic cardiovascular disease</t>
  </si>
  <si>
    <t>atherosclerosis; familial hypercholesterolemia</t>
  </si>
  <si>
    <t>EFO_0003914; EFO_0004911</t>
  </si>
  <si>
    <t>Barhemsys</t>
  </si>
  <si>
    <t>Amisulpride</t>
  </si>
  <si>
    <t>AMISULPRIDE</t>
  </si>
  <si>
    <t>Acacia</t>
  </si>
  <si>
    <t>CHEMBL243712</t>
  </si>
  <si>
    <t>Dopamine receptors D2 &amp; D3 antagonist</t>
  </si>
  <si>
    <t>Nausea and vomiting after surgery</t>
  </si>
  <si>
    <t>Nausea and vomiting</t>
  </si>
  <si>
    <t>HP_0002017</t>
  </si>
  <si>
    <t>Nurtec ODT</t>
  </si>
  <si>
    <t>Rimegepant</t>
  </si>
  <si>
    <t>RIMEGEPANT</t>
  </si>
  <si>
    <t>Biohaven</t>
  </si>
  <si>
    <t>CHEMBL2178422</t>
  </si>
  <si>
    <t>Sarclisa</t>
  </si>
  <si>
    <t>Isatuximab</t>
  </si>
  <si>
    <t>ISATUXIMAB</t>
  </si>
  <si>
    <t>Sanofi</t>
  </si>
  <si>
    <t>CHEMBL3545131</t>
  </si>
  <si>
    <t>CD38-directed mAb</t>
  </si>
  <si>
    <t>Isturisa</t>
  </si>
  <si>
    <t>Osilodrostat</t>
  </si>
  <si>
    <t>OSILODROSTAT</t>
  </si>
  <si>
    <t>Recordati Rare Diseases</t>
  </si>
  <si>
    <t>CHEMBL3099695</t>
  </si>
  <si>
    <t>Cortisol synthesis inhibitor</t>
  </si>
  <si>
    <t>Cushing disease</t>
  </si>
  <si>
    <t>Cushing syndrome</t>
  </si>
  <si>
    <t>EFO_0003099</t>
  </si>
  <si>
    <t>Zeposia</t>
  </si>
  <si>
    <t>Ozanimod</t>
  </si>
  <si>
    <t>OZANIMOD</t>
  </si>
  <si>
    <t>Celgene/Bristol Myers Squibb</t>
  </si>
  <si>
    <t>CHEMBL3707247</t>
  </si>
  <si>
    <t>Multiple sclerosis</t>
  </si>
  <si>
    <t>multiple sclerosis</t>
  </si>
  <si>
    <t>MONDO_0005301</t>
  </si>
  <si>
    <t>Koselugo</t>
  </si>
  <si>
    <t>Selumetinib</t>
  </si>
  <si>
    <t>SELUMETINIB</t>
  </si>
  <si>
    <t>CHEMBL1614701</t>
  </si>
  <si>
    <t>MEK1/2 kinase inhibitor</t>
  </si>
  <si>
    <t>Neurofibromatosis type 1</t>
  </si>
  <si>
    <t>neurofibromatosis type 1</t>
  </si>
  <si>
    <t>MONDO_0018975</t>
  </si>
  <si>
    <t>Tukysa</t>
  </si>
  <si>
    <t>Tucatinib</t>
  </si>
  <si>
    <t>TUCATINIB</t>
  </si>
  <si>
    <t>Seagen</t>
  </si>
  <si>
    <t>CHEMBL3989868</t>
  </si>
  <si>
    <t>HER2 kinase inhibitor</t>
  </si>
  <si>
    <t>Pemazyre</t>
  </si>
  <si>
    <t>Pemigatinib</t>
  </si>
  <si>
    <t>PEMIGATINIB</t>
  </si>
  <si>
    <t>Incyte</t>
  </si>
  <si>
    <t>CHEMBL4297522</t>
  </si>
  <si>
    <t>FGFR1-3 kinase inhibitor</t>
  </si>
  <si>
    <t>Cholangiocarcinoma</t>
  </si>
  <si>
    <t>cholangiocarcinoma</t>
  </si>
  <si>
    <t>EFO_0005221</t>
  </si>
  <si>
    <t>Trodelvy</t>
  </si>
  <si>
    <t>Sacituzumab govitecan</t>
  </si>
  <si>
    <t>SACITUZUMAB GOVITECAN</t>
  </si>
  <si>
    <t>Immunomedics/Gilead</t>
  </si>
  <si>
    <t>CHEMBL3545262</t>
  </si>
  <si>
    <t>TROP2-directed ADC, with topoisomerase inhibitor</t>
  </si>
  <si>
    <t>Triple-negative breast cancer (and advanced or metastatic urothelial cancer (mUC)*)</t>
  </si>
  <si>
    <t>triple-negative breast cancer; urothelial carcinoma</t>
  </si>
  <si>
    <t>EFO_0005537; EFO_0008528</t>
  </si>
  <si>
    <t>Ongentys</t>
  </si>
  <si>
    <t>Opicapone</t>
  </si>
  <si>
    <t>OPICAPONE</t>
  </si>
  <si>
    <t>Neurocrine</t>
  </si>
  <si>
    <t>CHEMBL1089318</t>
  </si>
  <si>
    <t>COMT inhibitor</t>
  </si>
  <si>
    <t>parkinson disease</t>
  </si>
  <si>
    <t>Tabrecta</t>
  </si>
  <si>
    <t>Capmatinib</t>
  </si>
  <si>
    <t>CAPMATINIB</t>
  </si>
  <si>
    <t>CHEMBL3188267</t>
  </si>
  <si>
    <t>MET kinase inhibitor</t>
  </si>
  <si>
    <t>NSCLC</t>
  </si>
  <si>
    <t>Retevmo</t>
  </si>
  <si>
    <t>Selpercatinib</t>
  </si>
  <si>
    <t>SELPERCATINIB</t>
  </si>
  <si>
    <t>Eli Lilly/Loxo Oncology</t>
  </si>
  <si>
    <t>CHEMBL4559134</t>
  </si>
  <si>
    <t>RET kinase inhibitor</t>
  </si>
  <si>
    <t>RET fusion-positive NSCLC and thyroid cancer</t>
  </si>
  <si>
    <t>non-small cell lung carcinoma; thyroid cancer</t>
  </si>
  <si>
    <t>EFO_0003060; MONDO_0002108</t>
  </si>
  <si>
    <t>Qinlock</t>
  </si>
  <si>
    <t>Ripretinib</t>
  </si>
  <si>
    <t>RIPRETINIB</t>
  </si>
  <si>
    <t>Deciphera</t>
  </si>
  <si>
    <t>CHEMBL4216467</t>
  </si>
  <si>
    <t>KIT and PDGFRA kinase inhibitor</t>
  </si>
  <si>
    <t>GIST</t>
  </si>
  <si>
    <t>Fluoroestradiol F-18</t>
  </si>
  <si>
    <t>FLUOROESTRADIOL F-18</t>
  </si>
  <si>
    <t>Zionexa</t>
  </si>
  <si>
    <t>CHEMBL4594261</t>
  </si>
  <si>
    <t>Imaging, breast cancer</t>
  </si>
  <si>
    <t>breast carcinoma</t>
  </si>
  <si>
    <t>EFO_0000305</t>
  </si>
  <si>
    <t>Artesunate</t>
  </si>
  <si>
    <t>ARTESUNATE</t>
  </si>
  <si>
    <t>Amivas</t>
  </si>
  <si>
    <t>CHEMBL361497</t>
  </si>
  <si>
    <t>Artemisinin antimalarial</t>
  </si>
  <si>
    <t>Severe malaria</t>
  </si>
  <si>
    <t>malaria</t>
  </si>
  <si>
    <t>EFO_0001068</t>
  </si>
  <si>
    <t>Flortaucipir F-18</t>
  </si>
  <si>
    <t>FLORTAUCIPIR F-18</t>
  </si>
  <si>
    <t>CHEMBL3545253</t>
  </si>
  <si>
    <t>Imaging, tau in Alzheimer disease</t>
  </si>
  <si>
    <t>Alzheimer disease</t>
  </si>
  <si>
    <t>MONDO_0004975</t>
  </si>
  <si>
    <t>Uplizna</t>
  </si>
  <si>
    <t>Inebilizumab</t>
  </si>
  <si>
    <t>INEBILIZUMAB</t>
  </si>
  <si>
    <t>Viela Bio</t>
  </si>
  <si>
    <t>CHEMBL2109334</t>
  </si>
  <si>
    <t>CD19-directed mAb</t>
  </si>
  <si>
    <t>NMOSD</t>
  </si>
  <si>
    <t>neuromyelitis optica</t>
  </si>
  <si>
    <t>EFO_0004256</t>
  </si>
  <si>
    <t>S, O, B</t>
  </si>
  <si>
    <t>Zepzelca</t>
  </si>
  <si>
    <t>Lurbinectedin</t>
  </si>
  <si>
    <t>LURBINECTEDIN</t>
  </si>
  <si>
    <t>CHEMBL4297516</t>
  </si>
  <si>
    <t>Alkylating drug</t>
  </si>
  <si>
    <t>Small-cell lung cancer</t>
  </si>
  <si>
    <t>small cell lung carcinoma</t>
  </si>
  <si>
    <t>EFO_0000702</t>
  </si>
  <si>
    <t>Dojolvi</t>
  </si>
  <si>
    <t>Triheptanoin</t>
  </si>
  <si>
    <t>TRIHEPTANOIN</t>
  </si>
  <si>
    <t>Ultragenyx</t>
  </si>
  <si>
    <t>CHEMBL4297585</t>
  </si>
  <si>
    <t>Medium-chain triglyceride</t>
  </si>
  <si>
    <t>LC-FAODs</t>
  </si>
  <si>
    <t>inherited fatty acid metabolism disorder</t>
  </si>
  <si>
    <t>MONDO_0037858</t>
  </si>
  <si>
    <t>Rukobia</t>
  </si>
  <si>
    <t>Fostemsavir</t>
  </si>
  <si>
    <t>FOSTEMSAVIR</t>
  </si>
  <si>
    <t>ViiV Healthcare</t>
  </si>
  <si>
    <t>CHEMBL3301594</t>
  </si>
  <si>
    <t>Attachment inhibitor</t>
  </si>
  <si>
    <t>Byfavo</t>
  </si>
  <si>
    <t>Remimazolam</t>
  </si>
  <si>
    <t>REMIMAZOLAM</t>
  </si>
  <si>
    <t>CHEMBL4297526</t>
  </si>
  <si>
    <t>Benzodiazepine</t>
  </si>
  <si>
    <t>Procedural sedation</t>
  </si>
  <si>
    <t>sedation</t>
  </si>
  <si>
    <t>EFO_0009868</t>
  </si>
  <si>
    <t>Inqovi</t>
  </si>
  <si>
    <t>Cedazuridine; decitabine</t>
  </si>
  <si>
    <t>CEDAZURIDINE</t>
  </si>
  <si>
    <t>Otsuka</t>
  </si>
  <si>
    <t>CHEMBL3237547</t>
  </si>
  <si>
    <t>Cytidine deaminase inhibitor; nucleoside metabolic inhibitor</t>
  </si>
  <si>
    <t>Myelodysplastic syndromes</t>
  </si>
  <si>
    <t>myelodysplastic syndrome</t>
  </si>
  <si>
    <t>EFO_0000198</t>
  </si>
  <si>
    <t>DECITABINE</t>
  </si>
  <si>
    <t>CHEMBL1201129</t>
  </si>
  <si>
    <t>Xeglyze</t>
  </si>
  <si>
    <t>Abametapir</t>
  </si>
  <si>
    <t>ABAMETAPIR</t>
  </si>
  <si>
    <t>Dr Reddy‚Äö√Ñ√∂‚àö√ë‚àö‚àÇ‚Äö√†√∂‚àö√´‚Äö√†√∂¬¨‚Ä¢s</t>
  </si>
  <si>
    <t>CHEMBL2205807</t>
  </si>
  <si>
    <t>Metalloproteinase inhibitor</t>
  </si>
  <si>
    <t>Head lice</t>
  </si>
  <si>
    <t>lice infestation</t>
  </si>
  <si>
    <t>MONDO_0003472</t>
  </si>
  <si>
    <t>Monjuvi</t>
  </si>
  <si>
    <t>Tafasitamab</t>
  </si>
  <si>
    <t>TAFASITAMAB</t>
  </si>
  <si>
    <t>MorphoSys</t>
  </si>
  <si>
    <t>CHEMBL4298047</t>
  </si>
  <si>
    <t>DLBCL</t>
  </si>
  <si>
    <t>Blenrep</t>
  </si>
  <si>
    <t>Belantamab mafodotin</t>
  </si>
  <si>
    <t>BELANTAMAB MAFODOTIN</t>
  </si>
  <si>
    <t>GlaxoSmithKline</t>
  </si>
  <si>
    <t>CHEMBL4298209</t>
  </si>
  <si>
    <t>BCMA-directed ADC, with microtubule inhibitor</t>
  </si>
  <si>
    <t>Lampit</t>
  </si>
  <si>
    <t>Nifurtimox</t>
  </si>
  <si>
    <t>NIFURTIMOX</t>
  </si>
  <si>
    <t>CHEMBL290960</t>
  </si>
  <si>
    <t>Nitrofuran antiprotozoal</t>
  </si>
  <si>
    <t>Chagas disease</t>
  </si>
  <si>
    <t>chagas disease</t>
  </si>
  <si>
    <t>MONDO_0001444</t>
  </si>
  <si>
    <t>Olinvyk</t>
  </si>
  <si>
    <t>Oliceridine</t>
  </si>
  <si>
    <t>OLICERIDINE</t>
  </si>
  <si>
    <t>Trevena</t>
  </si>
  <si>
    <t>CHEMBL2443262</t>
  </si>
  <si>
    <t>Opioid receptor agonist</t>
  </si>
  <si>
    <t>Acute pain</t>
  </si>
  <si>
    <t>pain</t>
  </si>
  <si>
    <t>EFO_0003843</t>
  </si>
  <si>
    <t>Evrysdi</t>
  </si>
  <si>
    <t>Risdiplam</t>
  </si>
  <si>
    <t>RISDIPLAM</t>
  </si>
  <si>
    <t>Roche/Genentech</t>
  </si>
  <si>
    <t>CHEMBL4297528</t>
  </si>
  <si>
    <t>SMN2 splicing modifier</t>
  </si>
  <si>
    <t>Spinal muscular atrophy</t>
  </si>
  <si>
    <t>spinal muscular atrophy</t>
  </si>
  <si>
    <t>EFO_0008525</t>
  </si>
  <si>
    <t>Viltepso</t>
  </si>
  <si>
    <t>Viltolarsen</t>
  </si>
  <si>
    <t>VILTOLARSEN</t>
  </si>
  <si>
    <t>Nippon Shinyaku</t>
  </si>
  <si>
    <t>CHEMBL4298062</t>
  </si>
  <si>
    <t>Dystrophin splicing modifier</t>
  </si>
  <si>
    <t>Enspryng</t>
  </si>
  <si>
    <t>Satralizumab</t>
  </si>
  <si>
    <t>SATRALIZUMAB</t>
  </si>
  <si>
    <t>CHEMBL3833307</t>
  </si>
  <si>
    <t>IL-6R-directed mAb</t>
  </si>
  <si>
    <t>Winlevi</t>
  </si>
  <si>
    <t>Clascoterone</t>
  </si>
  <si>
    <t>CLASCOTERONE</t>
  </si>
  <si>
    <t>Cassiopea SpA</t>
  </si>
  <si>
    <t>CHEMBL3590187</t>
  </si>
  <si>
    <t>Sogroya</t>
  </si>
  <si>
    <t>Somapacitan</t>
  </si>
  <si>
    <t>SOMAPACITAN</t>
  </si>
  <si>
    <t>Novo Nordisk</t>
  </si>
  <si>
    <t>CHEMBL3707290</t>
  </si>
  <si>
    <t>Growth hormone analogue</t>
  </si>
  <si>
    <t>Growth hormone deficiency</t>
  </si>
  <si>
    <t>short stature due to partial GHR deficiency</t>
  </si>
  <si>
    <t>MONDO_0011420</t>
  </si>
  <si>
    <t>Copper dotatate Cu-64</t>
  </si>
  <si>
    <t>COPPER DOTATATE CU-64</t>
  </si>
  <si>
    <t>Radiomedix</t>
  </si>
  <si>
    <t>CHEMBL4297339</t>
  </si>
  <si>
    <t>Imaging, cancer</t>
  </si>
  <si>
    <t>Gavreto</t>
  </si>
  <si>
    <t>Pralsetinib</t>
  </si>
  <si>
    <t>PRALSETINIB</t>
  </si>
  <si>
    <t>Blueprint Medicines/Roche</t>
  </si>
  <si>
    <t>CHEMBL4582651</t>
  </si>
  <si>
    <t>RET fusion-positive NSCLC</t>
  </si>
  <si>
    <t>Inmazeb</t>
  </si>
  <si>
    <t>Atoltivimab; odesivimab; maftivimab</t>
  </si>
  <si>
    <t>ATOLTIVIMAB</t>
  </si>
  <si>
    <t>Regeneron</t>
  </si>
  <si>
    <t>CHEMBL4298183</t>
  </si>
  <si>
    <t>Cocktail of Ebola glycoprotein-directed mAbs</t>
  </si>
  <si>
    <t>Ebola virus</t>
  </si>
  <si>
    <t>Ebola hemorrhagic fever</t>
  </si>
  <si>
    <t>EFO_0007243</t>
  </si>
  <si>
    <t>ODESIVIMAB</t>
  </si>
  <si>
    <t>CHEMBL4298188</t>
  </si>
  <si>
    <t>MAFTIVIMAB</t>
  </si>
  <si>
    <t>CHEMBL4298184</t>
  </si>
  <si>
    <t>Veklury</t>
  </si>
  <si>
    <t>Remdesivir</t>
  </si>
  <si>
    <t>REMDESIVIR</t>
  </si>
  <si>
    <t>Gilead</t>
  </si>
  <si>
    <t>CHEMBL4065616</t>
  </si>
  <si>
    <t>Nucleotide analogue RNA polymerase inhibitor</t>
  </si>
  <si>
    <t>COVID-19</t>
  </si>
  <si>
    <t>covid-19</t>
  </si>
  <si>
    <t>MONDO_0100096</t>
  </si>
  <si>
    <t>Zokinvy</t>
  </si>
  <si>
    <t>Lonafarnib</t>
  </si>
  <si>
    <t>LONAFARNIB</t>
  </si>
  <si>
    <t>Eiger</t>
  </si>
  <si>
    <t>CHEMBL298734</t>
  </si>
  <si>
    <t>Farnesyltransferase inhibitor</t>
  </si>
  <si>
    <t>HGPS</t>
  </si>
  <si>
    <t>hutchinson-gilford progeria syndrome</t>
  </si>
  <si>
    <t>MONDO_0008310</t>
  </si>
  <si>
    <t>Oxlumo</t>
  </si>
  <si>
    <t>Lumasiran</t>
  </si>
  <si>
    <t>LUMASIRAN</t>
  </si>
  <si>
    <t>CHEMBL4297779</t>
  </si>
  <si>
    <t>HAO1-directed siRNA</t>
  </si>
  <si>
    <t>Hyperoxaluria type 1</t>
  </si>
  <si>
    <t>primary hyperoxaluria type 1</t>
  </si>
  <si>
    <t>MONDO_0009823</t>
  </si>
  <si>
    <t>Danyelza</t>
  </si>
  <si>
    <t>Naxitamab</t>
  </si>
  <si>
    <t>NAXITAMAB</t>
  </si>
  <si>
    <t>Y-mAbs Therapeutics</t>
  </si>
  <si>
    <t>CHEMBL4297984</t>
  </si>
  <si>
    <t>GD2-directed mAb</t>
  </si>
  <si>
    <t>High-risk neuroblastoma</t>
  </si>
  <si>
    <t>neuroblastoma</t>
  </si>
  <si>
    <t>EFO_0000621</t>
  </si>
  <si>
    <t>Imcivree</t>
  </si>
  <si>
    <t>Setmelanotide</t>
  </si>
  <si>
    <t>SETMELANOTIDE</t>
  </si>
  <si>
    <t>Rhythm</t>
  </si>
  <si>
    <t>CHEMBL3301624</t>
  </si>
  <si>
    <t>Melanocortin receptor 4 agonist</t>
  </si>
  <si>
    <t>Rare genetic diseases of obesity</t>
  </si>
  <si>
    <t>Bardet-Biedl syndrome</t>
  </si>
  <si>
    <t>MONDO_0015229</t>
  </si>
  <si>
    <t>PSMA-11 Ga-68</t>
  </si>
  <si>
    <t>PSMA-11 GA-68</t>
  </si>
  <si>
    <t>UCLA</t>
  </si>
  <si>
    <t>CHEMBL4297335</t>
  </si>
  <si>
    <t>Imaging, prostate cancer</t>
  </si>
  <si>
    <t>prostate carcinoma</t>
  </si>
  <si>
    <t>EFO_0001663</t>
  </si>
  <si>
    <t>Orladeyo</t>
  </si>
  <si>
    <t>Berotralstat</t>
  </si>
  <si>
    <t>BEROTRALSTAT</t>
  </si>
  <si>
    <t>BioCryst</t>
  </si>
  <si>
    <t>CHEMBL4594271</t>
  </si>
  <si>
    <t>Plasma kallikrein inhibitor</t>
  </si>
  <si>
    <t>Klisyri</t>
  </si>
  <si>
    <t>Tirbanibulin</t>
  </si>
  <si>
    <t>TIRBANIBULIN</t>
  </si>
  <si>
    <t>Athenex</t>
  </si>
  <si>
    <t>CHEMBL571546</t>
  </si>
  <si>
    <t>Microtubule inhibitor</t>
  </si>
  <si>
    <t>Actinic keratosis</t>
  </si>
  <si>
    <t>actinic keratosis</t>
  </si>
  <si>
    <t>EFO_0002496</t>
  </si>
  <si>
    <t>Margenza</t>
  </si>
  <si>
    <t>Margetuximab</t>
  </si>
  <si>
    <t>MARGETUXIMAB</t>
  </si>
  <si>
    <t>MacroGenics</t>
  </si>
  <si>
    <t>CHEMBL2364649</t>
  </si>
  <si>
    <t>HER2-directed mAb</t>
  </si>
  <si>
    <t>Orgovyx</t>
  </si>
  <si>
    <t>Relugolix</t>
  </si>
  <si>
    <t>RELUGOLIX</t>
  </si>
  <si>
    <t>Myovant Sciences</t>
  </si>
  <si>
    <t>CHEMBL1800159</t>
  </si>
  <si>
    <t>Ebanga</t>
  </si>
  <si>
    <t>Ansuvimab</t>
  </si>
  <si>
    <t>ANSUVIMAB</t>
  </si>
  <si>
    <t>Ridgeback</t>
  </si>
  <si>
    <t>CHEMBL4594388</t>
  </si>
  <si>
    <t>Ebola glycoprotein-directed mAb</t>
  </si>
  <si>
    <t>Gemtesa</t>
  </si>
  <si>
    <t>Vibegron</t>
  </si>
  <si>
    <t>VIBEGRON</t>
  </si>
  <si>
    <t>Urovant Sciences</t>
  </si>
  <si>
    <t>CHEMBL2107826</t>
  </si>
  <si>
    <t>Beta-3 adrenergic receptor agonist</t>
  </si>
  <si>
    <t>Overactive bladder</t>
  </si>
  <si>
    <t>overactive bladder</t>
  </si>
  <si>
    <t>EFO_1000781</t>
  </si>
  <si>
    <t>Verquvo</t>
  </si>
  <si>
    <t>Vericiguat</t>
  </si>
  <si>
    <t>Merck &amp; Co./Bayer</t>
  </si>
  <si>
    <t>CHEMBL4066936</t>
  </si>
  <si>
    <t>sGC stimulator</t>
  </si>
  <si>
    <t>Chronic heart failure</t>
  </si>
  <si>
    <t>coronary artery disease</t>
  </si>
  <si>
    <t>EFO_0001645</t>
  </si>
  <si>
    <t>Cabenuva Kit</t>
  </si>
  <si>
    <t>Cabotegravir; rilpivirine</t>
  </si>
  <si>
    <t>Cabotegravir</t>
  </si>
  <si>
    <t>ViiV</t>
  </si>
  <si>
    <t>CHEMBL2403238</t>
  </si>
  <si>
    <t>INSTI and an NNRTI</t>
  </si>
  <si>
    <t>HIV-1 infection</t>
  </si>
  <si>
    <t>rilpivirine</t>
  </si>
  <si>
    <t>CHEMBL175691</t>
  </si>
  <si>
    <t>Lupkynis</t>
  </si>
  <si>
    <t>Voclosporin</t>
  </si>
  <si>
    <t>Aurinia</t>
  </si>
  <si>
    <t>CHEMBL2218919</t>
  </si>
  <si>
    <t>Calcineurin inhibitor</t>
  </si>
  <si>
    <t>Lupus nephritis</t>
  </si>
  <si>
    <t>lupus nephritis</t>
  </si>
  <si>
    <t>EFO_0005761</t>
  </si>
  <si>
    <t>Tepmetko</t>
  </si>
  <si>
    <t>Tepotinib</t>
  </si>
  <si>
    <t>EMD Serono</t>
  </si>
  <si>
    <t>CHEMBL3402762</t>
  </si>
  <si>
    <t>Ukoniq</t>
  </si>
  <si>
    <t>Umbralisib</t>
  </si>
  <si>
    <t>TG Therapeutics</t>
  </si>
  <si>
    <t>CHEMBL3948730</t>
  </si>
  <si>
    <t>PI3Kdelta and CK1epsilon inhibitor</t>
  </si>
  <si>
    <t>MZL, follicular lymphoma</t>
  </si>
  <si>
    <t>MZL; follicular lymphoma</t>
  </si>
  <si>
    <t>EFO_1000630; MONDO_0018906</t>
  </si>
  <si>
    <t>Evkeeza</t>
  </si>
  <si>
    <t>Evinacumab</t>
  </si>
  <si>
    <t>CHEMBL3545191</t>
  </si>
  <si>
    <t>ANGPTL3-targeted mAb</t>
  </si>
  <si>
    <t>HoFH</t>
  </si>
  <si>
    <t>homozygous familial hypercholesterolemia</t>
  </si>
  <si>
    <t>MONDO_0018328</t>
  </si>
  <si>
    <t>Cosela</t>
  </si>
  <si>
    <t>Trilaciclib</t>
  </si>
  <si>
    <t>G1 Therapeutics</t>
  </si>
  <si>
    <t>CHEMBL3894860</t>
  </si>
  <si>
    <t>CDK4 and CDK6 kinase inhibitor</t>
  </si>
  <si>
    <t>Chemotherapy-induced myelosuppression</t>
  </si>
  <si>
    <t>myelosuppression; small cell lung carcinoma</t>
  </si>
  <si>
    <t>EFO_0007053; EFO_0000702</t>
  </si>
  <si>
    <t>Amondys 45</t>
  </si>
  <si>
    <t>Casimersen</t>
  </si>
  <si>
    <t>CHEMBL4297566</t>
  </si>
  <si>
    <t>Exon 45-skipping ASO</t>
  </si>
  <si>
    <t>DMD</t>
  </si>
  <si>
    <t>Nulibry</t>
  </si>
  <si>
    <t>Fosdenopterin</t>
  </si>
  <si>
    <t>BridgeBio</t>
  </si>
  <si>
    <t>CHEMBL2338675</t>
  </si>
  <si>
    <t>cPMP</t>
  </si>
  <si>
    <t>MoCD type A</t>
  </si>
  <si>
    <t>sulfite oxidase deficiency due to molybdenum cofactor deficiency</t>
  </si>
  <si>
    <t>MONDO_0020480</t>
  </si>
  <si>
    <t>Pepaxto</t>
  </si>
  <si>
    <t>Melphalan flufenamide</t>
  </si>
  <si>
    <t>Oncopeptides</t>
  </si>
  <si>
    <t>CHEMBL4303060</t>
  </si>
  <si>
    <t>Peptide-conjugated alkylating drug</t>
  </si>
  <si>
    <t>Azstarys</t>
  </si>
  <si>
    <t>Dexmethylphenidate; serdexmethylphenidate</t>
  </si>
  <si>
    <t>Dexmethylphenidate</t>
  </si>
  <si>
    <t>Commave Therapeutics</t>
  </si>
  <si>
    <t>CHEMBL827</t>
  </si>
  <si>
    <t>CNS stimulant</t>
  </si>
  <si>
    <t>ADHD</t>
  </si>
  <si>
    <t>attention deficit hyperactivity disorder</t>
  </si>
  <si>
    <t>EFO_0003888</t>
  </si>
  <si>
    <t>serdexmethylphenidate</t>
  </si>
  <si>
    <t>CHEMBL4301162</t>
  </si>
  <si>
    <t>Fotivda</t>
  </si>
  <si>
    <t>Tivozanib</t>
  </si>
  <si>
    <t>Aveo</t>
  </si>
  <si>
    <t>CHEMBL1289494</t>
  </si>
  <si>
    <t>VEGFR kinase inhibitor</t>
  </si>
  <si>
    <t>Renal cell carcinoma</t>
  </si>
  <si>
    <t>renal cell carcinoma</t>
  </si>
  <si>
    <t>EFO_0000681</t>
  </si>
  <si>
    <t>Ponvory</t>
  </si>
  <si>
    <t>Ponesimod</t>
  </si>
  <si>
    <t>J&amp;J</t>
  </si>
  <si>
    <t>CHEMBL1096146</t>
  </si>
  <si>
    <t>Relapsing multiple sclerosis</t>
  </si>
  <si>
    <t>Zegalogue</t>
  </si>
  <si>
    <t>Dasiglucagon</t>
  </si>
  <si>
    <t>Zealand Pharma</t>
  </si>
  <si>
    <t>CHEMBL4297741</t>
  </si>
  <si>
    <t>Glucagon receptor agonist</t>
  </si>
  <si>
    <t>Severe hypoglycaemia</t>
  </si>
  <si>
    <t>GCGR-related hyperglucagonemia</t>
  </si>
  <si>
    <t>EFO_0001360</t>
  </si>
  <si>
    <t>Qelbree</t>
  </si>
  <si>
    <t>Viloxazine</t>
  </si>
  <si>
    <t>Supernus</t>
  </si>
  <si>
    <t>CHEMBL306700</t>
  </si>
  <si>
    <t>SNRI</t>
  </si>
  <si>
    <t>Nextstellis</t>
  </si>
  <si>
    <t>Drospirenone; estetrol</t>
  </si>
  <si>
    <t>Drospirenone</t>
  </si>
  <si>
    <t>Mayne Pharma</t>
  </si>
  <si>
    <t>CHEMBL1509</t>
  </si>
  <si>
    <t>Spironolactone and oestrogen analogues</t>
  </si>
  <si>
    <t>To prevent pregnancy</t>
  </si>
  <si>
    <t>reproductive behaviour measurement</t>
  </si>
  <si>
    <t>EFO_0007862</t>
  </si>
  <si>
    <t>estetrol</t>
  </si>
  <si>
    <t>CHEMBL1230314</t>
  </si>
  <si>
    <t>Jemperli</t>
  </si>
  <si>
    <t>Dostarlimab</t>
  </si>
  <si>
    <t>CHEMBL4298124</t>
  </si>
  <si>
    <t>PD1-targeted mAb</t>
  </si>
  <si>
    <t>Endometrial cancer</t>
  </si>
  <si>
    <t>endometrial cancer</t>
  </si>
  <si>
    <t>MONDO_0011962</t>
  </si>
  <si>
    <t>Zynlonta</t>
  </si>
  <si>
    <t>Loncastuximab tesirine</t>
  </si>
  <si>
    <t>ADC Therapeutics</t>
  </si>
  <si>
    <t>CHEMBL4297778</t>
  </si>
  <si>
    <t>CD19-targeted ADC</t>
  </si>
  <si>
    <t>B-cell lymphoma</t>
  </si>
  <si>
    <t>B-cell non-Hodgkins lymphoma</t>
  </si>
  <si>
    <t>EFO_1001938</t>
  </si>
  <si>
    <t>Empaveli</t>
  </si>
  <si>
    <t>Pegcetacoplan</t>
  </si>
  <si>
    <t>Apellis</t>
  </si>
  <si>
    <t>CHEMBL4298211</t>
  </si>
  <si>
    <t>Complement protein C3 inhibitor</t>
  </si>
  <si>
    <t>PNH</t>
  </si>
  <si>
    <t>paroxysmal nocturnal hemoglobinuria</t>
  </si>
  <si>
    <t>MONDO_0100244</t>
  </si>
  <si>
    <t>Rybrevant</t>
  </si>
  <si>
    <t>Amivantamab</t>
  </si>
  <si>
    <t>CHEMBL4297774</t>
  </si>
  <si>
    <t>EGFRxMETR bispecific antibody</t>
  </si>
  <si>
    <t>EGFR exon 20-mutated NSCLC</t>
  </si>
  <si>
    <t>Pylarify</t>
  </si>
  <si>
    <t>Piflufolastat F-18</t>
  </si>
  <si>
    <t>Progenics</t>
  </si>
  <si>
    <t>CHEMBL4297334</t>
  </si>
  <si>
    <t>Radiolabelled PSMA imaging agent</t>
  </si>
  <si>
    <t>Prostate cancer imaging</t>
  </si>
  <si>
    <t>Truseltiq</t>
  </si>
  <si>
    <t>Infigratinib</t>
  </si>
  <si>
    <t>CHEMBL1852688</t>
  </si>
  <si>
    <t>FGFR2 kinase inhibitor</t>
  </si>
  <si>
    <t>FGFR2-mutated bile duct cancer</t>
  </si>
  <si>
    <t>bile duct cancer</t>
  </si>
  <si>
    <t>MONDO_0003059</t>
  </si>
  <si>
    <t>Lumakras</t>
  </si>
  <si>
    <t>Sotorasib</t>
  </si>
  <si>
    <t>CHEMBL4535757</t>
  </si>
  <si>
    <t>KRAS-G12C inhibitor</t>
  </si>
  <si>
    <t>KRASG12C-mutated NSCLC</t>
  </si>
  <si>
    <t>Lybalvi</t>
  </si>
  <si>
    <t>Olanzapine; samidorphan</t>
  </si>
  <si>
    <t>samidorphan</t>
  </si>
  <si>
    <t>Alkermes</t>
  </si>
  <si>
    <t>CHEMBL426084</t>
  </si>
  <si>
    <t>Atypical antipsychotic and opioid antagonist</t>
  </si>
  <si>
    <t>Schizophrenia and bipolar I disorder</t>
  </si>
  <si>
    <t>Schizophrenia; bipolar I disorder</t>
  </si>
  <si>
    <t>MONDO_0005090; EFO_0009963</t>
  </si>
  <si>
    <t>Olanzapine</t>
  </si>
  <si>
    <t>CHEMBL715</t>
  </si>
  <si>
    <t>Brexafemme</t>
  </si>
  <si>
    <t>Ibrexafungerp</t>
  </si>
  <si>
    <t>Scynexis</t>
  </si>
  <si>
    <t>CHEMBL4297513</t>
  </si>
  <si>
    <t>Triterpenoid antifungal</t>
  </si>
  <si>
    <t>Vulvovaginal candidiasis</t>
  </si>
  <si>
    <t>Aduhelm</t>
  </si>
  <si>
    <t>Aducanumab</t>
  </si>
  <si>
    <t>Biogen/Eisai</t>
  </si>
  <si>
    <t>CHEMBL3039540</t>
  </si>
  <si>
    <t>Amyloid-beta-targeted mAb</t>
  </si>
  <si>
    <t>Alzheimers disease</t>
  </si>
  <si>
    <t>P, A</t>
  </si>
  <si>
    <t>Rylaze</t>
  </si>
  <si>
    <t>Asparaginase erwinia chrysanthemi</t>
  </si>
  <si>
    <t>CHEMBL1863514</t>
  </si>
  <si>
    <t>Recombinant asparagine-specific enzyme</t>
  </si>
  <si>
    <t>ALL and LBL, in patients allergic to E. coli-derived products</t>
  </si>
  <si>
    <t>acute lymphoblastic leukemia; lymphoblastic lymphoma</t>
  </si>
  <si>
    <t>EFO_0000220; MONDO_0000873</t>
  </si>
  <si>
    <t>Kerendia</t>
  </si>
  <si>
    <t>Finerenone</t>
  </si>
  <si>
    <t>CHEMBL2181927</t>
  </si>
  <si>
    <t>Non-steroidal MR antagonist</t>
  </si>
  <si>
    <t>CKD with type 2 diabetes</t>
  </si>
  <si>
    <t>chronic kidney disease</t>
  </si>
  <si>
    <t>EFO_0003884</t>
  </si>
  <si>
    <t>Fexinidazole</t>
  </si>
  <si>
    <t>Sanofi/DNDi</t>
  </si>
  <si>
    <t>CHEMBL1631694</t>
  </si>
  <si>
    <t>Nitroimidazole antimicrobial</t>
  </si>
  <si>
    <t>Sleeping sickness</t>
  </si>
  <si>
    <t>Rezurock</t>
  </si>
  <si>
    <t>Belumosudil</t>
  </si>
  <si>
    <t>Kadmon</t>
  </si>
  <si>
    <t>CHEMBL2005186</t>
  </si>
  <si>
    <t>ROCK2 kinase inhibitor</t>
  </si>
  <si>
    <t>Chronic GVHD</t>
  </si>
  <si>
    <t>graft versus host disease</t>
  </si>
  <si>
    <t>MONDO_0013730</t>
  </si>
  <si>
    <t>Bylvay</t>
  </si>
  <si>
    <t>Odevixibat</t>
  </si>
  <si>
    <t>Albireo</t>
  </si>
  <si>
    <t>CHEMBL4297588</t>
  </si>
  <si>
    <t>IBAT inhibitor</t>
  </si>
  <si>
    <t>Pruritus in PFIC</t>
  </si>
  <si>
    <t>familial intrahepatic cholestasis</t>
  </si>
  <si>
    <t>MONDO_0017290</t>
  </si>
  <si>
    <t>Saphnelo</t>
  </si>
  <si>
    <t>Anifrolumab</t>
  </si>
  <si>
    <t>CHEMBL2364653</t>
  </si>
  <si>
    <t>IFNAR-targeted mAb</t>
  </si>
  <si>
    <t>SLE</t>
  </si>
  <si>
    <t>systemic lupus erythematosus</t>
  </si>
  <si>
    <t>MONDO_0007915</t>
  </si>
  <si>
    <t>Nexviazyme</t>
  </si>
  <si>
    <t>Avalglucosidase alfa</t>
  </si>
  <si>
    <t>CHEMBL4594320</t>
  </si>
  <si>
    <t>Recombinant alpha-glucosidase</t>
  </si>
  <si>
    <t>Pompe disease</t>
  </si>
  <si>
    <t>glycogen storage disease II</t>
  </si>
  <si>
    <t>MONDO_0009290</t>
  </si>
  <si>
    <t>Welireg</t>
  </si>
  <si>
    <t>Belzutifan</t>
  </si>
  <si>
    <t>CHEMBL4585668</t>
  </si>
  <si>
    <t>HIF-2alpha inhibitor</t>
  </si>
  <si>
    <t>von Hippel-Lindau disease</t>
  </si>
  <si>
    <t>MONDO_0008667</t>
  </si>
  <si>
    <t>Korsuva</t>
  </si>
  <si>
    <t>Difelikefalin</t>
  </si>
  <si>
    <t>Cara Therapeutics</t>
  </si>
  <si>
    <t>CHEMBL3989915</t>
  </si>
  <si>
    <t>kappa-Opioid receptor agonist</t>
  </si>
  <si>
    <t>Pruritus associated with CKD</t>
  </si>
  <si>
    <t>Skytrofa</t>
  </si>
  <si>
    <t>Lonapegsomatropin</t>
  </si>
  <si>
    <t>Ascendis Pharma</t>
  </si>
  <si>
    <t>CHEMBL4298185</t>
  </si>
  <si>
    <t>PEGylated human growth hormone</t>
  </si>
  <si>
    <t>Growth failure due to GHD</t>
  </si>
  <si>
    <t>Growth delay</t>
  </si>
  <si>
    <t>HP_0001510</t>
  </si>
  <si>
    <t>Exkivity</t>
  </si>
  <si>
    <t>Mobocertinib</t>
  </si>
  <si>
    <t>Takeda</t>
  </si>
  <si>
    <t>CHEMBL4650319</t>
  </si>
  <si>
    <t>EGFR kinase inhibitor</t>
  </si>
  <si>
    <t>Tivdak</t>
  </si>
  <si>
    <t>Tisotumab vedotin</t>
  </si>
  <si>
    <t>Seagen/Genmab</t>
  </si>
  <si>
    <t>CHEMBL4297841</t>
  </si>
  <si>
    <t>Tissue-factor-directed ADC</t>
  </si>
  <si>
    <t>Cervical cancer</t>
  </si>
  <si>
    <t>cervical cancer</t>
  </si>
  <si>
    <t>MONDO_0002974</t>
  </si>
  <si>
    <t>Qulipta</t>
  </si>
  <si>
    <t>Atogepant</t>
  </si>
  <si>
    <t>CHEMBL3991065</t>
  </si>
  <si>
    <t>Episodic migraine</t>
  </si>
  <si>
    <t>Livmarli</t>
  </si>
  <si>
    <t>Maralixibat</t>
  </si>
  <si>
    <t>Mirum</t>
  </si>
  <si>
    <t>CHEMBL363392</t>
  </si>
  <si>
    <t>Pruritus in Alagille syndrome</t>
  </si>
  <si>
    <t>Alagille syndrome</t>
  </si>
  <si>
    <t>MONDO_0007318</t>
  </si>
  <si>
    <t>Tavneos</t>
  </si>
  <si>
    <t>Avacopan</t>
  </si>
  <si>
    <t>ChemoCentryx</t>
  </si>
  <si>
    <t>CHEMBL3989871</t>
  </si>
  <si>
    <t>Complement 5a receptor antagonist</t>
  </si>
  <si>
    <t>ANCA-associated vasculitis</t>
  </si>
  <si>
    <t>Anti-neutrophil cytoplasmic antibody-associated vasculitis</t>
  </si>
  <si>
    <t>MONDO_0015492</t>
  </si>
  <si>
    <t>Scemblix</t>
  </si>
  <si>
    <t>Asciminib</t>
  </si>
  <si>
    <t>CHEMBL4208229</t>
  </si>
  <si>
    <t>ABL/BCR-ABL1  kinase inhibitor</t>
  </si>
  <si>
    <t>Ph+ CML</t>
  </si>
  <si>
    <t>Blast Phase Chronic Myelogenous Leukemia; BCR-ABL1 Positive</t>
  </si>
  <si>
    <t>EFO_1000131</t>
  </si>
  <si>
    <t>Besremi</t>
  </si>
  <si>
    <t>Ropeginterferon alfa-2b</t>
  </si>
  <si>
    <t>Pharmaessentia</t>
  </si>
  <si>
    <t>CHEMBL4297819</t>
  </si>
  <si>
    <t>PEGylated interferon alpha-2b</t>
  </si>
  <si>
    <t>Polycythaemia vera</t>
  </si>
  <si>
    <t>polycythemia vera</t>
  </si>
  <si>
    <t>EFO_0002429</t>
  </si>
  <si>
    <t>Voxzogo</t>
  </si>
  <si>
    <t>Vosoritide</t>
  </si>
  <si>
    <t>Biomarin</t>
  </si>
  <si>
    <t>CHEMBL3707276</t>
  </si>
  <si>
    <t>CNP analogue</t>
  </si>
  <si>
    <t>Achondroplasia</t>
  </si>
  <si>
    <t>achondroplasia</t>
  </si>
  <si>
    <t>MONDO_0007037</t>
  </si>
  <si>
    <t>Livtencity</t>
  </si>
  <si>
    <t>Maribavir</t>
  </si>
  <si>
    <t>CHEMBL515408</t>
  </si>
  <si>
    <t>CMV pUL97 kinase inhibitor</t>
  </si>
  <si>
    <t>Post-transplant CMV infection</t>
  </si>
  <si>
    <t>Cytalux</t>
  </si>
  <si>
    <t>Pafolacianine</t>
  </si>
  <si>
    <t>On Target Labs</t>
  </si>
  <si>
    <t>CHEMBL4297412</t>
  </si>
  <si>
    <t>Fluorescent FR imaging agent</t>
  </si>
  <si>
    <t>Ovarian cancer imaging</t>
  </si>
  <si>
    <t>ovarian carcinoma</t>
  </si>
  <si>
    <t>EFO_0001075</t>
  </si>
  <si>
    <t>Vyvgart</t>
  </si>
  <si>
    <t>Efgartigimod alfa</t>
  </si>
  <si>
    <t>Argenx</t>
  </si>
  <si>
    <t>CHEMBL4297551</t>
  </si>
  <si>
    <t>FcRn-binding Fc fragment</t>
  </si>
  <si>
    <t>Myasthenia gravis</t>
  </si>
  <si>
    <t>EFO_0004991</t>
  </si>
  <si>
    <t>Tezspire</t>
  </si>
  <si>
    <t>Tezepelumab</t>
  </si>
  <si>
    <t>Astrazeneca/Amgen</t>
  </si>
  <si>
    <t>CHEMBL3707229</t>
  </si>
  <si>
    <t>TSLP-targeted mAb</t>
  </si>
  <si>
    <t>Severe asthma</t>
  </si>
  <si>
    <t>asthma</t>
  </si>
  <si>
    <t>MONDO_0004979</t>
  </si>
  <si>
    <t>Leqvio</t>
  </si>
  <si>
    <t>Inclisiran</t>
  </si>
  <si>
    <t>Novartis/Alnylam</t>
  </si>
  <si>
    <t>CHEMBL3990033</t>
  </si>
  <si>
    <t>PCSK9-targeted siRNA</t>
  </si>
  <si>
    <t>HeFH or ASCVD</t>
  </si>
  <si>
    <t>coronary atherosclerosis</t>
  </si>
  <si>
    <t>MONDO_0021661</t>
  </si>
  <si>
    <t>Adbry</t>
  </si>
  <si>
    <t>Tralokinumab</t>
  </si>
  <si>
    <t>LEO Pharma</t>
  </si>
  <si>
    <t>CHEMBL1743081</t>
  </si>
  <si>
    <t>IL-13-targeted mAb</t>
  </si>
  <si>
    <t>Atopic dermatitis</t>
  </si>
  <si>
    <t>atopic eczema</t>
  </si>
  <si>
    <t>EFO_0000274</t>
  </si>
  <si>
    <t>Cibinqo</t>
  </si>
  <si>
    <t>Abrocitinib</t>
  </si>
  <si>
    <t>CHEMBL3655081</t>
  </si>
  <si>
    <t>atopic eczema, Eczema</t>
  </si>
  <si>
    <t>EFO_0000274; HP_0000964</t>
  </si>
  <si>
    <t>Krazati</t>
  </si>
  <si>
    <t>Adagrasib</t>
  </si>
  <si>
    <t>Mirati</t>
  </si>
  <si>
    <t>CHEMBL4594350</t>
  </si>
  <si>
    <t>S, O, B, A</t>
  </si>
  <si>
    <t>NexoBrid</t>
  </si>
  <si>
    <t>Anacaulase</t>
  </si>
  <si>
    <t>Mediwound</t>
  </si>
  <si>
    <t>Proteolytic enzymes from pineapple plants</t>
  </si>
  <si>
    <t>Eschar removal after thermal burns</t>
  </si>
  <si>
    <t>Quviviq</t>
  </si>
  <si>
    <t>Daridorexant</t>
  </si>
  <si>
    <t>Idorsia</t>
  </si>
  <si>
    <t>CHEMBL4297590</t>
  </si>
  <si>
    <t>Daxxify</t>
  </si>
  <si>
    <t>DaxibotulinumtoxinA</t>
  </si>
  <si>
    <t>Revance</t>
  </si>
  <si>
    <t>CHEMBL3707359</t>
  </si>
  <si>
    <t>Botulinum toxin</t>
  </si>
  <si>
    <t>Glabellar lines</t>
  </si>
  <si>
    <t>Sotyktu</t>
  </si>
  <si>
    <t>Deucravacitinib</t>
  </si>
  <si>
    <t>Bristol Myers Squibb</t>
  </si>
  <si>
    <t>CHEMBL4435170</t>
  </si>
  <si>
    <t>TYK2 inhibitor</t>
  </si>
  <si>
    <t>Rolvedon</t>
  </si>
  <si>
    <t>Eflapegrastim</t>
  </si>
  <si>
    <t>Spectrum</t>
  </si>
  <si>
    <t>CHEMBL3833384</t>
  </si>
  <si>
    <t>Leukocyte growth factor</t>
  </si>
  <si>
    <t>Incidence of infection in non-myeloid malignancies, with myelosuppressive drugs</t>
  </si>
  <si>
    <t>infection</t>
  </si>
  <si>
    <t>EFO_0000544</t>
  </si>
  <si>
    <t>Vabysmo</t>
  </si>
  <si>
    <t>Faricimab</t>
  </si>
  <si>
    <t>CHEMBL4297750</t>
  </si>
  <si>
    <t>VEGF _ ANG2 bispecific antibody</t>
  </si>
  <si>
    <t>nAMD and DME</t>
  </si>
  <si>
    <t>age-related macular degeneration</t>
  </si>
  <si>
    <t>EFO_0001365</t>
  </si>
  <si>
    <t>Lytgobi</t>
  </si>
  <si>
    <t>Futibatinib</t>
  </si>
  <si>
    <t>Taiho Oncology</t>
  </si>
  <si>
    <t>CHEMBL3701238</t>
  </si>
  <si>
    <t>FGFR kinase inhibitor</t>
  </si>
  <si>
    <t>FGFR2-aberrant intrahepatic cholangiocarcinoma</t>
  </si>
  <si>
    <t>intrahepatic cholangiocarcinoma</t>
  </si>
  <si>
    <t>EFO_1001961</t>
  </si>
  <si>
    <t>Elucirem</t>
  </si>
  <si>
    <t>Gadopiclenol</t>
  </si>
  <si>
    <t>Guerbet</t>
  </si>
  <si>
    <t>CHEMBL4297634</t>
  </si>
  <si>
    <t>Gadolinium-based contrast agent</t>
  </si>
  <si>
    <t>Lesions with abnormal vascularity</t>
  </si>
  <si>
    <t>Ztalmy</t>
  </si>
  <si>
    <t>Ganaxolone</t>
  </si>
  <si>
    <t>Marinus</t>
  </si>
  <si>
    <t>CHEMBL1568698</t>
  </si>
  <si>
    <t>GABAA receptor positive allosteric modulator</t>
  </si>
  <si>
    <t>Seizures associated with CDD</t>
  </si>
  <si>
    <t>Epileptic encephalopathy</t>
  </si>
  <si>
    <t>HP_0200134</t>
  </si>
  <si>
    <t>Sunlenca</t>
  </si>
  <si>
    <t>Lenacapavir</t>
  </si>
  <si>
    <t>CHEMBL4594438</t>
  </si>
  <si>
    <t>HIV-1 capsid inhibitor</t>
  </si>
  <si>
    <t>EFO_0000180</t>
  </si>
  <si>
    <t>Pluvicto</t>
  </si>
  <si>
    <t>Lutetium Lu-177 vipivotide tetraxetan</t>
  </si>
  <si>
    <t>CHEMBL4594406</t>
  </si>
  <si>
    <t>PSMA-binding radioligand therapeutic agent</t>
  </si>
  <si>
    <t>PSMA-positive prostate cancer</t>
  </si>
  <si>
    <t>Camzyos</t>
  </si>
  <si>
    <t>Mavacamten</t>
  </si>
  <si>
    <t>CHEMBL4297517</t>
  </si>
  <si>
    <t>Cardiac myosin inhibitor</t>
  </si>
  <si>
    <t>Classes of obstructive HCM (Hypertrophic Obstructive Cardiomyopathy)</t>
  </si>
  <si>
    <t>hypertrophic cardiomyopathy</t>
  </si>
  <si>
    <t>EFO_0000538</t>
  </si>
  <si>
    <t>Elahere</t>
  </si>
  <si>
    <t>Mirvetuximab soravtansine</t>
  </si>
  <si>
    <t>ImmunoGen</t>
  </si>
  <si>
    <t>CHEMBL3545132</t>
  </si>
  <si>
    <t>FR_-targeted antibody-drug conjugate</t>
  </si>
  <si>
    <t>Ovarian cancer</t>
  </si>
  <si>
    <t>Pyrukynd</t>
  </si>
  <si>
    <t>Mitapivat</t>
  </si>
  <si>
    <t>Agios</t>
  </si>
  <si>
    <t>CHEMBL4299940</t>
  </si>
  <si>
    <t>Pyruvate kinase activator</t>
  </si>
  <si>
    <t>Haemolytic anaemia due to PK deficiency</t>
  </si>
  <si>
    <t>hemolytic anemia</t>
  </si>
  <si>
    <t>EFO_0005558</t>
  </si>
  <si>
    <t>Lunsumio</t>
  </si>
  <si>
    <t>Mosunetuzumab</t>
  </si>
  <si>
    <t>CHEMBL4297788</t>
  </si>
  <si>
    <t>CD20 _ CD3 bispecific antibody</t>
  </si>
  <si>
    <t>Follicular lymphoma</t>
  </si>
  <si>
    <t>follicular lymphoma</t>
  </si>
  <si>
    <t>MONDO_0018906</t>
  </si>
  <si>
    <t>Xenpozyme</t>
  </si>
  <si>
    <t>Olipudase alfa</t>
  </si>
  <si>
    <t>Sanofi/Genzyme</t>
  </si>
  <si>
    <t>CHEMBL3707358</t>
  </si>
  <si>
    <t>Acid sphingomyelinase ERT</t>
  </si>
  <si>
    <t>Acid sphingomyelinase deficiency</t>
  </si>
  <si>
    <t>acid sphingomyelinase deficiency</t>
  </si>
  <si>
    <t>MONDO_0100464</t>
  </si>
  <si>
    <t>Rezlidhia</t>
  </si>
  <si>
    <t>Olutasidenib</t>
  </si>
  <si>
    <t>Rigel/Forma</t>
  </si>
  <si>
    <t>CHEMBL4297610</t>
  </si>
  <si>
    <t>IDH1-mutated AML</t>
  </si>
  <si>
    <t>Omlonti</t>
  </si>
  <si>
    <t>Omidenepag isopropyl</t>
  </si>
  <si>
    <t>Santen</t>
  </si>
  <si>
    <t>CHEMBL4297666</t>
  </si>
  <si>
    <t>Prostaglandin E2 receptor agonist</t>
  </si>
  <si>
    <t>Intraocular pressure in open-angle glaucoma or ocular hypertension</t>
  </si>
  <si>
    <t>ocular hypertension, open-angle glaucoma</t>
  </si>
  <si>
    <t>EFO_1001069; EFO_0004190</t>
  </si>
  <si>
    <t>Vivjoa</t>
  </si>
  <si>
    <t>Oteseconazole</t>
  </si>
  <si>
    <t>Mycovia</t>
  </si>
  <si>
    <t>CHEMBL3311228</t>
  </si>
  <si>
    <t>Azole antifungal</t>
  </si>
  <si>
    <t>vulvovaginal candidiasis</t>
  </si>
  <si>
    <t>EFO_0007543</t>
  </si>
  <si>
    <t>Vonjo</t>
  </si>
  <si>
    <t>Pacritinib</t>
  </si>
  <si>
    <t>CTI Biopharma</t>
  </si>
  <si>
    <t>CHEMBL2035187</t>
  </si>
  <si>
    <t>JAK2 inhibitor</t>
  </si>
  <si>
    <t>Opdualag</t>
  </si>
  <si>
    <t>Relatlimab; nivolumab</t>
  </si>
  <si>
    <t>Relatlimab</t>
  </si>
  <si>
    <t>CHEMBL3990044</t>
  </si>
  <si>
    <t>LAG3-targeted mAb plus PD1-targeted mAb</t>
  </si>
  <si>
    <t>Melanoma</t>
  </si>
  <si>
    <t>nivolumab</t>
  </si>
  <si>
    <t>CHEMBL2108738</t>
  </si>
  <si>
    <t>Relyvrio</t>
  </si>
  <si>
    <t>Sodium phenylbutyrate; taurursodiol</t>
  </si>
  <si>
    <t>Sodium phenylbutyrate</t>
  </si>
  <si>
    <t>Amylyx</t>
  </si>
  <si>
    <t>CHEMBL1746</t>
  </si>
  <si>
    <t>Mechanism unknown</t>
  </si>
  <si>
    <t>Amyotrophic lateral sclerosis</t>
  </si>
  <si>
    <t>amyotrophic lateral sclerosis</t>
  </si>
  <si>
    <t>MONDO_0004976</t>
  </si>
  <si>
    <t>taurursodiol</t>
  </si>
  <si>
    <t>CHEMBL272427</t>
  </si>
  <si>
    <t>Spevigo</t>
  </si>
  <si>
    <t>Spesolimab</t>
  </si>
  <si>
    <t>Boehringer Ingelheim</t>
  </si>
  <si>
    <t>CHEMBL4297911</t>
  </si>
  <si>
    <t>IL-36R-targeted mAb</t>
  </si>
  <si>
    <t>Generalized pustular psoriasis flares</t>
  </si>
  <si>
    <t>psoriasis 14, pustular</t>
  </si>
  <si>
    <t>MONDO_0013626</t>
  </si>
  <si>
    <t>Enjaymo</t>
  </si>
  <si>
    <t>Sutimlimab</t>
  </si>
  <si>
    <t>Bioverativ</t>
  </si>
  <si>
    <t>CHEMBL4297832</t>
  </si>
  <si>
    <t>C1s-targeted mAb</t>
  </si>
  <si>
    <t>RBC transfusion due to haemolysis in CAD (cold agglutinin disease)</t>
  </si>
  <si>
    <t>Anemia, Hemolytic, Autoimmune</t>
  </si>
  <si>
    <t>EFO_1001264</t>
  </si>
  <si>
    <t>Vtama</t>
  </si>
  <si>
    <t>Tapinarof</t>
  </si>
  <si>
    <t>Dermavant</t>
  </si>
  <si>
    <t>CHEMBL259571</t>
  </si>
  <si>
    <t>Aryl hydrocarbon receptor agonist</t>
  </si>
  <si>
    <t>Kimmtrak</t>
  </si>
  <si>
    <t>Tebentafusp</t>
  </si>
  <si>
    <t>Immunocore</t>
  </si>
  <si>
    <t>CHEMBL4297990</t>
  </si>
  <si>
    <t>gp100 peptide HLA _ CD3 bispecific T-cell engager</t>
  </si>
  <si>
    <t>Uveal melanoma</t>
  </si>
  <si>
    <t>Uveal Melanoma</t>
  </si>
  <si>
    <t>EFO_1000616</t>
  </si>
  <si>
    <t>Tecvayli</t>
  </si>
  <si>
    <t>Teclistamab</t>
  </si>
  <si>
    <t>CHEMBL4594505</t>
  </si>
  <si>
    <t>BCMA _ CD3 bispecific antibody</t>
  </si>
  <si>
    <t>Tzield</t>
  </si>
  <si>
    <t>Teplizumab</t>
  </si>
  <si>
    <t>Provention Bio</t>
  </si>
  <si>
    <t>CHEMBL1743078</t>
  </si>
  <si>
    <t>CD3-targeted antibody</t>
  </si>
  <si>
    <t>Delay onset of type 1 diabetes</t>
  </si>
  <si>
    <t>type 1 diabetes mellitus</t>
  </si>
  <si>
    <t>MONDO_0005147</t>
  </si>
  <si>
    <t>Terlivaz</t>
  </si>
  <si>
    <t>Terlipressin</t>
  </si>
  <si>
    <t>Mallinckrodt</t>
  </si>
  <si>
    <t>CHEMBL2135460</t>
  </si>
  <si>
    <t>Vasopressin receptor agonist</t>
  </si>
  <si>
    <t>Kidney function in hepatorenal syndrome</t>
  </si>
  <si>
    <t>Hepatorenal syndrome</t>
  </si>
  <si>
    <t>MONDO_0001382</t>
  </si>
  <si>
    <t>Mounjaro</t>
  </si>
  <si>
    <t>Tirzepatide</t>
  </si>
  <si>
    <t>CHEMBL4297839</t>
  </si>
  <si>
    <t>GIP receptor and GLP1 receptor agonist</t>
  </si>
  <si>
    <t>Type 2 diabetes</t>
  </si>
  <si>
    <t>type 2 diabetes mellitus</t>
  </si>
  <si>
    <t>MONDO_0005148</t>
  </si>
  <si>
    <t>Imjudo</t>
  </si>
  <si>
    <t>Tremelimumab</t>
  </si>
  <si>
    <t>CHEMBL2108658</t>
  </si>
  <si>
    <t>CTLA4-targeted mAb</t>
  </si>
  <si>
    <t>Hepatocellular carcinoma</t>
  </si>
  <si>
    <t>hepatocellular carcinoma</t>
  </si>
  <si>
    <t>EFO_0000182</t>
  </si>
  <si>
    <t>Briumvi</t>
  </si>
  <si>
    <t>Ublituximab</t>
  </si>
  <si>
    <t>CHEMBL2108354</t>
  </si>
  <si>
    <t>CD20-targeted mAb</t>
  </si>
  <si>
    <t>Voquezna Triple Pak</t>
  </si>
  <si>
    <t>Vonoprazan; amoxicillin; clarithromycin</t>
  </si>
  <si>
    <t>Vonoprazan</t>
  </si>
  <si>
    <t>Phathom</t>
  </si>
  <si>
    <t>CHEMBL2079130</t>
  </si>
  <si>
    <t>Potassium-competitive acid blocker plus a penicillin class antibacterial plus a macrolide antimicrobial</t>
  </si>
  <si>
    <t>Helicobacter pylori infection</t>
  </si>
  <si>
    <t>Helicobacter pylori infectious disease</t>
  </si>
  <si>
    <t>EFO_1000961</t>
  </si>
  <si>
    <t>amoxicillin</t>
  </si>
  <si>
    <t>CHEMBL1082</t>
  </si>
  <si>
    <t>clarithromycin</t>
  </si>
  <si>
    <t>CHEMBL1741</t>
  </si>
  <si>
    <t>Amvuttra</t>
  </si>
  <si>
    <t>Vutrisiran</t>
  </si>
  <si>
    <t>CHEMBL4594511</t>
  </si>
  <si>
    <t>TTR-targeted siRNA</t>
  </si>
  <si>
    <t>Polyneuropathy of hereditary TTR-mediated amyloidosis</t>
  </si>
  <si>
    <t>familial amyloid neuropathy</t>
  </si>
  <si>
    <t>EFO_0004129</t>
  </si>
  <si>
    <t>Xenoview</t>
  </si>
  <si>
    <t>Xenon Xe 129 hyperpolarized</t>
  </si>
  <si>
    <t>Polarean</t>
  </si>
  <si>
    <t>CHEMBL4594411</t>
  </si>
  <si>
    <t>Hyperpolarized contrast agent</t>
  </si>
  <si>
    <t>MRI-evaluation of lung ventilation</t>
  </si>
  <si>
    <t>Trulance</t>
  </si>
  <si>
    <t>Plecanatide</t>
  </si>
  <si>
    <t>PLECANATIDE</t>
  </si>
  <si>
    <t>Synergy Pharmaceuticals</t>
  </si>
  <si>
    <t>CHEMBL2103867</t>
  </si>
  <si>
    <t>Guanylate cyclase C agonist</t>
  </si>
  <si>
    <t>Parsabiv</t>
  </si>
  <si>
    <t>Etelcalcetide</t>
  </si>
  <si>
    <t>VELCALCETIDE</t>
  </si>
  <si>
    <t>Amgen/Kai Pharmaceuticals</t>
  </si>
  <si>
    <t>CHEMBL3545184</t>
  </si>
  <si>
    <t>Calcium-sensing receptor agonist</t>
  </si>
  <si>
    <t>Secondary hyperparathyroidism in patients with chronic kidney disease on haemodialysis</t>
  </si>
  <si>
    <t>hyperparathyroidism</t>
  </si>
  <si>
    <t>EFO_0008506</t>
  </si>
  <si>
    <t>Emflaza</t>
  </si>
  <si>
    <t>Deflazacort</t>
  </si>
  <si>
    <t>DEFLAZACORT</t>
  </si>
  <si>
    <t>PTC Therapeutics</t>
  </si>
  <si>
    <t>CHEMBL1201891</t>
  </si>
  <si>
    <t>Corticosteroid</t>
  </si>
  <si>
    <t>Siliq</t>
  </si>
  <si>
    <t>Brodalumab</t>
  </si>
  <si>
    <t>BRODALUMAB</t>
  </si>
  <si>
    <t>Valeant Pharmaceuticals</t>
  </si>
  <si>
    <t>CHEMBL1742996</t>
  </si>
  <si>
    <t>IL-17RA antagonist</t>
  </si>
  <si>
    <t>Xermelo</t>
  </si>
  <si>
    <t>Telotristat etiprate</t>
  </si>
  <si>
    <t>TELOTRISTAT ETIPRATE</t>
  </si>
  <si>
    <t>Lexicon Pharmaceuticals</t>
  </si>
  <si>
    <t>CHEMBL3348963</t>
  </si>
  <si>
    <t>Tryptophan hydroxylase inhibitor</t>
  </si>
  <si>
    <t>Carcinoid syndrome diarrhoea</t>
  </si>
  <si>
    <t>carcinoid syndrome; Diarrhea</t>
  </si>
  <si>
    <t>EFO_1000852; HP_0002014</t>
  </si>
  <si>
    <t>Kisqali</t>
  </si>
  <si>
    <t>Ribociclib</t>
  </si>
  <si>
    <t>RIBOCICLIB</t>
  </si>
  <si>
    <t>CHEMBL3545110</t>
  </si>
  <si>
    <t>CDK4/6 inhibitor</t>
  </si>
  <si>
    <t>HR-positive, HER2-negative breast cancer</t>
  </si>
  <si>
    <t>Xadago</t>
  </si>
  <si>
    <t>Safinamide</t>
  </si>
  <si>
    <t>SAFINAMIDE</t>
  </si>
  <si>
    <t>CHEMBL396778</t>
  </si>
  <si>
    <t>MAO-B inhibitor</t>
  </si>
  <si>
    <t>Symproic</t>
  </si>
  <si>
    <t>Naldemedine</t>
  </si>
  <si>
    <t>NALDEMEDINE</t>
  </si>
  <si>
    <t>CHEMBL2105755</t>
  </si>
  <si>
    <t>Opioid antagonist</t>
  </si>
  <si>
    <t>Opioid-induced constipation</t>
  </si>
  <si>
    <t>Constipation</t>
  </si>
  <si>
    <t>HP_0002019</t>
  </si>
  <si>
    <t>Bavencio</t>
  </si>
  <si>
    <t>Avelumab</t>
  </si>
  <si>
    <t>AVELUMAB</t>
  </si>
  <si>
    <t>Merck KGaA/Pfizer</t>
  </si>
  <si>
    <t>CHEMBL3833373</t>
  </si>
  <si>
    <t>PDL1-blocking antibody</t>
  </si>
  <si>
    <t>Merkel cell carcinoma</t>
  </si>
  <si>
    <t>Merkel cell skin cancer</t>
  </si>
  <si>
    <t>EFO_1001471</t>
  </si>
  <si>
    <t>Zejula</t>
  </si>
  <si>
    <t>Niraparib</t>
  </si>
  <si>
    <t>NIRAPARIB</t>
  </si>
  <si>
    <t>Tesaro</t>
  </si>
  <si>
    <t>CHEMBL1094636</t>
  </si>
  <si>
    <t>Epithelial ovarian, fallopian tube or primary peritoneal cancer</t>
  </si>
  <si>
    <t>fallopian tube cancer; ovarian epithelial tumor; primary peritoneal carcinoma</t>
  </si>
  <si>
    <t>MONDO_0002158; MONDO_0002229; MONDO_0015686</t>
  </si>
  <si>
    <t>Ocrevus</t>
  </si>
  <si>
    <t>Ocrelizumab</t>
  </si>
  <si>
    <t>OCRELIZUMAB</t>
  </si>
  <si>
    <t>CHEMBL2108041</t>
  </si>
  <si>
    <t>CD20-directed cytolytic antibody</t>
  </si>
  <si>
    <t>Relapsing or primary progressive forms of multiple sclerosis</t>
  </si>
  <si>
    <t>chronic progressive multiple sclerosis</t>
  </si>
  <si>
    <t>EFO_0003840</t>
  </si>
  <si>
    <t>Dupixent</t>
  </si>
  <si>
    <t>Dupilumab</t>
  </si>
  <si>
    <t>DUPILUMAB</t>
  </si>
  <si>
    <t>CHEMBL2108675</t>
  </si>
  <si>
    <t>IL-4Ralpha antagonist</t>
  </si>
  <si>
    <t>Austedo</t>
  </si>
  <si>
    <t>Deutetrabenazine</t>
  </si>
  <si>
    <t>DUTETRABENAZINE</t>
  </si>
  <si>
    <t>CHEMBL3137326</t>
  </si>
  <si>
    <t>VMAT2 inhibitor</t>
  </si>
  <si>
    <t>Chorea associated with Huntington disease</t>
  </si>
  <si>
    <t>chorea; Huntington disease</t>
  </si>
  <si>
    <t>EFO_0004152; MONDO_0007739</t>
  </si>
  <si>
    <t>Ingrezza</t>
  </si>
  <si>
    <t>Valbenazine</t>
  </si>
  <si>
    <t>VALBENAZINE</t>
  </si>
  <si>
    <t>Neurocrine Biosciences</t>
  </si>
  <si>
    <t>CHEMBL2364639</t>
  </si>
  <si>
    <t>Tardive dyskinesia</t>
  </si>
  <si>
    <t>movement disorder</t>
  </si>
  <si>
    <t>EFO_0004280</t>
  </si>
  <si>
    <t>Brineura</t>
  </si>
  <si>
    <t>Cerliponase alfa</t>
  </si>
  <si>
    <t>CERLIPONASE ALFA</t>
  </si>
  <si>
    <t>CHEMBL3544921</t>
  </si>
  <si>
    <t>Tripeptidyl peptidase</t>
  </si>
  <si>
    <t>Tripeptidyl peptidase 1 deficiency (neuronal ceroid lipofuscinosis type 2*)</t>
  </si>
  <si>
    <t>neuronal ceroid lipofuscinosis 2</t>
  </si>
  <si>
    <t>MONDO_0008769</t>
  </si>
  <si>
    <t>Rydapt</t>
  </si>
  <si>
    <t>Midostaurin</t>
  </si>
  <si>
    <t>MIDOSTAURIN</t>
  </si>
  <si>
    <t>CHEMBL608533</t>
  </si>
  <si>
    <t>acute myeloid leukemia, FLT3 internal tandem duplication</t>
  </si>
  <si>
    <t>MONDO_0100415</t>
  </si>
  <si>
    <t>Tymlos</t>
  </si>
  <si>
    <t>Abaloparatide</t>
  </si>
  <si>
    <t>ABALOPARATIDE</t>
  </si>
  <si>
    <t>Radius Health</t>
  </si>
  <si>
    <t>CHEMBL3301581</t>
  </si>
  <si>
    <t>Parathyroid hormone-related protein</t>
  </si>
  <si>
    <t>Alunbrig</t>
  </si>
  <si>
    <t>Brigatinib</t>
  </si>
  <si>
    <t>BRIGATINIB</t>
  </si>
  <si>
    <t>Ariad Pharmaceuticals/Takeda</t>
  </si>
  <si>
    <t>CHEMBL3545311</t>
  </si>
  <si>
    <t>ALK inhibitor</t>
  </si>
  <si>
    <t>Imfinzi</t>
  </si>
  <si>
    <t>Durvalumab</t>
  </si>
  <si>
    <t>DURVALUMAB</t>
  </si>
  <si>
    <t>CHEMBL3301587</t>
  </si>
  <si>
    <t>Urothelial carcinoma</t>
  </si>
  <si>
    <t>urothelial carcinoma</t>
  </si>
  <si>
    <t>EFO_0008528</t>
  </si>
  <si>
    <t>Radicava</t>
  </si>
  <si>
    <t>Edaravone</t>
  </si>
  <si>
    <t>EDARAVONE</t>
  </si>
  <si>
    <t>Mitsubishi Tanabe</t>
  </si>
  <si>
    <t>CHEMBL290916</t>
  </si>
  <si>
    <t>Unknown (radical scavenger)</t>
  </si>
  <si>
    <t>ALS (amyotrophic lateral sclerosis)</t>
  </si>
  <si>
    <t>Kevzara</t>
  </si>
  <si>
    <t>Sarilumab</t>
  </si>
  <si>
    <t>SARILUMAB</t>
  </si>
  <si>
    <t>Sanofi/Regeneron</t>
  </si>
  <si>
    <t>CHEMBL2108730</t>
  </si>
  <si>
    <t>IL-6 receptor antagonist</t>
  </si>
  <si>
    <t>Baxdela</t>
  </si>
  <si>
    <t>Delafloxacin</t>
  </si>
  <si>
    <t>DELAFLOXACIN</t>
  </si>
  <si>
    <t>Melinta Therapeutics</t>
  </si>
  <si>
    <t>CHEMBL2105637</t>
  </si>
  <si>
    <t>Fluoroquinolone antibacterial</t>
  </si>
  <si>
    <t>Acute bacterial skin and skin structure infections</t>
  </si>
  <si>
    <t>staphylococcal skin infections</t>
  </si>
  <si>
    <t>EFO_1001849</t>
  </si>
  <si>
    <t>Bevyxxa</t>
  </si>
  <si>
    <t>Betrixaban</t>
  </si>
  <si>
    <t>BETRIXABAN</t>
  </si>
  <si>
    <t>Portola Pharmaceuticals</t>
  </si>
  <si>
    <t>CHEMBL512351</t>
  </si>
  <si>
    <t>FXa inhibitor</t>
  </si>
  <si>
    <t>Prophylaxis of venous thromboembolism</t>
  </si>
  <si>
    <t>venous thromboembolism</t>
  </si>
  <si>
    <t>EFO_0004286</t>
  </si>
  <si>
    <t>Tremfya</t>
  </si>
  <si>
    <t>Guselkumab</t>
  </si>
  <si>
    <t>GUSELKUMAB</t>
  </si>
  <si>
    <t>Janssen/Johnson &amp; Johnson</t>
  </si>
  <si>
    <t>CHEMBL2364648</t>
  </si>
  <si>
    <t>IL-23 blocker</t>
  </si>
  <si>
    <t>Nerlynx</t>
  </si>
  <si>
    <t>Neratinib</t>
  </si>
  <si>
    <t>NERATINIB</t>
  </si>
  <si>
    <t>Puma Biotechnology</t>
  </si>
  <si>
    <t>CHEMBL180022</t>
  </si>
  <si>
    <t>EGFR, HER2 and HER4 irreversible kinase inhibitor</t>
  </si>
  <si>
    <t>HER2-overexpressed breast cancer</t>
  </si>
  <si>
    <t>Vosevi</t>
  </si>
  <si>
    <t>Sofosbuvir; velpatasvir; voxilaprevir</t>
  </si>
  <si>
    <t>SOFOSBUVIR</t>
  </si>
  <si>
    <t>CHEMBL1259059</t>
  </si>
  <si>
    <t>Nucleotide analogue NS5B polymerase inhibitor plus an NS5A inhibitor plus an NS3/4A protease inhibitor</t>
  </si>
  <si>
    <t>HCV</t>
  </si>
  <si>
    <t>hepatitis C virus infection</t>
  </si>
  <si>
    <t>EFO_0003047</t>
  </si>
  <si>
    <t>VELPATASVIR</t>
  </si>
  <si>
    <t>CHEMBL3545062</t>
  </si>
  <si>
    <t>VOXILAPREVIR</t>
  </si>
  <si>
    <t>CHEMBL3707372</t>
  </si>
  <si>
    <t>Idhifa</t>
  </si>
  <si>
    <t>Enasidenib mesylate</t>
  </si>
  <si>
    <t>ENASIDENIB MESYLATE</t>
  </si>
  <si>
    <t>Celgene/Agios</t>
  </si>
  <si>
    <t>CHEMBL3989931</t>
  </si>
  <si>
    <t>IDH2 inhibitor</t>
  </si>
  <si>
    <t>IDH2-mutated AML</t>
  </si>
  <si>
    <t>Mavyret</t>
  </si>
  <si>
    <t>Glecaprevir; pibrentasvir</t>
  </si>
  <si>
    <t>GLECAPREVIR</t>
  </si>
  <si>
    <t>CHEMBL3545363</t>
  </si>
  <si>
    <t>NS3/4A protease inhibitor plus a NS5A inhibitor</t>
  </si>
  <si>
    <t>PIBRENTASVIR</t>
  </si>
  <si>
    <t>CHEMBL3545123</t>
  </si>
  <si>
    <t>Besponsa</t>
  </si>
  <si>
    <t>Inotuzumab ozogamicin</t>
  </si>
  <si>
    <t>INOTUZUMAB OZOGAMICIN</t>
  </si>
  <si>
    <t>CHEMBL2108611</t>
  </si>
  <si>
    <t>B cell precursor ALL</t>
  </si>
  <si>
    <t>precursor B-cell acute lymphoblastic leukemia</t>
  </si>
  <si>
    <t>MONDO_0020511</t>
  </si>
  <si>
    <t>Benznidazole</t>
  </si>
  <si>
    <t>BENZNIDAZOLE</t>
  </si>
  <si>
    <t>Chemo Research</t>
  </si>
  <si>
    <t>CHEMBL110</t>
  </si>
  <si>
    <t>Vabomere</t>
  </si>
  <si>
    <t>Meropenem; vaborbactam</t>
  </si>
  <si>
    <t>MEROPENEM</t>
  </si>
  <si>
    <t>The Medicines Company/Rempex Pharmaceuticals</t>
  </si>
  <si>
    <t>CHEMBL127</t>
  </si>
  <si>
    <t>Carbapenem antimicrobial plus a ‚âà√≠‚Äö√¢¬ß-lactamase inhibitor</t>
  </si>
  <si>
    <t>VABORBACTAM</t>
  </si>
  <si>
    <t>CHEMBL3317857</t>
  </si>
  <si>
    <t>Aliqopa</t>
  </si>
  <si>
    <t>Copanlisib dihydrochloride</t>
  </si>
  <si>
    <t>COPANLISIB</t>
  </si>
  <si>
    <t>CHEMBL3218576</t>
  </si>
  <si>
    <t>PI3Kalpha/‚âà√≠¬¨‚Ä¢ inhibitor</t>
  </si>
  <si>
    <t>Solosec</t>
  </si>
  <si>
    <t>Secnidazole</t>
  </si>
  <si>
    <t>SECNIDAZOLE</t>
  </si>
  <si>
    <t>Lupin</t>
  </si>
  <si>
    <t>CHEMBL498847</t>
  </si>
  <si>
    <t>Bacterial vaginosis</t>
  </si>
  <si>
    <t>bacterial vaginosis</t>
  </si>
  <si>
    <t>EFO_0003932</t>
  </si>
  <si>
    <t>Verzenio</t>
  </si>
  <si>
    <t>Abemaciclib</t>
  </si>
  <si>
    <t>ABEMACICLIB</t>
  </si>
  <si>
    <t>CHEMBL3301610</t>
  </si>
  <si>
    <t>Calquence</t>
  </si>
  <si>
    <t>Acalabrutinib</t>
  </si>
  <si>
    <t>ACALABRUTINIB</t>
  </si>
  <si>
    <t>AstraZeneca/Acerta Pharma</t>
  </si>
  <si>
    <t>CHEMBL3707348</t>
  </si>
  <si>
    <t>Vyzulta</t>
  </si>
  <si>
    <t>Latanoprostene bunod</t>
  </si>
  <si>
    <t>LATANOPROSTENE BUNOD</t>
  </si>
  <si>
    <t>Bausch and Lomb/Valeant Pharmaceuticals</t>
  </si>
  <si>
    <t>CHEMBL2364612</t>
  </si>
  <si>
    <t>Prostaglandin analogue</t>
  </si>
  <si>
    <t>Intraocular pressure</t>
  </si>
  <si>
    <t>intraocular pressure measurement</t>
  </si>
  <si>
    <t>EFO_0004695</t>
  </si>
  <si>
    <t>Prevymis</t>
  </si>
  <si>
    <t>Letermovir</t>
  </si>
  <si>
    <t>LETERMOVIR</t>
  </si>
  <si>
    <t>CHEMBL1241951</t>
  </si>
  <si>
    <t>CMV DNA terminase complex inhibitor</t>
  </si>
  <si>
    <t>Prophylaxis of CMV (cytomegalovirus)</t>
  </si>
  <si>
    <t>cytomegalovirus infection</t>
  </si>
  <si>
    <t>EFO_0001062</t>
  </si>
  <si>
    <t>Fasenra</t>
  </si>
  <si>
    <t>Benralizumab</t>
  </si>
  <si>
    <t>BENRALIZUMAB</t>
  </si>
  <si>
    <t>CHEMBL1742991</t>
  </si>
  <si>
    <t>IL-5Ralpha-directed monoclonal antibody</t>
  </si>
  <si>
    <t>Status Asthmaticus</t>
  </si>
  <si>
    <t>EFO_0008590</t>
  </si>
  <si>
    <t>Mepsevii</t>
  </si>
  <si>
    <t>Vestronidase alfa</t>
  </si>
  <si>
    <t>VESTRONIDASE ALFA</t>
  </si>
  <si>
    <t>CHEMBL3707382</t>
  </si>
  <si>
    <t>Recombinant human lysosomal ‚âà√≠‚Äö√¢¬ß-glucuronidase</t>
  </si>
  <si>
    <t>Mucopolysaccharidosis VII</t>
  </si>
  <si>
    <t>mucopolysaccharidosis type 7</t>
  </si>
  <si>
    <t>MONDO_0009662</t>
  </si>
  <si>
    <t>Hemlibra</t>
  </si>
  <si>
    <t>Emicizumab</t>
  </si>
  <si>
    <t>EMICIZUMAB</t>
  </si>
  <si>
    <t>CHEMBL3833393</t>
  </si>
  <si>
    <t>Bispecific FIX and FX-directed antibody</t>
  </si>
  <si>
    <t>Haemophilia A</t>
  </si>
  <si>
    <t>hemophilia A</t>
  </si>
  <si>
    <t>MONDO_0010602</t>
  </si>
  <si>
    <t>Ozempic</t>
  </si>
  <si>
    <t>Semaglutide</t>
  </si>
  <si>
    <t>SEMAGLUTIDE</t>
  </si>
  <si>
    <t>CHEMBL2108724</t>
  </si>
  <si>
    <t>GLP1 receptor agonist</t>
  </si>
  <si>
    <t>Type 2 diabetes mellitus</t>
  </si>
  <si>
    <t>Xepi</t>
  </si>
  <si>
    <t>Ozenoxacin</t>
  </si>
  <si>
    <t>OZENOXACIN</t>
  </si>
  <si>
    <t>Ferrer Internacional</t>
  </si>
  <si>
    <t>CHEMBL3990047</t>
  </si>
  <si>
    <t>Quinolone antimicrobial</t>
  </si>
  <si>
    <t>Impetigo due to Staphylococcus aureus or Streptococcus pyogenes</t>
  </si>
  <si>
    <t>impetigo</t>
  </si>
  <si>
    <t>EFO_1000714</t>
  </si>
  <si>
    <t>Rhopressa</t>
  </si>
  <si>
    <t>Netarsudil</t>
  </si>
  <si>
    <t>NETARSUDIL</t>
  </si>
  <si>
    <t>Aerie Pharmaceuticals</t>
  </si>
  <si>
    <t>CHEMBL4594250</t>
  </si>
  <si>
    <t>RHO kinase inhibitor</t>
  </si>
  <si>
    <t>Open-angle glaucoma or ocular hypertension</t>
  </si>
  <si>
    <t>open-angle glaucoma; ocular hypertension</t>
  </si>
  <si>
    <t>EFO_0004190; EFO_1001069</t>
  </si>
  <si>
    <t>Steglatro</t>
  </si>
  <si>
    <t>Ertugliflozin</t>
  </si>
  <si>
    <t>ERTUGLIFLOZIN</t>
  </si>
  <si>
    <t>Merck &amp; Co./Pfizer</t>
  </si>
  <si>
    <t>CHEMBL1770248</t>
  </si>
  <si>
    <t>SGLT2 inhibitor</t>
  </si>
  <si>
    <t>Macrilen</t>
  </si>
  <si>
    <t>Macimorelin</t>
  </si>
  <si>
    <t>MACIMORELIN</t>
  </si>
  <si>
    <t>Aeterna Zentaris</t>
  </si>
  <si>
    <t>CHEMBL278623</t>
  </si>
  <si>
    <t>Growth hormone secretagogue receptor agonist</t>
  </si>
  <si>
    <t>Diagnosis of adult growth hormone deficiency</t>
  </si>
  <si>
    <t>short stature due to GHSR deficiency</t>
  </si>
  <si>
    <t>MONDO_0014403</t>
  </si>
  <si>
    <t>Giapreza</t>
  </si>
  <si>
    <t>Angiotensin II</t>
  </si>
  <si>
    <t>ANGIOTENSIN II</t>
  </si>
  <si>
    <t>La Jolla Pharmaceutical Company</t>
  </si>
  <si>
    <t>CHEMBL408403</t>
  </si>
  <si>
    <t>Synthetic human angiotensin</t>
  </si>
  <si>
    <t>Blood pressure in adults with septic or other distributive shock</t>
  </si>
  <si>
    <t>septic shock; blood pressure</t>
  </si>
  <si>
    <t>EFO_0006834; EFO_0004325</t>
  </si>
  <si>
    <t>Zepatier</t>
  </si>
  <si>
    <t>Elbasvir; grazoprevir</t>
  </si>
  <si>
    <t>ELBASVIR</t>
  </si>
  <si>
    <t>CHEMBL3039514</t>
  </si>
  <si>
    <t>NS5A inhibitor plus NS3/4A protease inhibitor</t>
  </si>
  <si>
    <t>HCV genotypes 1 and 4</t>
  </si>
  <si>
    <t>GRAZOPREVIR</t>
  </si>
  <si>
    <t>CHEMBL2063090</t>
  </si>
  <si>
    <t>Briviact</t>
  </si>
  <si>
    <t>Brivaracetam</t>
  </si>
  <si>
    <t>BRIVARACETAM</t>
  </si>
  <si>
    <t>UCB</t>
  </si>
  <si>
    <t>CHEMBL607400</t>
  </si>
  <si>
    <t>Anticonvulsant with unknown MOA, binds to SV2A</t>
  </si>
  <si>
    <t>Partial-onset seizures</t>
  </si>
  <si>
    <t>Focal-onset seizure</t>
  </si>
  <si>
    <t>HP_0007359</t>
  </si>
  <si>
    <t>Anthim</t>
  </si>
  <si>
    <t>Obiltoxaximab</t>
  </si>
  <si>
    <t>OBILTOXAXIMAB</t>
  </si>
  <si>
    <t>Elusys Therapeutics</t>
  </si>
  <si>
    <t>CHEMBL3544926</t>
  </si>
  <si>
    <t>mAb against anthrax toxin</t>
  </si>
  <si>
    <t>Anthrax</t>
  </si>
  <si>
    <t>anthrax infection</t>
  </si>
  <si>
    <t>EFO_0000778</t>
  </si>
  <si>
    <t>Taltz</t>
  </si>
  <si>
    <t>Ixekizumab</t>
  </si>
  <si>
    <t>IXEKIZUMAB</t>
  </si>
  <si>
    <t>CHEMBL1743034</t>
  </si>
  <si>
    <t>IL-17A antagonist</t>
  </si>
  <si>
    <t>Cinqair</t>
  </si>
  <si>
    <t>Reslizumab</t>
  </si>
  <si>
    <t>RESLIZUMAB</t>
  </si>
  <si>
    <t>CHEMBL2107884</t>
  </si>
  <si>
    <t>IL-5 antagonist</t>
  </si>
  <si>
    <t>Defitelio</t>
  </si>
  <si>
    <t>Defibrotide sodium</t>
  </si>
  <si>
    <t>DEFIBROTIDE SODIUM</t>
  </si>
  <si>
    <t>Gentium</t>
  </si>
  <si>
    <t>CHEMBL3707226</t>
  </si>
  <si>
    <t>Profibrinolytic</t>
  </si>
  <si>
    <t>Hepatic veno-occlusive disease</t>
  </si>
  <si>
    <t>hepatic veno-occlusive disease</t>
  </si>
  <si>
    <t>MONDO_0019514</t>
  </si>
  <si>
    <t>Venclexta</t>
  </si>
  <si>
    <t>Venetoclax</t>
  </si>
  <si>
    <t>VENETOCLAX</t>
  </si>
  <si>
    <t>CHEMBL3137309</t>
  </si>
  <si>
    <t>BCL-2 inhibitor</t>
  </si>
  <si>
    <t>Chronic lymphocytic leukaemia</t>
  </si>
  <si>
    <t>chronic lymphocytic leukemia</t>
  </si>
  <si>
    <t>EFO_0000095</t>
  </si>
  <si>
    <t>Nuplazid</t>
  </si>
  <si>
    <t>Pimavanserin</t>
  </si>
  <si>
    <t>PIMAVANSERIN</t>
  </si>
  <si>
    <t>Acadia Pharmaceuticals</t>
  </si>
  <si>
    <t>CHEMBL2111101</t>
  </si>
  <si>
    <t>Hallucinations and delusions associated with Parkinson disease psychosis</t>
  </si>
  <si>
    <t>Parkinson disease; psychosis</t>
  </si>
  <si>
    <t>MONDO_0005180; EFO_0005407</t>
  </si>
  <si>
    <t>Tecentriq</t>
  </si>
  <si>
    <t>Atezolizumab</t>
  </si>
  <si>
    <t>ATEZOLIZUMAB</t>
  </si>
  <si>
    <t>Genentech</t>
  </si>
  <si>
    <t>CHEMBL3707227</t>
  </si>
  <si>
    <t>PDL1 inhibitor</t>
  </si>
  <si>
    <t>Ocaliva</t>
  </si>
  <si>
    <t>Obeticholic acid</t>
  </si>
  <si>
    <t>OBETICHOLIC ACID</t>
  </si>
  <si>
    <t>Intercept</t>
  </si>
  <si>
    <t>CHEMBL566315</t>
  </si>
  <si>
    <t>FXR agonist</t>
  </si>
  <si>
    <t>Primary biliary cholangitis</t>
  </si>
  <si>
    <t>primary biliary cirrhosis</t>
  </si>
  <si>
    <t>EFO_1001486</t>
  </si>
  <si>
    <t>Axumin</t>
  </si>
  <si>
    <t>Fluciclovine F-18</t>
  </si>
  <si>
    <t>FLUCICLOVINE F-18</t>
  </si>
  <si>
    <t>Blue Earth</t>
  </si>
  <si>
    <t>CHEMBL3707267</t>
  </si>
  <si>
    <t>Suspected prostate cancer recurrence</t>
  </si>
  <si>
    <t>Zinbryta</t>
  </si>
  <si>
    <t>Daclizumab</t>
  </si>
  <si>
    <t>DACLIZUMAB</t>
  </si>
  <si>
    <t>Biogen</t>
  </si>
  <si>
    <t>CHEMBL1201605</t>
  </si>
  <si>
    <t>IL-2-targeted mAb</t>
  </si>
  <si>
    <t>Netspot</t>
  </si>
  <si>
    <t>Gallium Ga-68 dotatate</t>
  </si>
  <si>
    <t>GALLIUM GA-68 DOTATATE</t>
  </si>
  <si>
    <t>Advanced Accelerator Applications</t>
  </si>
  <si>
    <t>Neuroendocrine tumours</t>
  </si>
  <si>
    <t>Epclusa</t>
  </si>
  <si>
    <t>Sofosbuvir; velpatasvir</t>
  </si>
  <si>
    <t>A nucleotide analogue NS5B polymerase inhibitor plus an HCV NS5A inhibitor</t>
  </si>
  <si>
    <t>genotype 1, 2, 3 or 4 chronic hepatitis C virus (HCV)</t>
  </si>
  <si>
    <t>Xiidra</t>
  </si>
  <si>
    <t>Lifitegrast</t>
  </si>
  <si>
    <t>LIFITEGRAST</t>
  </si>
  <si>
    <t>Shire Pharmaceuticals</t>
  </si>
  <si>
    <t>CHEMBL2048028</t>
  </si>
  <si>
    <t>LFA1 antagonist</t>
  </si>
  <si>
    <t>Dry eye disease</t>
  </si>
  <si>
    <t>dry eye syndrome</t>
  </si>
  <si>
    <t>EFO_1000906</t>
  </si>
  <si>
    <t>Adlyxin</t>
  </si>
  <si>
    <t>Lixisenatide</t>
  </si>
  <si>
    <t>LIXISENATIDE</t>
  </si>
  <si>
    <t>CHEMBL2108336</t>
  </si>
  <si>
    <t>Diabetes</t>
  </si>
  <si>
    <t>diabetes mellitus</t>
  </si>
  <si>
    <t>EFO_0000400</t>
  </si>
  <si>
    <t>Exondys 51</t>
  </si>
  <si>
    <t>Eteplirsen</t>
  </si>
  <si>
    <t>ETEPLIRSEN</t>
  </si>
  <si>
    <t>Sarepta Therapeutics</t>
  </si>
  <si>
    <t>CHEMBL2108278</t>
  </si>
  <si>
    <t>ASO designed to target dystrophin pre-mRNA</t>
  </si>
  <si>
    <t>Lartruvo</t>
  </si>
  <si>
    <t>Olaratumab</t>
  </si>
  <si>
    <t>OLARATUMAB</t>
  </si>
  <si>
    <t>CHEMBL1743049</t>
  </si>
  <si>
    <t>PDGFRalpha-blocking antibody</t>
  </si>
  <si>
    <t>Soft tissue sarcoma</t>
  </si>
  <si>
    <t>soft tissue sarcoma</t>
  </si>
  <si>
    <t>EFO_1001968</t>
  </si>
  <si>
    <t>Zinplava</t>
  </si>
  <si>
    <t>Bezlotoxumab</t>
  </si>
  <si>
    <t>BEZLOTOXUMAB</t>
  </si>
  <si>
    <t>CHEMBL2108670</t>
  </si>
  <si>
    <t>mAb against Clostridium difficile toxin</t>
  </si>
  <si>
    <t>C. difficile recurrence</t>
  </si>
  <si>
    <t>clostridium difficile infection</t>
  </si>
  <si>
    <t>EFO_0009130</t>
  </si>
  <si>
    <t>Eucrisa</t>
  </si>
  <si>
    <t>Crisaborole</t>
  </si>
  <si>
    <t>CRISABOROLE</t>
  </si>
  <si>
    <t>Pfizer/Anacor Pharmaceuticals</t>
  </si>
  <si>
    <t>CHEMBL484785</t>
  </si>
  <si>
    <t>PDE4 inhibitor</t>
  </si>
  <si>
    <t>Rubraca</t>
  </si>
  <si>
    <t>Rucaparib</t>
  </si>
  <si>
    <t>RUCAPARIB</t>
  </si>
  <si>
    <t>Clovis Oncology</t>
  </si>
  <si>
    <t>CHEMBL1173055</t>
  </si>
  <si>
    <t>BRCA-positive ovarian cancer</t>
  </si>
  <si>
    <t>ovarian cancer</t>
  </si>
  <si>
    <t>MONDO_0008170</t>
  </si>
  <si>
    <t>Spinraza</t>
  </si>
  <si>
    <t>Nusinersen</t>
  </si>
  <si>
    <t>NUSINERSEN</t>
  </si>
  <si>
    <t>Biogen/Ionis Pharmaceuticals</t>
  </si>
  <si>
    <t>CHEMBL3301572</t>
  </si>
  <si>
    <t>ASO designed to target SMN2 pre-mRNA</t>
  </si>
  <si>
    <t>Farxiga</t>
  </si>
  <si>
    <t>Dapagliflozin</t>
  </si>
  <si>
    <t>DAPAGLIFLOZIN</t>
  </si>
  <si>
    <t>CHEMBL429910</t>
  </si>
  <si>
    <t>Hetlioz</t>
  </si>
  <si>
    <t>Tasimelteon</t>
  </si>
  <si>
    <t>TASIMELTEON</t>
  </si>
  <si>
    <t>Vanda</t>
  </si>
  <si>
    <t>CHEMBL2103822</t>
  </si>
  <si>
    <t>Melatonin-receptor agonist</t>
  </si>
  <si>
    <t>Non-24-hour sleep-wake disorder</t>
  </si>
  <si>
    <t>sleep-wake disorder</t>
  </si>
  <si>
    <t>MONDO_0003406</t>
  </si>
  <si>
    <t>Vimizim</t>
  </si>
  <si>
    <t>Elosulfase alfa</t>
  </si>
  <si>
    <t>ELOSULFASE ALFA</t>
  </si>
  <si>
    <t>BioMarin</t>
  </si>
  <si>
    <t>CHEMBL2108676</t>
  </si>
  <si>
    <t>Hydrolytic lysosomal glycosaminoglycan-specific enzyme</t>
  </si>
  <si>
    <t>Mucopolysaccharidosis type IVA</t>
  </si>
  <si>
    <t>mucopolysaccharidosis type 4A</t>
  </si>
  <si>
    <t>MONDO_0009659</t>
  </si>
  <si>
    <t>Northera</t>
  </si>
  <si>
    <t>Droxidopa</t>
  </si>
  <si>
    <t>DROXIDOPA</t>
  </si>
  <si>
    <t>CHEMBL2103827</t>
  </si>
  <si>
    <t>Synthetic amino-acid precursor of noradrenaline; MOA unknown</t>
  </si>
  <si>
    <t>Light-headedness in patients with neurogenic orthostatic hypotension</t>
  </si>
  <si>
    <t>primary orthostatic hypotension</t>
  </si>
  <si>
    <t>MONDO_0015914</t>
  </si>
  <si>
    <t>Myalept</t>
  </si>
  <si>
    <t>Metreleptin</t>
  </si>
  <si>
    <t>METRELEPTIN</t>
  </si>
  <si>
    <t>Amylin</t>
  </si>
  <si>
    <t>CHEMBL2107857</t>
  </si>
  <si>
    <t>Leptin analogue</t>
  </si>
  <si>
    <t>Leptin deficiency in patients with congenital or acquired generalized lipodystrophy</t>
  </si>
  <si>
    <t>congenital generalized lipodystrophy</t>
  </si>
  <si>
    <t>EFO_1000681</t>
  </si>
  <si>
    <t>Neuraceq</t>
  </si>
  <si>
    <t>Florbetaben-F18</t>
  </si>
  <si>
    <t>FLORBETABEN-F18</t>
  </si>
  <si>
    <t>Piramal Imaging</t>
  </si>
  <si>
    <t>CHEMBL566752</t>
  </si>
  <si>
    <t>Radioactive diagnostic agent</t>
  </si>
  <si>
    <t>Imaging of the brain to estimate density of neuritic amyloid-beta plaques</t>
  </si>
  <si>
    <t>neuritic plaque measurement; Alzheimer disease</t>
  </si>
  <si>
    <t>EFO_0006798; MONDO_0004975</t>
  </si>
  <si>
    <t>Impavido</t>
  </si>
  <si>
    <t>Miltefosine</t>
  </si>
  <si>
    <t>MILTEFOSINE</t>
  </si>
  <si>
    <t>Knight</t>
  </si>
  <si>
    <t>CHEMBL125</t>
  </si>
  <si>
    <t>MOA unknown</t>
  </si>
  <si>
    <t>Leishmaniasis</t>
  </si>
  <si>
    <t>EFO_0005044</t>
  </si>
  <si>
    <t>Otezla</t>
  </si>
  <si>
    <t>Apremilast</t>
  </si>
  <si>
    <t>APREMILAST</t>
  </si>
  <si>
    <t>Celgene</t>
  </si>
  <si>
    <t>CHEMBL514800</t>
  </si>
  <si>
    <t>Phosphodiesterase 4 inhibitor</t>
  </si>
  <si>
    <t>Psoriatic arthritis and plaque psoriasis</t>
  </si>
  <si>
    <t>psoriatic arthritis; psoriasis vulgaris</t>
  </si>
  <si>
    <t>EFO_0003778; EFO_1001494</t>
  </si>
  <si>
    <t>Tanzeum</t>
  </si>
  <si>
    <t>Albiglutide</t>
  </si>
  <si>
    <t>ALBIGLUTIDE</t>
  </si>
  <si>
    <t>CHEMBL2107841</t>
  </si>
  <si>
    <t>GLP1-receptor agonist</t>
  </si>
  <si>
    <t>Cyramza</t>
  </si>
  <si>
    <t>Ramucirumab</t>
  </si>
  <si>
    <t>RAMUCIRUMAB</t>
  </si>
  <si>
    <t>CHEMBL1743062</t>
  </si>
  <si>
    <t>VEGFR2 antagonist</t>
  </si>
  <si>
    <t>Gastric cancer</t>
  </si>
  <si>
    <t>gastric cancer</t>
  </si>
  <si>
    <t>MONDO_0001056</t>
  </si>
  <si>
    <t>Sylvant</t>
  </si>
  <si>
    <t>Siltuximab</t>
  </si>
  <si>
    <t>SILTUXIMAB</t>
  </si>
  <si>
    <t>Janssen Biotech</t>
  </si>
  <si>
    <t>CHEMBL1743070</t>
  </si>
  <si>
    <t>IL-6-specific antibody</t>
  </si>
  <si>
    <t>Multicentric Castleman's disease</t>
  </si>
  <si>
    <t>Castleman disease</t>
  </si>
  <si>
    <t>MONDO_0015564</t>
  </si>
  <si>
    <t>Zykadia</t>
  </si>
  <si>
    <t>Ceritinib</t>
  </si>
  <si>
    <t>CERITINIB</t>
  </si>
  <si>
    <t>CHEMBL2403108</t>
  </si>
  <si>
    <t>Kinase inhibitor against ALK, IGF1R, insulin receptor and ROS1</t>
  </si>
  <si>
    <t>ALK-positive metastatic NSCLC</t>
  </si>
  <si>
    <t>Zontivity</t>
  </si>
  <si>
    <t>Vorapaxar</t>
  </si>
  <si>
    <t>VORAPAXAR</t>
  </si>
  <si>
    <t>CHEMBL493982</t>
  </si>
  <si>
    <t>Protease-activated receptor 1 antagonist</t>
  </si>
  <si>
    <t>Thrombotic cardiovascular events (after myocardial infarction or with peripheral arterial disease*)</t>
  </si>
  <si>
    <t>myocardial infarction; peripheral arterial disease</t>
  </si>
  <si>
    <t>EFO_0000612; EFO_0004265</t>
  </si>
  <si>
    <t>Entyvio</t>
  </si>
  <si>
    <t>Vedolizumab</t>
  </si>
  <si>
    <t>VEDOLIZUMAB</t>
  </si>
  <si>
    <t>CHEMBL1743087</t>
  </si>
  <si>
    <t>Integrin-receptor antagonist</t>
  </si>
  <si>
    <t>Ulcerative colitis and Crohn's disease</t>
  </si>
  <si>
    <t>ulcerative colitis; Crohn's disease</t>
  </si>
  <si>
    <t>EFO_0000729; EFO_0000384</t>
  </si>
  <si>
    <t>Dalvance</t>
  </si>
  <si>
    <t>Dalbavancin</t>
  </si>
  <si>
    <t>DALBAVANCIN</t>
  </si>
  <si>
    <t>Durata</t>
  </si>
  <si>
    <t>CHEMBL3301669</t>
  </si>
  <si>
    <t>Semisynthetic lipoglycopeptide</t>
  </si>
  <si>
    <t>ABSSSI (Acute Bacterial Skin and Skin Structure Infections)</t>
  </si>
  <si>
    <t>Jublia</t>
  </si>
  <si>
    <t>Efinaconazole</t>
  </si>
  <si>
    <t>EFINACONAZOLE</t>
  </si>
  <si>
    <t>Dow</t>
  </si>
  <si>
    <t>CHEMBL2103877</t>
  </si>
  <si>
    <t>Onychomycosis of the toenails</t>
  </si>
  <si>
    <t>paronychia</t>
  </si>
  <si>
    <t>EFO_0007421</t>
  </si>
  <si>
    <t>Sivextro</t>
  </si>
  <si>
    <t>Tedizolid</t>
  </si>
  <si>
    <t>TEDIZOLID</t>
  </si>
  <si>
    <t>Cubist</t>
  </si>
  <si>
    <t>CHEMBL1257051</t>
  </si>
  <si>
    <t>Oxazolidinone-class antibacterial</t>
  </si>
  <si>
    <t>Beleodaq</t>
  </si>
  <si>
    <t>Belinostat</t>
  </si>
  <si>
    <t>BELINOSTAT</t>
  </si>
  <si>
    <t>CHEMBL408513</t>
  </si>
  <si>
    <t>Histone-deacetylase inhibitor</t>
  </si>
  <si>
    <t>Peripheral T-cell lymphoma</t>
  </si>
  <si>
    <t>unspecified peripheral T-cell lymphoma</t>
  </si>
  <si>
    <t>EFO_0000211</t>
  </si>
  <si>
    <t>Kerydin</t>
  </si>
  <si>
    <t>Tavaborole</t>
  </si>
  <si>
    <t>TAVABOROLE</t>
  </si>
  <si>
    <t>Anacor</t>
  </si>
  <si>
    <t>CHEMBL443052</t>
  </si>
  <si>
    <t>Oxaborole antifungal</t>
  </si>
  <si>
    <t>Zydelig</t>
  </si>
  <si>
    <t>Idelalisib</t>
  </si>
  <si>
    <t>IDELALISIB</t>
  </si>
  <si>
    <t>CHEMBL2216870</t>
  </si>
  <si>
    <t>PI3K‚p110-delta subunit inhibitor</t>
  </si>
  <si>
    <t>CLL, B-cell non-Hodgkin lymphoma and SLL</t>
  </si>
  <si>
    <t>chronic lymphocytic leukemia; B-cell non-Hodgkins lymphoma</t>
  </si>
  <si>
    <t>EFO_0000095; EFO_1001938</t>
  </si>
  <si>
    <t>Striverdi Respimat</t>
  </si>
  <si>
    <t>Olodaterol</t>
  </si>
  <si>
    <t>OLODATEROL</t>
  </si>
  <si>
    <t>CHEMBL605846</t>
  </si>
  <si>
    <t>Long-acting beta2-adrenoceptor agonist</t>
  </si>
  <si>
    <t>Jardiance</t>
  </si>
  <si>
    <t>Empagliflozin</t>
  </si>
  <si>
    <t>EMPAGLIFLOZIN</t>
  </si>
  <si>
    <t>CHEMBL2107830</t>
  </si>
  <si>
    <t>Orbactiv</t>
  </si>
  <si>
    <t>Oritavancin</t>
  </si>
  <si>
    <t>ORITAVANCIN</t>
  </si>
  <si>
    <t>The Medicines Company</t>
  </si>
  <si>
    <t>CHEMBL1688530</t>
  </si>
  <si>
    <t>Semi-synthetic lipoglycopeptide</t>
  </si>
  <si>
    <t>Belsomra</t>
  </si>
  <si>
    <t>Suvorexant</t>
  </si>
  <si>
    <t>SUVOREXANT</t>
  </si>
  <si>
    <t>CHEMBL1083659</t>
  </si>
  <si>
    <t>Orexin-receptor antagonist</t>
  </si>
  <si>
    <t>Plegridy</t>
  </si>
  <si>
    <t>Peginterferon beta-1A</t>
  </si>
  <si>
    <t>PEGINTERFERON BETA-1A</t>
  </si>
  <si>
    <t>Biogen Idec</t>
  </si>
  <si>
    <t>CHEMBL2108677</t>
  </si>
  <si>
    <t>Long-acting interferon-beta1A</t>
  </si>
  <si>
    <t>Cerdelga</t>
  </si>
  <si>
    <t>Eliglustat</t>
  </si>
  <si>
    <t>ELIGLUSTAT</t>
  </si>
  <si>
    <t>Genzyme</t>
  </si>
  <si>
    <t>CHEMBL2110588</t>
  </si>
  <si>
    <t>Glucosylceramide-synthase inhibitor</t>
  </si>
  <si>
    <t>Gaucher's disease</t>
  </si>
  <si>
    <t>Gaucher disease</t>
  </si>
  <si>
    <t>MONDO_0018150</t>
  </si>
  <si>
    <t>Keytruda</t>
  </si>
  <si>
    <t>Pembrolizumab</t>
  </si>
  <si>
    <t>PEMBROLIZUMAB</t>
  </si>
  <si>
    <t>CHEMBL3137343</t>
  </si>
  <si>
    <t>PD1-specific antibody</t>
  </si>
  <si>
    <t>Metastatic melanoma *and others (2021 approval)</t>
  </si>
  <si>
    <t>metastatic melanoma</t>
  </si>
  <si>
    <t>EFO_0002617</t>
  </si>
  <si>
    <t>Movantik</t>
  </si>
  <si>
    <t>Naloxegol</t>
  </si>
  <si>
    <t>NALOXEGOL</t>
  </si>
  <si>
    <t>CHEMBL2219418</t>
  </si>
  <si>
    <t>Opioid-receptor antagonist</t>
  </si>
  <si>
    <t>Trulicity</t>
  </si>
  <si>
    <t>Dulaglutide</t>
  </si>
  <si>
    <t>DULAGLUTIDE</t>
  </si>
  <si>
    <t>CHEMBL2108027</t>
  </si>
  <si>
    <t>Lumason</t>
  </si>
  <si>
    <t>Sulfur hexafluoride lipid-type A microspheres</t>
  </si>
  <si>
    <t>SULFUR HEXAFLUORIDE LIPID-TYPE A MICROSPHERES</t>
  </si>
  <si>
    <t>Bracco</t>
  </si>
  <si>
    <t>Cardiovascular imaging</t>
  </si>
  <si>
    <t>Akynzeo</t>
  </si>
  <si>
    <t>Netupitant; palonosetron</t>
  </si>
  <si>
    <t>NETUPITANT</t>
  </si>
  <si>
    <t>Helsinn</t>
  </si>
  <si>
    <t>CHEMBL206253</t>
  </si>
  <si>
    <t>An NK1-receptor antagonist plus a 5-HT3-receptor antagonist</t>
  </si>
  <si>
    <t>Chemotherapy-related nausea</t>
  </si>
  <si>
    <t>Harvoni</t>
  </si>
  <si>
    <t>Ledipasvir; sofosbuvir</t>
  </si>
  <si>
    <t>LEDIPASVIR</t>
  </si>
  <si>
    <t>CHEMBL2374220</t>
  </si>
  <si>
    <t>An NS5A inhibitor plus an HCV nucleotide-analogue NS5B-polymerase inhibitor</t>
  </si>
  <si>
    <t>Genotype 1 HCV</t>
  </si>
  <si>
    <t>Esbriet</t>
  </si>
  <si>
    <t>Pirfenidone</t>
  </si>
  <si>
    <t>PIRFENIDONE</t>
  </si>
  <si>
    <t>InterMune</t>
  </si>
  <si>
    <t>CHEMBL1256391</t>
  </si>
  <si>
    <t>IPF (idiopathic pulmonary fibrosis)</t>
  </si>
  <si>
    <t>idiopathic pulmonary fibrosis</t>
  </si>
  <si>
    <t>EFO_0000768</t>
  </si>
  <si>
    <t>Ofev</t>
  </si>
  <si>
    <t>Nintedanib</t>
  </si>
  <si>
    <t>NINTEDANIB</t>
  </si>
  <si>
    <t>CHEMBL502835</t>
  </si>
  <si>
    <t>Kinase inhibitor against PDGFRs, FGFRs, VEGFRs and FLT3</t>
  </si>
  <si>
    <t>Blincyto</t>
  </si>
  <si>
    <t>Blinatumomab</t>
  </si>
  <si>
    <t>BLINATUMOMAB</t>
  </si>
  <si>
    <t>CHEMBL1742992</t>
  </si>
  <si>
    <t>CD19- and CD3-bispecific antibody</t>
  </si>
  <si>
    <t>B-ALL</t>
  </si>
  <si>
    <t>Xtoro</t>
  </si>
  <si>
    <t>Finafloxacin</t>
  </si>
  <si>
    <t>FINAFLOXACIN</t>
  </si>
  <si>
    <t>Alcon</t>
  </si>
  <si>
    <t>CHEMBL1908370</t>
  </si>
  <si>
    <t>Fluoroquinolone antimicrobial</t>
  </si>
  <si>
    <t>Acute otitis externa (swimmer's ear)</t>
  </si>
  <si>
    <t>otitis externa</t>
  </si>
  <si>
    <t>EFO_0009560</t>
  </si>
  <si>
    <t>Lynparza</t>
  </si>
  <si>
    <t>Olaparib</t>
  </si>
  <si>
    <t>OLAPARIB</t>
  </si>
  <si>
    <t>CHEMBL521686</t>
  </si>
  <si>
    <t>Advanced BRCA-mutated ovarian cancer</t>
  </si>
  <si>
    <t>Viekira Pak</t>
  </si>
  <si>
    <t>Ombitasvir; paritaprevir; dasabuvir; ritonavir</t>
  </si>
  <si>
    <t>OMBITASVIR</t>
  </si>
  <si>
    <t>CHEMBL3127326</t>
  </si>
  <si>
    <t>An NS5A inhibitor plus an NS3A- and NS4A-protease inhibitor plus a non-nucleoside NS5B-palm-polymerase inhibitor plus a CYP3A inhibitor</t>
  </si>
  <si>
    <t>Chronic HCV genotype 1 infection</t>
  </si>
  <si>
    <t>PARITAPREVIR</t>
  </si>
  <si>
    <t>CHEMBL3391662</t>
  </si>
  <si>
    <t>DASABUVIR</t>
  </si>
  <si>
    <t>CHEMBL3137312</t>
  </si>
  <si>
    <t>RITONAVIR</t>
  </si>
  <si>
    <t>CHEMBL163</t>
  </si>
  <si>
    <t>Zerbaxa</t>
  </si>
  <si>
    <t>Ceftolozane; tazobactam</t>
  </si>
  <si>
    <t>CEFTOLOZANE</t>
  </si>
  <si>
    <t>CHEMBL2103872</t>
  </si>
  <si>
    <t>A cephalosporin antibacterial plus a beta-lactamase inhibitor</t>
  </si>
  <si>
    <t>Complicated intra-abdominal infections and complicated urinary tract infections</t>
  </si>
  <si>
    <t>TAZOBACTAM</t>
  </si>
  <si>
    <t>CHEMBL404</t>
  </si>
  <si>
    <t>Rapivab</t>
  </si>
  <si>
    <t>Peramivir</t>
  </si>
  <si>
    <t>PERAMIVIR</t>
  </si>
  <si>
    <t>CHEMBL3989402</t>
  </si>
  <si>
    <t>Neuraminidase inhibitor</t>
  </si>
  <si>
    <t>Influenza infection</t>
  </si>
  <si>
    <t>CHEMBL139367</t>
  </si>
  <si>
    <t>Opdivo</t>
  </si>
  <si>
    <t>Nivolumab</t>
  </si>
  <si>
    <t>NIVOLUMAB</t>
  </si>
  <si>
    <t>Bristol-Myers Squibb</t>
  </si>
  <si>
    <t>PD1 inhibitor</t>
  </si>
  <si>
    <t>Unresectable or metastatic melanoma</t>
  </si>
  <si>
    <t>Savaysa</t>
  </si>
  <si>
    <t>Edoxaban</t>
  </si>
  <si>
    <t>EDOXABAN</t>
  </si>
  <si>
    <t>CHEMBL1269025</t>
  </si>
  <si>
    <t>Factor Xa inhibitor</t>
  </si>
  <si>
    <t>Risk of stroke and systemic embolism in NVAF, and deep vein thrombosis</t>
  </si>
  <si>
    <t>atrial fibrillation; deep vein thrombosis</t>
  </si>
  <si>
    <t>EFO_0000275; EFO_0003907</t>
  </si>
  <si>
    <t>Cosentyx</t>
  </si>
  <si>
    <t>Secukinumab</t>
  </si>
  <si>
    <t>SECUKINUMAB</t>
  </si>
  <si>
    <t>CHEMBL1743068</t>
  </si>
  <si>
    <t>Plaque psoriasis, *psoriatic arthritis, ankylosing spondylitis, along with other joint inflammatory disorders.</t>
  </si>
  <si>
    <t>Natpara</t>
  </si>
  <si>
    <t>Parathyroid hormone</t>
  </si>
  <si>
    <t>PARATHYROID HORMONE</t>
  </si>
  <si>
    <t>NPS Pharma</t>
  </si>
  <si>
    <t>CHEMBL2108078</t>
  </si>
  <si>
    <t>Hormonal injection</t>
  </si>
  <si>
    <t>Hypocalcaemia in patients with hypoparathyroidism</t>
  </si>
  <si>
    <t>hypoparathyroidism; Hypocalcemia</t>
  </si>
  <si>
    <t>EFO_0009451; HP_0002901</t>
  </si>
  <si>
    <t>Ibrance</t>
  </si>
  <si>
    <t>Palbociclib</t>
  </si>
  <si>
    <t>PALBOCICLIB</t>
  </si>
  <si>
    <t>CHEMBL189963</t>
  </si>
  <si>
    <t>CDK4 and CDK6 inhibitor</t>
  </si>
  <si>
    <t>ER-positive, HER2-negative advanced breast cancer</t>
  </si>
  <si>
    <t>Lenvima</t>
  </si>
  <si>
    <t>Lenvatinib</t>
  </si>
  <si>
    <t>LENVATINIB</t>
  </si>
  <si>
    <t>CHEMBL1289601</t>
  </si>
  <si>
    <t>VEGFR inhibitor</t>
  </si>
  <si>
    <t>Thyroid cancer</t>
  </si>
  <si>
    <t>thyroid cancer</t>
  </si>
  <si>
    <t>MONDO_0002108</t>
  </si>
  <si>
    <t>Farydak</t>
  </si>
  <si>
    <t>Panobinostat</t>
  </si>
  <si>
    <t>PANOBINOSTAT</t>
  </si>
  <si>
    <t>CHEMBL483254</t>
  </si>
  <si>
    <t>Histone deacetylase inhibitor</t>
  </si>
  <si>
    <t>Avycaz</t>
  </si>
  <si>
    <t>Avibactam; ceftazidime</t>
  </si>
  <si>
    <t>AVIBACTAM</t>
  </si>
  <si>
    <t>CHEMBL1689063</t>
  </si>
  <si>
    <t>A beta-lactamase inhibitor and a cephalosporin</t>
  </si>
  <si>
    <t>CEFTAZIDIME</t>
  </si>
  <si>
    <t>CHEMBL44354</t>
  </si>
  <si>
    <t>Cresemba</t>
  </si>
  <si>
    <t>Isavuconazonium</t>
  </si>
  <si>
    <t>ISAVUCONAZONIUM</t>
  </si>
  <si>
    <t>CHEMBL1183349</t>
  </si>
  <si>
    <t>Antifungal</t>
  </si>
  <si>
    <t>aspergillosis; mucormycosis</t>
  </si>
  <si>
    <t>EFO_0007157; EFO_0007380</t>
  </si>
  <si>
    <t>Unituxin</t>
  </si>
  <si>
    <t>Dinutuximab</t>
  </si>
  <si>
    <t>DINUTUXIMAB</t>
  </si>
  <si>
    <t>United Therapeutics</t>
  </si>
  <si>
    <t>CHEMBL3137342</t>
  </si>
  <si>
    <t>GD2-binding mAb</t>
  </si>
  <si>
    <t>Neuroblastoma</t>
  </si>
  <si>
    <t>Cholbam</t>
  </si>
  <si>
    <t>Cholic acid</t>
  </si>
  <si>
    <t>CHOLIC ACID</t>
  </si>
  <si>
    <t>Retrophin</t>
  </si>
  <si>
    <t>CHEMBL205596</t>
  </si>
  <si>
    <t>A primary bile acid</t>
  </si>
  <si>
    <t>Bile acid synthesis disorders and peroxisomal disorders</t>
  </si>
  <si>
    <t>peroxisomal disease; Disorder of bile acid synthesis</t>
  </si>
  <si>
    <t>MONDO_0019053; Orphanet_79168</t>
  </si>
  <si>
    <t>Corlanor</t>
  </si>
  <si>
    <t>Ivabradine</t>
  </si>
  <si>
    <t>IVABRADINE</t>
  </si>
  <si>
    <t>CHEMBL471737</t>
  </si>
  <si>
    <t>Hyperpolarization-activated cyclic nucleotide-gated channel blocker</t>
  </si>
  <si>
    <t>congestive heart failure</t>
  </si>
  <si>
    <t>EFO_0000373</t>
  </si>
  <si>
    <t>Kybella</t>
  </si>
  <si>
    <t>Deoxycholic acid</t>
  </si>
  <si>
    <t>DEOXYCHOLIC ACID</t>
  </si>
  <si>
    <t>Kythera</t>
  </si>
  <si>
    <t>CHEMBL406393</t>
  </si>
  <si>
    <t>Cytolytic drug</t>
  </si>
  <si>
    <t>Fat below the chin</t>
  </si>
  <si>
    <t>body fat distribution</t>
  </si>
  <si>
    <t>EFO_0004341</t>
  </si>
  <si>
    <t>Viberzi</t>
  </si>
  <si>
    <t>Eluxadoline</t>
  </si>
  <si>
    <t>ELUXADOLINE</t>
  </si>
  <si>
    <t>CHEMBL2159122</t>
  </si>
  <si>
    <t>Mu-opioid receptor agonist</t>
  </si>
  <si>
    <t>Irritable bowel syndrome</t>
  </si>
  <si>
    <t>Kengreal</t>
  </si>
  <si>
    <t>Cangrelor</t>
  </si>
  <si>
    <t>CANGRELOR</t>
  </si>
  <si>
    <t>Medicines Company</t>
  </si>
  <si>
    <t>CHEMBL334966</t>
  </si>
  <si>
    <t>P2Y12 platelet inhibitor</t>
  </si>
  <si>
    <t>Myocardial infarction, repeat coronary revascularization, and stent thrombosis</t>
  </si>
  <si>
    <t>myocardial infarction</t>
  </si>
  <si>
    <t>EFO_0000612</t>
  </si>
  <si>
    <t>Orkambi</t>
  </si>
  <si>
    <t>Ivacaftor; lumacaftor</t>
  </si>
  <si>
    <t>CFTR potentiator plus CFTR corrector</t>
  </si>
  <si>
    <t>Cystic fibrosis in patients with homozygous DF508 CFTR mutation</t>
  </si>
  <si>
    <t>LUMACAFTOR</t>
  </si>
  <si>
    <t>CHEMBL2103870</t>
  </si>
  <si>
    <t>Entresto</t>
  </si>
  <si>
    <t>Sacubitril; valsartan</t>
  </si>
  <si>
    <t>SACUBITRIL</t>
  </si>
  <si>
    <t>CHEMBL3137301</t>
  </si>
  <si>
    <t>A neprilysin inhibitor plus an angiotensin II receptor blocker</t>
  </si>
  <si>
    <t>VALSARTAN</t>
  </si>
  <si>
    <t>CHEMBL1069</t>
  </si>
  <si>
    <t>Rexulti</t>
  </si>
  <si>
    <t>Brexpiprazole</t>
  </si>
  <si>
    <t>BREXPIPRAZOLE</t>
  </si>
  <si>
    <t>CHEMBL2105760</t>
  </si>
  <si>
    <t>MDD and schizophrenia</t>
  </si>
  <si>
    <t>major depressive disorder; schizophrenia</t>
  </si>
  <si>
    <t>MONDO_0002009; MONDO_0005090</t>
  </si>
  <si>
    <t>Praluent</t>
  </si>
  <si>
    <t>Alirocumab</t>
  </si>
  <si>
    <t>ALIROCUMAB</t>
  </si>
  <si>
    <t>CHEMBL2109540</t>
  </si>
  <si>
    <t>PCSK9 inhibitor</t>
  </si>
  <si>
    <t>LDL lowering</t>
  </si>
  <si>
    <t>LDL cholesterol change measurement</t>
  </si>
  <si>
    <t>EFO_0007804</t>
  </si>
  <si>
    <t>Odomzo</t>
  </si>
  <si>
    <t>Sonidegib</t>
  </si>
  <si>
    <t>SONIDEGIB</t>
  </si>
  <si>
    <t>CHEMBL2105737</t>
  </si>
  <si>
    <t>Smoothened inhibitor</t>
  </si>
  <si>
    <t>Basal cell carcinoma</t>
  </si>
  <si>
    <t>basal cell carcinoma</t>
  </si>
  <si>
    <t>EFO_0004193</t>
  </si>
  <si>
    <t>Daklinza</t>
  </si>
  <si>
    <t>Daclatasvir</t>
  </si>
  <si>
    <t>DACLATASVIR</t>
  </si>
  <si>
    <t>CHEMBL2023898</t>
  </si>
  <si>
    <t>NS5A inhibitor</t>
  </si>
  <si>
    <t>Addyi</t>
  </si>
  <si>
    <t>Flibanserin</t>
  </si>
  <si>
    <t>FLIBANSERIN</t>
  </si>
  <si>
    <t>Sprout</t>
  </si>
  <si>
    <t>CHEMBL231068</t>
  </si>
  <si>
    <t>Serotonin receptor modulator</t>
  </si>
  <si>
    <t>Repatha</t>
  </si>
  <si>
    <t>Evolocumab</t>
  </si>
  <si>
    <t>EVOLOCUMAB</t>
  </si>
  <si>
    <t>CHEMBL2364655</t>
  </si>
  <si>
    <t>Varubi</t>
  </si>
  <si>
    <t>Rolapitant</t>
  </si>
  <si>
    <t>ROLAPITANT</t>
  </si>
  <si>
    <t>CHEMBL3707331</t>
  </si>
  <si>
    <t>Neurokinin 1 receptor antagonist</t>
  </si>
  <si>
    <t>Nausea and vomiting associated with chemotherapy</t>
  </si>
  <si>
    <t>Xuriden</t>
  </si>
  <si>
    <t>Uridine</t>
  </si>
  <si>
    <t>URIDINE</t>
  </si>
  <si>
    <t>Wellstat</t>
  </si>
  <si>
    <t>CHEMBL100259</t>
  </si>
  <si>
    <t>Pyrimidine analogue</t>
  </si>
  <si>
    <t>Hereditary orotic aciduria</t>
  </si>
  <si>
    <t>Orphanet_30</t>
  </si>
  <si>
    <t>Vraylar</t>
  </si>
  <si>
    <t>Cariprazine</t>
  </si>
  <si>
    <t>CARIPRAZINE</t>
  </si>
  <si>
    <t>Forest</t>
  </si>
  <si>
    <t>CHEMBL2028019</t>
  </si>
  <si>
    <t>Schizophrenia and bipolar 1 disorder</t>
  </si>
  <si>
    <t>Schizophrenia; bipolar disorder</t>
  </si>
  <si>
    <t>MONDO_0005090; MONDO_0004985</t>
  </si>
  <si>
    <t>Lonsurf</t>
  </si>
  <si>
    <t>Tipiracil; trifluridine</t>
  </si>
  <si>
    <t>TIPIRACIL</t>
  </si>
  <si>
    <t>Taiho</t>
  </si>
  <si>
    <t>CHEMBL235668</t>
  </si>
  <si>
    <t>Thymidine phosphorylase inhibitor plus a nucleoside metabolic inhibitor</t>
  </si>
  <si>
    <t>Colorectal cancer</t>
  </si>
  <si>
    <t>colorectal cancer</t>
  </si>
  <si>
    <t>EFO_0005842</t>
  </si>
  <si>
    <t>TRIFLURIDINE</t>
  </si>
  <si>
    <t>CHEMBL1129</t>
  </si>
  <si>
    <t>Tresiba</t>
  </si>
  <si>
    <t>Insulin degludec</t>
  </si>
  <si>
    <t>INSULIN DEGLUDEC</t>
  </si>
  <si>
    <t>CHEMBL2107869</t>
  </si>
  <si>
    <t>Long-acting insulin</t>
  </si>
  <si>
    <t>Aristada</t>
  </si>
  <si>
    <t>Aripiprazole lauroxil</t>
  </si>
  <si>
    <t>ARIPIPRAZOLE LAUROXIL</t>
  </si>
  <si>
    <t>CHEMBL2219425</t>
  </si>
  <si>
    <t>Extended release atypical antipsychotic</t>
  </si>
  <si>
    <t>Praxbind</t>
  </si>
  <si>
    <t>Idarucizumab</t>
  </si>
  <si>
    <t>IDARUCIZUMAB</t>
  </si>
  <si>
    <t>CHEMBL3544996</t>
  </si>
  <si>
    <t>Dabigatran-binding mAb fragment</t>
  </si>
  <si>
    <t>Reversal of anticoagulant effects of dabigatran</t>
  </si>
  <si>
    <t>response to anticoagulant</t>
  </si>
  <si>
    <t>GO_0061476</t>
  </si>
  <si>
    <t>Veltassa</t>
  </si>
  <si>
    <t>Patiromer sorbitex</t>
  </si>
  <si>
    <t>PATIROMER SORBITEX</t>
  </si>
  <si>
    <t>Relypsa</t>
  </si>
  <si>
    <t>CHEMBL2107840</t>
  </si>
  <si>
    <t>Hyperkalemia</t>
  </si>
  <si>
    <t>Strensiq</t>
  </si>
  <si>
    <t>Asfotase alfa</t>
  </si>
  <si>
    <t>ASFOTASE ALFA</t>
  </si>
  <si>
    <t>CHEMBL2108311</t>
  </si>
  <si>
    <t>Alkaline phosphatase</t>
  </si>
  <si>
    <t>Hypophosphatasia</t>
  </si>
  <si>
    <t>hypophosphatasia</t>
  </si>
  <si>
    <t>MONDO_0018570</t>
  </si>
  <si>
    <t>Yondelis</t>
  </si>
  <si>
    <t>Trabectedin</t>
  </si>
  <si>
    <t>TRABECTEDIN</t>
  </si>
  <si>
    <t>CHEMBL450449</t>
  </si>
  <si>
    <t>Liposarcoma or leiomyosarcoma</t>
  </si>
  <si>
    <t>liposarcoma; leiomyosarcoma</t>
  </si>
  <si>
    <t>EFO_0000569; EFO_0000564</t>
  </si>
  <si>
    <t>Nucala</t>
  </si>
  <si>
    <t>Mepolizumab</t>
  </si>
  <si>
    <t>MEPOLIZUMAB</t>
  </si>
  <si>
    <t>CHEMBL2108429</t>
  </si>
  <si>
    <t>Genvoya</t>
  </si>
  <si>
    <t>Elvitegravir; cobicistat; emtricitabine; tenofovir</t>
  </si>
  <si>
    <t>ELVITEGRAVIR</t>
  </si>
  <si>
    <t>CHEMBL204656</t>
  </si>
  <si>
    <t>An INSTI plus a CYP3A inhibitor plus two nucleoside analogue reverse transcriptase inhibitors</t>
  </si>
  <si>
    <t>HIV infection</t>
  </si>
  <si>
    <t>COBICISTAT</t>
  </si>
  <si>
    <t>CHEMBL2095208</t>
  </si>
  <si>
    <t>TENOFOVIR</t>
  </si>
  <si>
    <t>CHEMBL483</t>
  </si>
  <si>
    <t>Cotellic</t>
  </si>
  <si>
    <t>Cobimetinib</t>
  </si>
  <si>
    <t>COBIMETINIB</t>
  </si>
  <si>
    <t>CHEMBL2146883</t>
  </si>
  <si>
    <t>Melanoma with BRAFV600E/K mutations</t>
  </si>
  <si>
    <t>Tagrisso</t>
  </si>
  <si>
    <t>Osimertinib</t>
  </si>
  <si>
    <t>OSIMERTINIB</t>
  </si>
  <si>
    <t>CHEMBL3353410</t>
  </si>
  <si>
    <t>NSCLC with EGFRT790M mutations</t>
  </si>
  <si>
    <t>Darzalex</t>
  </si>
  <si>
    <t>Daratumumab</t>
  </si>
  <si>
    <t>DARATUMUMAB</t>
  </si>
  <si>
    <t>CHEMBL1743007</t>
  </si>
  <si>
    <t>Ninlaro</t>
  </si>
  <si>
    <t>Ixazomib</t>
  </si>
  <si>
    <t>IXAZOMIB</t>
  </si>
  <si>
    <t>CHEMBL2141296</t>
  </si>
  <si>
    <t>Oral proteasome inhibitor</t>
  </si>
  <si>
    <t>Portrazza</t>
  </si>
  <si>
    <t>Necitumumab</t>
  </si>
  <si>
    <t>NECITUMUMAB</t>
  </si>
  <si>
    <t>CHEMBL1743047</t>
  </si>
  <si>
    <t>EGFR antagonist</t>
  </si>
  <si>
    <t>Empliciti</t>
  </si>
  <si>
    <t>Elotuzumab</t>
  </si>
  <si>
    <t>ELOTUZUMAB</t>
  </si>
  <si>
    <t>CHEMBL1743010</t>
  </si>
  <si>
    <t>SLAMF7-directed mAb</t>
  </si>
  <si>
    <t>Kanuma</t>
  </si>
  <si>
    <t>Sebelipase alfa</t>
  </si>
  <si>
    <t>SEBELIPASE ALFA</t>
  </si>
  <si>
    <t>CHEMBL3039537</t>
  </si>
  <si>
    <t>Enzyme replacement therapy</t>
  </si>
  <si>
    <t>LAL deficiency</t>
  </si>
  <si>
    <t>lysosomal acid lipase deficiency</t>
  </si>
  <si>
    <t>MONDO_0010204</t>
  </si>
  <si>
    <t>Alecensa</t>
  </si>
  <si>
    <t>Alectinib</t>
  </si>
  <si>
    <t>ALECTINIB</t>
  </si>
  <si>
    <t>CHEMBL1738797</t>
  </si>
  <si>
    <t>Bridion</t>
  </si>
  <si>
    <t>Sugammadex</t>
  </si>
  <si>
    <t>SUGAMMADEX</t>
  </si>
  <si>
    <t>CHEMBL2111107</t>
  </si>
  <si>
    <t>A modified gamma cyclodextrin</t>
  </si>
  <si>
    <t>Reversal of neuromuscular blockade during surgery</t>
  </si>
  <si>
    <t>neuromuscular disease</t>
  </si>
  <si>
    <t>EFO_1001902</t>
  </si>
  <si>
    <t>Uptravi</t>
  </si>
  <si>
    <t>Selexipag</t>
  </si>
  <si>
    <t>SELEXIPAG</t>
  </si>
  <si>
    <t>Actelion</t>
  </si>
  <si>
    <t>CHEMBL238804</t>
  </si>
  <si>
    <t>Prostacyclin receptor agonist</t>
  </si>
  <si>
    <t>Pulmonary arterial hypertension</t>
  </si>
  <si>
    <t>pulmonary arterial hypertension</t>
  </si>
  <si>
    <t>EFO_0001361</t>
  </si>
  <si>
    <t>Zurampic</t>
  </si>
  <si>
    <t>Lesinurad</t>
  </si>
  <si>
    <t>LESINURAD</t>
  </si>
  <si>
    <t>CHEMBL2105720</t>
  </si>
  <si>
    <t>URAT1 inhibitor</t>
  </si>
  <si>
    <t>Gout</t>
  </si>
  <si>
    <t>gout</t>
  </si>
  <si>
    <t>EFO_0004274</t>
  </si>
  <si>
    <t>Nesina</t>
  </si>
  <si>
    <t>Alogliptin</t>
  </si>
  <si>
    <t>ALOGLIPTIN</t>
  </si>
  <si>
    <t>CHEMBL376359</t>
  </si>
  <si>
    <t>DPP4 inhibitor</t>
  </si>
  <si>
    <t>Kynamro</t>
  </si>
  <si>
    <t>Mipomersen</t>
  </si>
  <si>
    <t>MIPOMERSEN</t>
  </si>
  <si>
    <t>CHEMBL2219536</t>
  </si>
  <si>
    <t>Oligonucleotide inhibitor of apolipoprotein B100 synthesis</t>
  </si>
  <si>
    <t>Homozygous familial hypercholesterolaemia</t>
  </si>
  <si>
    <t>Pomalyst</t>
  </si>
  <si>
    <t>Pomalidomide</t>
  </si>
  <si>
    <t>POMALIDOMIDE</t>
  </si>
  <si>
    <t>CHEMBL43452</t>
  </si>
  <si>
    <t>Immunomodulatory antineoplastic agent</t>
  </si>
  <si>
    <t>Kadcyla</t>
  </si>
  <si>
    <t>Ado-trastuzumab emtansine</t>
  </si>
  <si>
    <t>TRASTUZUMAB EMTANSINE</t>
  </si>
  <si>
    <t>CHEMBL1743082</t>
  </si>
  <si>
    <t>HER2-targeted antibody and microtubule inhibitor conjugate</t>
  </si>
  <si>
    <t>HER2-positive metastatic breast cancer</t>
  </si>
  <si>
    <t>Osphena</t>
  </si>
  <si>
    <t>Ospemifene</t>
  </si>
  <si>
    <t>OSPEMIFENE</t>
  </si>
  <si>
    <t>CHEMBL2105395</t>
  </si>
  <si>
    <t>Oestrogen receptor modulator</t>
  </si>
  <si>
    <t>Moderate to severe dyspareunia due to menopause</t>
  </si>
  <si>
    <t>Dyspareunia; menopause</t>
  </si>
  <si>
    <t>HP_0030016; EFO_0003922</t>
  </si>
  <si>
    <t>Lymphoseek kit</t>
  </si>
  <si>
    <t>Technetium TC 99m tilmanocept</t>
  </si>
  <si>
    <t>TECHNETIUM TC 99M TILMANOCEPT</t>
  </si>
  <si>
    <t>Navidea</t>
  </si>
  <si>
    <t>CHEMBL2108726</t>
  </si>
  <si>
    <t>Lymphatic mapping in patients with breast cancer or melanoma</t>
  </si>
  <si>
    <t>breast cancer; melanoma</t>
  </si>
  <si>
    <t>MONDO_0007254; EFO_0000756</t>
  </si>
  <si>
    <t>Dotarem</t>
  </si>
  <si>
    <t>Gadoterate meglumine</t>
  </si>
  <si>
    <t>GADOTERATE MEGLUMINE</t>
  </si>
  <si>
    <t>CHEMBL2219415</t>
  </si>
  <si>
    <t>Contrast agent to visualize disruption of the blood-brain barrier</t>
  </si>
  <si>
    <t>Tecfidera</t>
  </si>
  <si>
    <t>Dimethyl fumarate</t>
  </si>
  <si>
    <t>DIMETHYL FUMARATE</t>
  </si>
  <si>
    <t>CHEMBL2107333</t>
  </si>
  <si>
    <t>MOA unknown; activates NRF2 pathway</t>
  </si>
  <si>
    <t>Invokana</t>
  </si>
  <si>
    <t>Canagliflozin</t>
  </si>
  <si>
    <t>CANAGLIFLOZIN</t>
  </si>
  <si>
    <t>Janssen</t>
  </si>
  <si>
    <t>CHEMBL4594217</t>
  </si>
  <si>
    <t>CHEMBL2048484</t>
  </si>
  <si>
    <t>Breo Ellipta</t>
  </si>
  <si>
    <t>Fluticasone; vilanterol</t>
  </si>
  <si>
    <t>FLUTICASONE</t>
  </si>
  <si>
    <t>GSK</t>
  </si>
  <si>
    <t>CHEMBL1473</t>
  </si>
  <si>
    <t>Corticosteroid plus LABA</t>
  </si>
  <si>
    <t>Chronic obstructive pulmonary disease</t>
  </si>
  <si>
    <t>VILANTEROL</t>
  </si>
  <si>
    <t>CHEMBL1198857</t>
  </si>
  <si>
    <t>Xofigo</t>
  </si>
  <si>
    <t>Radium RA 223 dichloride</t>
  </si>
  <si>
    <t>RADIUM RA 223 DICHLORIDE</t>
  </si>
  <si>
    <t>CHEMBL2107816</t>
  </si>
  <si>
    <t>Alpha particle-emitting radioactive therapeutic</t>
  </si>
  <si>
    <t>Castration-resistant prostate cancer</t>
  </si>
  <si>
    <t>Tafinlar</t>
  </si>
  <si>
    <t>Dabrafenib</t>
  </si>
  <si>
    <t>DABRAFENIB</t>
  </si>
  <si>
    <t>CHEMBL2028663</t>
  </si>
  <si>
    <t>Kinase inhibitor with activity against BRAFV600E, BRAFV600K, BRAFV600D, wild-type BRAF and other kinases</t>
  </si>
  <si>
    <t>Unresectable or metastatic melanoma with BRAF(V600E) mutation as detected by an FDA-approved test</t>
  </si>
  <si>
    <t>Mekinist</t>
  </si>
  <si>
    <t>Trametinib</t>
  </si>
  <si>
    <t>TRAMETINIB</t>
  </si>
  <si>
    <t>CHEMBL2103875</t>
  </si>
  <si>
    <t>MEK1 and MEK2 kinase inhibitor</t>
  </si>
  <si>
    <t>Gilotrif</t>
  </si>
  <si>
    <t>Afatinib</t>
  </si>
  <si>
    <t>AFATINIB</t>
  </si>
  <si>
    <t>CHEMBL1173655</t>
  </si>
  <si>
    <t>EGFR (ERBB1), HER2 (ERBB2), and HER4 (ERRB4) kinase inhibitor</t>
  </si>
  <si>
    <t>First-line treatment of patients with metastatic NSCLC whose tumours have EGFR exon 19 deletions or exon 21 (L858R) substitution mutations as detected by an FDA-approved test</t>
  </si>
  <si>
    <t>Tivicay</t>
  </si>
  <si>
    <t>Dolutegravir</t>
  </si>
  <si>
    <t>DOLUTEGRAVIR</t>
  </si>
  <si>
    <t>CHEMBL1229211</t>
  </si>
  <si>
    <t>HIV1 integrase strand transfer inhibitor</t>
  </si>
  <si>
    <t>HIV1 infection in adults and children, in combination with other antiretroviral agents</t>
  </si>
  <si>
    <t>Brintellix</t>
  </si>
  <si>
    <t>Vortioxetine</t>
  </si>
  <si>
    <t>VORTIOXETINE</t>
  </si>
  <si>
    <t>CHEMBL2104993</t>
  </si>
  <si>
    <t>Serotonin reuptake inhibitor</t>
  </si>
  <si>
    <t>Major depressive disorder</t>
  </si>
  <si>
    <t>major depressive disorder</t>
  </si>
  <si>
    <t>MONDO_0002009</t>
  </si>
  <si>
    <t>Duavee</t>
  </si>
  <si>
    <t>Bazedoxifene acetate; oestrogens</t>
  </si>
  <si>
    <t>BAZEDOXIFENE ACETATE</t>
  </si>
  <si>
    <t>CHEMBL2106615</t>
  </si>
  <si>
    <t>Conjugated oestrogens with an oestrogen receptor modulator</t>
  </si>
  <si>
    <t>Moderate to severe vasomotor symptoms associated with menopause and prevention of postmenopausal osteoporosis</t>
  </si>
  <si>
    <t>menopause; postmenopausal osteoporosis</t>
  </si>
  <si>
    <t>EFO_0003922; EFO_0003854</t>
  </si>
  <si>
    <t>ESTROGENS, CONJUGATED</t>
  </si>
  <si>
    <t>CHEMBL1201649</t>
  </si>
  <si>
    <t>Adempas</t>
  </si>
  <si>
    <t>Riociguat</t>
  </si>
  <si>
    <t>RIOCIGUAT</t>
  </si>
  <si>
    <t>CHEMBL2107834</t>
  </si>
  <si>
    <t>Soluble guanylyl cyclase stimulator</t>
  </si>
  <si>
    <t>Persistent or recurrent chronic thromboembolic pulmonary hypertension and pulmonary arterial hypertension</t>
  </si>
  <si>
    <t>Opsumit</t>
  </si>
  <si>
    <t>Macitentan</t>
  </si>
  <si>
    <t>MACITENTAN</t>
  </si>
  <si>
    <t>CHEMBL2103873</t>
  </si>
  <si>
    <t>Endothelin receptor antagonist</t>
  </si>
  <si>
    <t>Vizamyl</t>
  </si>
  <si>
    <t>Flutemetamol F-18</t>
  </si>
  <si>
    <t>FLUTEMETAMOL F-18</t>
  </si>
  <si>
    <t>GE Healthcare</t>
  </si>
  <si>
    <t>CHEMBL2042122</t>
  </si>
  <si>
    <t>PET imaging of the brain to estimate beta-amyloid neuritic plaque density in patients who are being evaluated for Alzheimer's disease</t>
  </si>
  <si>
    <t>Gazyva</t>
  </si>
  <si>
    <t>Obinutuzumab</t>
  </si>
  <si>
    <t>OBINUTUZUMAB</t>
  </si>
  <si>
    <t>CHEMBL1743048</t>
  </si>
  <si>
    <t>Humanized CD20-specific monoclonal antibody</t>
  </si>
  <si>
    <t>Previously untreated chronic lymphocytic leukaemia</t>
  </si>
  <si>
    <t>Aptiom</t>
  </si>
  <si>
    <t>Eslicarbazepine</t>
  </si>
  <si>
    <t>ESLICARBAZEPINE</t>
  </si>
  <si>
    <t>Sunovion</t>
  </si>
  <si>
    <t>CHEMBL315985</t>
  </si>
  <si>
    <t>MOA unknown, but thought to involve voltage-gated sodium channels</t>
  </si>
  <si>
    <t>Seizure</t>
  </si>
  <si>
    <t>Imbruvica</t>
  </si>
  <si>
    <t>Ibrutinib</t>
  </si>
  <si>
    <t>IBRUTINIB</t>
  </si>
  <si>
    <t>Pharmacyclics</t>
  </si>
  <si>
    <t>CHEMBL1873475</t>
  </si>
  <si>
    <t>Bruton's tyrosine kinase inhibitor</t>
  </si>
  <si>
    <t>Luzu</t>
  </si>
  <si>
    <t>Luliconazole</t>
  </si>
  <si>
    <t>LULICONAZOLE</t>
  </si>
  <si>
    <t>Medicis</t>
  </si>
  <si>
    <t>CHEMBL2105689</t>
  </si>
  <si>
    <t>Interdigital tinea pedis, tinea cruris and tinea corporis caused by Trichophyton rubrum and Epidermophyton floccosum</t>
  </si>
  <si>
    <t>tinea</t>
  </si>
  <si>
    <t>EFO_0007510</t>
  </si>
  <si>
    <t>Olysio</t>
  </si>
  <si>
    <t>Simeprevir</t>
  </si>
  <si>
    <t>SIMEPREVIR</t>
  </si>
  <si>
    <t>CHEMBL501849</t>
  </si>
  <si>
    <t>HCV NS3/4A protease inhibitor</t>
  </si>
  <si>
    <t>Chronic HCV infection, as a component of a combination antiviral treatment regimen</t>
  </si>
  <si>
    <t>Sovaldi</t>
  </si>
  <si>
    <t>Sofosbuvir</t>
  </si>
  <si>
    <t>HCV nucleotide analogue NS5B polymerase inhibitor</t>
  </si>
  <si>
    <t>Anoro Ellipta</t>
  </si>
  <si>
    <t>Umeclidinium; vilanterol</t>
  </si>
  <si>
    <t>UMECLIDINIUM</t>
  </si>
  <si>
    <t>CHEMBL1187833</t>
  </si>
  <si>
    <t>Anticholinergic and a LABA</t>
  </si>
  <si>
    <t>Fast_Track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</si>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</sst>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olina/Documents/GE_APPROVALS_IMPORTANT/Fast_track/2013-2022_approvals_fat_treck_list_v1.xlsx" TargetMode="External"/><Relationship Id="rId1" Type="http://schemas.openxmlformats.org/officeDocument/2006/relationships/externalLinkPath" Target="/Users/polina/Documents/GE_APPROVALS_IMPORTANT/Fast_track/2013-2022_approvals_fat_treck_list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13-2022_approvals_v3_ft"/>
      <sheetName val="check"/>
      <sheetName val="fda_ft (2)"/>
      <sheetName val="Sheet1"/>
      <sheetName val="2013-2022_approvals_fat_treck_l"/>
      <sheetName val="Sheet2"/>
      <sheetName val="Sheet3"/>
      <sheetName val="fda_ft"/>
    </sheetNames>
    <sheetDataSet>
      <sheetData sheetId="0"/>
      <sheetData sheetId="1"/>
      <sheetData sheetId="2">
        <row r="2">
          <cell r="I2" t="str">
            <v>Sunlenca</v>
          </cell>
        </row>
        <row r="3">
          <cell r="I3" t="str">
            <v>Sunlenca</v>
          </cell>
        </row>
        <row r="4">
          <cell r="I4" t="str">
            <v>Cytalux</v>
          </cell>
        </row>
        <row r="5">
          <cell r="I5" t="str">
            <v>Krazati</v>
          </cell>
        </row>
        <row r="6">
          <cell r="I6" t="str">
            <v>Brexafemme</v>
          </cell>
        </row>
        <row r="7">
          <cell r="I7" t="e">
            <v>#N/A</v>
          </cell>
        </row>
        <row r="8">
          <cell r="I8" t="str">
            <v>Elahere</v>
          </cell>
        </row>
        <row r="9">
          <cell r="I9" t="str">
            <v>Lytgobi</v>
          </cell>
        </row>
        <row r="10">
          <cell r="I10" t="str">
            <v>Terlivaz</v>
          </cell>
        </row>
        <row r="11">
          <cell r="I11" t="str">
            <v>Xenpozyme</v>
          </cell>
        </row>
        <row r="12">
          <cell r="I12" t="str">
            <v>Amvuttra</v>
          </cell>
        </row>
        <row r="13">
          <cell r="I13" t="str">
            <v>TPOXX</v>
          </cell>
        </row>
        <row r="14">
          <cell r="I14" t="e">
            <v>#N/A</v>
          </cell>
        </row>
        <row r="15">
          <cell r="I15" t="str">
            <v>Voquezna Triple Pak</v>
          </cell>
        </row>
        <row r="16">
          <cell r="I16" t="e">
            <v>#N/A</v>
          </cell>
        </row>
        <row r="17">
          <cell r="I17" t="str">
            <v>Vivjoa</v>
          </cell>
        </row>
        <row r="18">
          <cell r="I18" t="e">
            <v>#N/A</v>
          </cell>
        </row>
        <row r="19">
          <cell r="I19" t="e">
            <v>#N/A</v>
          </cell>
        </row>
        <row r="20">
          <cell r="I20" t="str">
            <v>Opdualag</v>
          </cell>
        </row>
        <row r="21">
          <cell r="I21" t="str">
            <v>Vonjo</v>
          </cell>
        </row>
        <row r="22">
          <cell r="I22" t="str">
            <v>Pyrukynd</v>
          </cell>
        </row>
        <row r="23">
          <cell r="I23" t="e">
            <v>#N/A</v>
          </cell>
        </row>
        <row r="24">
          <cell r="I24" t="str">
            <v>Vyvgart</v>
          </cell>
        </row>
        <row r="25">
          <cell r="I25" t="e">
            <v>#N/A</v>
          </cell>
        </row>
        <row r="26">
          <cell r="I26" t="str">
            <v>Cytalux</v>
          </cell>
        </row>
        <row r="27">
          <cell r="I27" t="e">
            <v>#N/A</v>
          </cell>
        </row>
        <row r="28">
          <cell r="I28" t="str">
            <v>Scemblix</v>
          </cell>
        </row>
        <row r="29">
          <cell r="I29" t="str">
            <v>Scemblix</v>
          </cell>
        </row>
        <row r="30">
          <cell r="I30" t="e">
            <v>#N/A</v>
          </cell>
        </row>
        <row r="31">
          <cell r="I31" t="str">
            <v>Exkivity</v>
          </cell>
        </row>
        <row r="32">
          <cell r="I32" t="str">
            <v>Brukinsa</v>
          </cell>
        </row>
        <row r="33">
          <cell r="I33" t="str">
            <v>Brukinsa</v>
          </cell>
        </row>
        <row r="34">
          <cell r="I34" t="e">
            <v>#N/A</v>
          </cell>
        </row>
        <row r="35">
          <cell r="I35" t="str">
            <v>Tibsovo</v>
          </cell>
        </row>
        <row r="36">
          <cell r="I36" t="e">
            <v>#N/A</v>
          </cell>
        </row>
        <row r="37">
          <cell r="I37" t="str">
            <v>Jardiance</v>
          </cell>
        </row>
        <row r="38">
          <cell r="I38" t="e">
            <v>#N/A</v>
          </cell>
        </row>
        <row r="39">
          <cell r="I39" t="str">
            <v>Nexviazyme</v>
          </cell>
        </row>
        <row r="40">
          <cell r="I40" t="str">
            <v>Saphnelo</v>
          </cell>
        </row>
        <row r="41">
          <cell r="I41" t="str">
            <v>Bylvay</v>
          </cell>
        </row>
        <row r="42">
          <cell r="I42" t="str">
            <v>Kerendia</v>
          </cell>
        </row>
        <row r="43">
          <cell r="I43" t="str">
            <v>Rylaze</v>
          </cell>
        </row>
        <row r="44">
          <cell r="I44" t="str">
            <v>Aduhelm</v>
          </cell>
        </row>
        <row r="45">
          <cell r="I45" t="e">
            <v>#N/A</v>
          </cell>
        </row>
        <row r="46">
          <cell r="I46" t="e">
            <v>#N/A</v>
          </cell>
        </row>
        <row r="47">
          <cell r="I47" t="str">
            <v>Brexafemme</v>
          </cell>
        </row>
        <row r="48">
          <cell r="I48" t="str">
            <v>Lumakras</v>
          </cell>
        </row>
        <row r="49">
          <cell r="I49" t="str">
            <v>Truseltiq</v>
          </cell>
        </row>
        <row r="50">
          <cell r="I50" t="str">
            <v>Empaveli</v>
          </cell>
        </row>
        <row r="51">
          <cell r="I51" t="e">
            <v>#N/A</v>
          </cell>
        </row>
        <row r="52">
          <cell r="I52" t="e">
            <v>#N/A</v>
          </cell>
        </row>
        <row r="53">
          <cell r="I53" t="e">
            <v>#N/A</v>
          </cell>
        </row>
        <row r="54">
          <cell r="I54" t="str">
            <v>Farxiga</v>
          </cell>
        </row>
        <row r="55">
          <cell r="I55" t="e">
            <v>#N/A</v>
          </cell>
        </row>
        <row r="56">
          <cell r="I56" t="str">
            <v>Trodelvy</v>
          </cell>
        </row>
        <row r="57">
          <cell r="I57" t="str">
            <v>Amondys 45</v>
          </cell>
        </row>
        <row r="58">
          <cell r="I58" t="str">
            <v>Lupkynis</v>
          </cell>
        </row>
        <row r="59">
          <cell r="I59" t="str">
            <v>Cabenuva Kit</v>
          </cell>
        </row>
        <row r="60">
          <cell r="I60" t="e">
            <v>#N/A</v>
          </cell>
        </row>
        <row r="61">
          <cell r="I61" t="str">
            <v>Verquvo</v>
          </cell>
        </row>
        <row r="62">
          <cell r="I62" t="str">
            <v>Margenza</v>
          </cell>
        </row>
        <row r="63">
          <cell r="I63" t="str">
            <v>Orladeyo</v>
          </cell>
        </row>
        <row r="64">
          <cell r="I64" t="str">
            <v>Veklury</v>
          </cell>
        </row>
        <row r="65">
          <cell r="I65" t="str">
            <v>Wakix</v>
          </cell>
        </row>
        <row r="66">
          <cell r="I66" t="str">
            <v>Nucala</v>
          </cell>
        </row>
        <row r="67">
          <cell r="I67" t="str">
            <v>Fetroja</v>
          </cell>
        </row>
        <row r="68">
          <cell r="I68" t="str">
            <v>Copper dotatate Cu-64</v>
          </cell>
        </row>
        <row r="69">
          <cell r="I69" t="str">
            <v>Enspryng</v>
          </cell>
        </row>
        <row r="70">
          <cell r="I70" t="str">
            <v>Viltepso</v>
          </cell>
        </row>
        <row r="71">
          <cell r="I71" t="str">
            <v>Olinvyk</v>
          </cell>
        </row>
        <row r="72">
          <cell r="I72" t="str">
            <v>Evrysdi</v>
          </cell>
        </row>
        <row r="73">
          <cell r="I73" t="str">
            <v>Monjuvi</v>
          </cell>
        </row>
        <row r="74">
          <cell r="I74" t="str">
            <v>Epidiolex</v>
          </cell>
        </row>
        <row r="75">
          <cell r="I75" t="e">
            <v>#N/A</v>
          </cell>
        </row>
        <row r="76">
          <cell r="I76" t="str">
            <v>Rukobia</v>
          </cell>
        </row>
        <row r="77">
          <cell r="I77" t="str">
            <v>Dojolvi</v>
          </cell>
        </row>
        <row r="78">
          <cell r="I78" t="e">
            <v>#N/A</v>
          </cell>
        </row>
        <row r="79">
          <cell r="I79" t="str">
            <v>Xpovio</v>
          </cell>
        </row>
        <row r="80">
          <cell r="I80" t="str">
            <v>Tazverik</v>
          </cell>
        </row>
        <row r="81">
          <cell r="I81" t="str">
            <v>Recarbrio</v>
          </cell>
        </row>
        <row r="82">
          <cell r="I82" t="e">
            <v>#N/A</v>
          </cell>
        </row>
        <row r="83">
          <cell r="I83" t="e">
            <v>#N/A</v>
          </cell>
        </row>
        <row r="84">
          <cell r="I84" t="str">
            <v>Opdivo</v>
          </cell>
        </row>
        <row r="85">
          <cell r="I85" t="str">
            <v>Artesunate</v>
          </cell>
        </row>
        <row r="86">
          <cell r="I86" t="str">
            <v>Qinlock</v>
          </cell>
        </row>
        <row r="87">
          <cell r="I87" t="str">
            <v>Farxiga</v>
          </cell>
        </row>
        <row r="88">
          <cell r="I88" t="str">
            <v>Trodelvy</v>
          </cell>
        </row>
        <row r="89">
          <cell r="I89" t="str">
            <v>Tukysa</v>
          </cell>
        </row>
        <row r="90">
          <cell r="I90" t="e">
            <v>#N/A</v>
          </cell>
        </row>
        <row r="91">
          <cell r="I91" t="str">
            <v>Reblozyl</v>
          </cell>
        </row>
        <row r="92">
          <cell r="I92" t="str">
            <v>Epclusa</v>
          </cell>
        </row>
        <row r="93">
          <cell r="I93" t="e">
            <v>#N/A</v>
          </cell>
        </row>
        <row r="94">
          <cell r="I94" t="str">
            <v>Tepezza</v>
          </cell>
        </row>
        <row r="95">
          <cell r="I95" t="e">
            <v>#N/A</v>
          </cell>
        </row>
        <row r="96">
          <cell r="I96" t="str">
            <v>Ayvakit</v>
          </cell>
        </row>
        <row r="97">
          <cell r="I97" t="str">
            <v>Caplyta</v>
          </cell>
        </row>
        <row r="98">
          <cell r="I98" t="str">
            <v>Enhertu</v>
          </cell>
        </row>
        <row r="99">
          <cell r="I99" t="str">
            <v>Vyondys 53</v>
          </cell>
        </row>
        <row r="100">
          <cell r="I100" t="str">
            <v>Oxbryta</v>
          </cell>
        </row>
        <row r="101">
          <cell r="I101" t="str">
            <v>Fetroja</v>
          </cell>
        </row>
        <row r="102">
          <cell r="I102" t="str">
            <v>Reblozyl</v>
          </cell>
        </row>
        <row r="103">
          <cell r="I103" t="e">
            <v>#N/A</v>
          </cell>
        </row>
        <row r="104">
          <cell r="I104" t="str">
            <v>Baxdela</v>
          </cell>
        </row>
        <row r="105">
          <cell r="I105" t="str">
            <v>Trikafta</v>
          </cell>
        </row>
        <row r="106">
          <cell r="I106" t="e">
            <v>#N/A</v>
          </cell>
        </row>
        <row r="107">
          <cell r="I107" t="str">
            <v>Scenesse</v>
          </cell>
        </row>
        <row r="108">
          <cell r="I108" t="str">
            <v>Crysvita</v>
          </cell>
        </row>
        <row r="109">
          <cell r="I109" t="str">
            <v>Ofev</v>
          </cell>
        </row>
        <row r="110">
          <cell r="I110" t="str">
            <v>Xenleta</v>
          </cell>
        </row>
        <row r="111">
          <cell r="I111" t="str">
            <v>Xenleta</v>
          </cell>
        </row>
        <row r="112">
          <cell r="I112" t="str">
            <v>Pretomanid</v>
          </cell>
        </row>
        <row r="113">
          <cell r="I113" t="str">
            <v>Wakix</v>
          </cell>
        </row>
        <row r="114">
          <cell r="I114" t="str">
            <v>Recarbrio</v>
          </cell>
        </row>
        <row r="115">
          <cell r="I115" t="str">
            <v>Xpovio</v>
          </cell>
        </row>
        <row r="116">
          <cell r="I116" t="str">
            <v>Nubeqa</v>
          </cell>
        </row>
        <row r="117">
          <cell r="I117" t="str">
            <v>Emgality</v>
          </cell>
        </row>
        <row r="118">
          <cell r="I118" t="str">
            <v>Zerbaxa</v>
          </cell>
        </row>
        <row r="119">
          <cell r="I119" t="e">
            <v>#N/A</v>
          </cell>
        </row>
        <row r="120">
          <cell r="I120" t="e">
            <v>#N/A</v>
          </cell>
        </row>
        <row r="121">
          <cell r="I121" t="str">
            <v>Vyndaqel</v>
          </cell>
        </row>
        <row r="122">
          <cell r="I122" t="e">
            <v>#N/A</v>
          </cell>
        </row>
        <row r="123">
          <cell r="I123" t="e">
            <v>#N/A</v>
          </cell>
        </row>
        <row r="124">
          <cell r="I124" t="e">
            <v>#N/A</v>
          </cell>
        </row>
        <row r="125">
          <cell r="I125" t="e">
            <v>#N/A</v>
          </cell>
        </row>
        <row r="126">
          <cell r="I126" t="str">
            <v>Egaten</v>
          </cell>
        </row>
        <row r="127">
          <cell r="I127" t="str">
            <v>Cablivi</v>
          </cell>
        </row>
        <row r="128">
          <cell r="I128" t="str">
            <v>Xospata</v>
          </cell>
        </row>
        <row r="129">
          <cell r="I129" t="str">
            <v>Aemcolo</v>
          </cell>
        </row>
        <row r="130">
          <cell r="I130" t="str">
            <v>Tegsedi</v>
          </cell>
        </row>
        <row r="131">
          <cell r="I131" t="str">
            <v>Revcovi</v>
          </cell>
        </row>
        <row r="132">
          <cell r="I132" t="str">
            <v>Nuzyra</v>
          </cell>
        </row>
        <row r="133">
          <cell r="I133" t="str">
            <v>Nuzyra</v>
          </cell>
        </row>
        <row r="134">
          <cell r="I134" t="e">
            <v>#N/A</v>
          </cell>
        </row>
        <row r="135">
          <cell r="I135" t="str">
            <v>Copiktra</v>
          </cell>
        </row>
        <row r="136">
          <cell r="I136" t="str">
            <v>Copiktra</v>
          </cell>
        </row>
        <row r="137">
          <cell r="I137" t="str">
            <v>Lumoxiti</v>
          </cell>
        </row>
        <row r="138">
          <cell r="I138" t="str">
            <v>Xerava</v>
          </cell>
        </row>
        <row r="139">
          <cell r="I139" t="str">
            <v>Takhzyro</v>
          </cell>
        </row>
        <row r="140">
          <cell r="I140" t="str">
            <v>Oxervate</v>
          </cell>
        </row>
        <row r="141">
          <cell r="I141" t="str">
            <v>Galafold</v>
          </cell>
        </row>
        <row r="142">
          <cell r="I142" t="str">
            <v>Onpattro</v>
          </cell>
        </row>
        <row r="143">
          <cell r="I143" t="str">
            <v>Krintafel</v>
          </cell>
        </row>
        <row r="144">
          <cell r="I144" t="str">
            <v>Orkambi</v>
          </cell>
        </row>
        <row r="145">
          <cell r="I145" t="str">
            <v>Mulpleta</v>
          </cell>
        </row>
        <row r="146">
          <cell r="I146" t="e">
            <v>#N/A</v>
          </cell>
        </row>
        <row r="147">
          <cell r="I147" t="str">
            <v>Omegaven</v>
          </cell>
        </row>
        <row r="148">
          <cell r="I148" t="str">
            <v>Tibsovo</v>
          </cell>
        </row>
        <row r="149">
          <cell r="I149" t="str">
            <v>TPOXX</v>
          </cell>
        </row>
        <row r="150">
          <cell r="I150" t="str">
            <v>Epidiolex</v>
          </cell>
        </row>
        <row r="151">
          <cell r="I151" t="str">
            <v>Palynziq</v>
          </cell>
        </row>
        <row r="152">
          <cell r="I152" t="str">
            <v>Lucemyra</v>
          </cell>
        </row>
        <row r="153">
          <cell r="I153" t="str">
            <v>Crysvita</v>
          </cell>
        </row>
        <row r="154">
          <cell r="I154" t="str">
            <v>Trogarzo</v>
          </cell>
        </row>
        <row r="155">
          <cell r="I155" t="str">
            <v>Verzenio</v>
          </cell>
        </row>
        <row r="156">
          <cell r="I156" t="str">
            <v>Erleada</v>
          </cell>
        </row>
        <row r="157">
          <cell r="I157" t="str">
            <v>Symdeko</v>
          </cell>
        </row>
        <row r="158">
          <cell r="I158" t="e">
            <v>#N/A</v>
          </cell>
        </row>
        <row r="159">
          <cell r="I159" t="str">
            <v>Lutathera</v>
          </cell>
        </row>
        <row r="160">
          <cell r="I160" t="e">
            <v>#N/A</v>
          </cell>
        </row>
        <row r="161">
          <cell r="I161" t="e">
            <v>#N/A</v>
          </cell>
        </row>
        <row r="162">
          <cell r="I162" t="str">
            <v>Mepsevii</v>
          </cell>
        </row>
        <row r="163">
          <cell r="I163" t="str">
            <v>Prevymis</v>
          </cell>
        </row>
        <row r="164">
          <cell r="I164" t="str">
            <v>Verzenio</v>
          </cell>
        </row>
        <row r="165">
          <cell r="I165" t="str">
            <v>Solosec</v>
          </cell>
        </row>
        <row r="166">
          <cell r="I166" t="str">
            <v>Aliqopa</v>
          </cell>
        </row>
        <row r="167">
          <cell r="I167" t="str">
            <v>Vabomere</v>
          </cell>
        </row>
        <row r="168">
          <cell r="I168" t="str">
            <v>Lynparza</v>
          </cell>
        </row>
        <row r="169">
          <cell r="I169" t="e">
            <v>#N/A</v>
          </cell>
        </row>
        <row r="170">
          <cell r="I170" t="str">
            <v>Mavyret</v>
          </cell>
        </row>
        <row r="171">
          <cell r="I171" t="str">
            <v>Idhifa</v>
          </cell>
        </row>
        <row r="172">
          <cell r="I172" t="str">
            <v>Bevyxxa</v>
          </cell>
        </row>
        <row r="173">
          <cell r="I173" t="str">
            <v>Baxdela</v>
          </cell>
        </row>
        <row r="174">
          <cell r="I174" t="str">
            <v>Baxdela</v>
          </cell>
        </row>
        <row r="175">
          <cell r="I175" t="e">
            <v>#N/A</v>
          </cell>
        </row>
        <row r="176">
          <cell r="I176" t="str">
            <v>Rydapt</v>
          </cell>
        </row>
        <row r="177">
          <cell r="I177" t="e">
            <v>#N/A</v>
          </cell>
        </row>
        <row r="178">
          <cell r="I178" t="str">
            <v>Ingrezza</v>
          </cell>
        </row>
        <row r="179">
          <cell r="I179" t="str">
            <v>Ocrevus</v>
          </cell>
        </row>
        <row r="180">
          <cell r="I180" t="str">
            <v>Zejula</v>
          </cell>
        </row>
        <row r="181">
          <cell r="I181" t="str">
            <v>Bavencio</v>
          </cell>
        </row>
        <row r="182">
          <cell r="I182" t="str">
            <v>Xermelo</v>
          </cell>
        </row>
        <row r="183">
          <cell r="I183" t="str">
            <v>Emflaza</v>
          </cell>
        </row>
        <row r="184">
          <cell r="I184" t="str">
            <v>Emflaza</v>
          </cell>
        </row>
        <row r="185">
          <cell r="I185" t="e">
            <v>#N/A</v>
          </cell>
        </row>
        <row r="186">
          <cell r="I186" t="e">
            <v>#N/A</v>
          </cell>
        </row>
        <row r="187">
          <cell r="I187" t="str">
            <v>Spinraza</v>
          </cell>
        </row>
        <row r="188">
          <cell r="I188" t="str">
            <v>Darzalex</v>
          </cell>
        </row>
        <row r="189">
          <cell r="I189" t="str">
            <v>Zinplava</v>
          </cell>
        </row>
        <row r="190">
          <cell r="I190" t="str">
            <v>Lartruvo</v>
          </cell>
        </row>
        <row r="191">
          <cell r="I191" t="str">
            <v>Orkambi</v>
          </cell>
        </row>
        <row r="192">
          <cell r="I192" t="str">
            <v>Exondys 51</v>
          </cell>
        </row>
        <row r="193">
          <cell r="I193" t="str">
            <v>Epclusa</v>
          </cell>
        </row>
        <row r="194">
          <cell r="I194" t="str">
            <v>Ocaliva</v>
          </cell>
        </row>
        <row r="195">
          <cell r="I195" t="e">
            <v>#N/A</v>
          </cell>
        </row>
        <row r="196">
          <cell r="I196" t="e">
            <v>#N/A</v>
          </cell>
        </row>
        <row r="197">
          <cell r="I197" t="str">
            <v>Defitelio</v>
          </cell>
        </row>
        <row r="198">
          <cell r="I198" t="str">
            <v>Anthim</v>
          </cell>
        </row>
        <row r="199">
          <cell r="I199" t="e">
            <v>#N/A</v>
          </cell>
        </row>
        <row r="200">
          <cell r="I200" t="e">
            <v>#N/A</v>
          </cell>
        </row>
        <row r="201">
          <cell r="I201" t="str">
            <v>Kanuma</v>
          </cell>
        </row>
        <row r="202">
          <cell r="I202" t="str">
            <v>Portrazza</v>
          </cell>
        </row>
        <row r="203">
          <cell r="I203" t="str">
            <v>Opdivo</v>
          </cell>
        </row>
        <row r="204">
          <cell r="I204" t="e">
            <v>#N/A</v>
          </cell>
        </row>
        <row r="205">
          <cell r="I205" t="str">
            <v>Darzalex</v>
          </cell>
        </row>
        <row r="206">
          <cell r="I206" t="str">
            <v>Tagrisso</v>
          </cell>
        </row>
        <row r="207">
          <cell r="I207" t="str">
            <v>Cotellic</v>
          </cell>
        </row>
        <row r="208">
          <cell r="I208" t="str">
            <v>Genvoya</v>
          </cell>
        </row>
        <row r="209">
          <cell r="I209" t="str">
            <v>Strensiq</v>
          </cell>
        </row>
        <row r="210">
          <cell r="I210" t="e">
            <v>#N/A</v>
          </cell>
        </row>
        <row r="211">
          <cell r="I211" t="str">
            <v>Opdivo</v>
          </cell>
        </row>
        <row r="212">
          <cell r="I212" t="str">
            <v>Lonsurf</v>
          </cell>
        </row>
        <row r="213">
          <cell r="I213" t="str">
            <v>Daklinza</v>
          </cell>
        </row>
        <row r="214">
          <cell r="I214" t="str">
            <v>Entresto</v>
          </cell>
        </row>
        <row r="215">
          <cell r="I215" t="str">
            <v>Orkambi</v>
          </cell>
        </row>
        <row r="216">
          <cell r="I216" t="str">
            <v>Viberzi</v>
          </cell>
        </row>
        <row r="217">
          <cell r="I217" t="str">
            <v>Corlanor</v>
          </cell>
        </row>
        <row r="218">
          <cell r="I218" t="str">
            <v>Opdivo</v>
          </cell>
        </row>
        <row r="219">
          <cell r="I219" t="e">
            <v>#N/A</v>
          </cell>
        </row>
        <row r="220">
          <cell r="I220" t="str">
            <v>Avycaz</v>
          </cell>
        </row>
        <row r="221">
          <cell r="I221" t="e">
            <v>#N/A</v>
          </cell>
        </row>
        <row r="222">
          <cell r="I222" t="str">
            <v>Opdivo</v>
          </cell>
        </row>
        <row r="223">
          <cell r="I223" t="str">
            <v>Zerbaxa</v>
          </cell>
        </row>
        <row r="224">
          <cell r="I224" t="str">
            <v>Viekira Pak</v>
          </cell>
        </row>
        <row r="225">
          <cell r="I225" t="str">
            <v>Rapivab</v>
          </cell>
        </row>
        <row r="226">
          <cell r="I226" t="str">
            <v>Ofev</v>
          </cell>
        </row>
        <row r="227">
          <cell r="I227" t="str">
            <v>Esbriet</v>
          </cell>
        </row>
        <row r="228">
          <cell r="I228" t="str">
            <v>Harvoni</v>
          </cell>
        </row>
        <row r="229">
          <cell r="I229" t="e">
            <v>#N/A</v>
          </cell>
        </row>
        <row r="230">
          <cell r="I230" t="str">
            <v>Zydelig</v>
          </cell>
        </row>
        <row r="231">
          <cell r="I231" t="str">
            <v>Beleodaq</v>
          </cell>
        </row>
        <row r="232">
          <cell r="I232" t="e">
            <v>#N/A</v>
          </cell>
        </row>
        <row r="233">
          <cell r="I233" t="str">
            <v>Dalvance</v>
          </cell>
        </row>
        <row r="234">
          <cell r="I234" t="str">
            <v>Entyvio</v>
          </cell>
        </row>
        <row r="235">
          <cell r="I235" t="str">
            <v>Zontivity</v>
          </cell>
        </row>
        <row r="236">
          <cell r="I236" t="str">
            <v>Cyramza</v>
          </cell>
        </row>
        <row r="237">
          <cell r="I237" t="e">
            <v>#N/A</v>
          </cell>
        </row>
        <row r="238">
          <cell r="I238" t="str">
            <v>Impavido</v>
          </cell>
        </row>
        <row r="239">
          <cell r="I239" t="str">
            <v>Myalept</v>
          </cell>
        </row>
        <row r="240">
          <cell r="I240" t="str">
            <v>Northera</v>
          </cell>
        </row>
        <row r="241">
          <cell r="I241" t="str">
            <v>Vimizim</v>
          </cell>
        </row>
        <row r="242">
          <cell r="I242" t="str">
            <v>Imbruvica</v>
          </cell>
        </row>
        <row r="243">
          <cell r="I243" t="str">
            <v>Mekinist</v>
          </cell>
        </row>
        <row r="244">
          <cell r="I244" t="str">
            <v>Sovaldi</v>
          </cell>
        </row>
        <row r="245">
          <cell r="I245" t="str">
            <v>Olysio</v>
          </cell>
        </row>
        <row r="246">
          <cell r="I246" t="str">
            <v>Imbruvica</v>
          </cell>
        </row>
        <row r="247">
          <cell r="I247" t="str">
            <v>Tivicay</v>
          </cell>
        </row>
        <row r="248">
          <cell r="I248" t="str">
            <v>Gilotrif</v>
          </cell>
        </row>
        <row r="249">
          <cell r="I249" t="e">
            <v>#N/A</v>
          </cell>
        </row>
        <row r="250">
          <cell r="I250" t="str">
            <v>Mekinist</v>
          </cell>
        </row>
        <row r="251">
          <cell r="I251" t="str">
            <v>Tafinlar</v>
          </cell>
        </row>
        <row r="252">
          <cell r="I252" t="str">
            <v>Xofigo</v>
          </cell>
        </row>
        <row r="253">
          <cell r="I253" t="e">
            <v>#N/A</v>
          </cell>
        </row>
        <row r="254">
          <cell r="I254" t="e">
            <v>#N/A</v>
          </cell>
        </row>
        <row r="255">
          <cell r="I255" t="e">
            <v>#N/A</v>
          </cell>
        </row>
        <row r="256">
          <cell r="I256" t="str">
            <v>Kadcyla</v>
          </cell>
        </row>
        <row r="257">
          <cell r="I257" t="str">
            <v>Pomalyst</v>
          </cell>
        </row>
        <row r="258">
          <cell r="I258" t="e">
            <v>#N/A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3"/>
  <sheetViews>
    <sheetView tabSelected="1" workbookViewId="0">
      <selection activeCell="N24" sqref="N24"/>
    </sheetView>
  </sheetViews>
  <sheetFormatPr baseColWidth="10" defaultRowHeight="16" x14ac:dyDescent="0.2"/>
  <cols>
    <col min="7" max="7" width="29.5" customWidth="1"/>
    <col min="8" max="8" width="17.5" customWidth="1"/>
    <col min="11" max="11" width="14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3181</v>
      </c>
    </row>
    <row r="2" spans="1:13" x14ac:dyDescent="0.2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>
        <v>2018</v>
      </c>
      <c r="M2" t="b">
        <f>VLOOKUP(A2,drug_list!$A$1:$B$429,2,FALSE)</f>
        <v>1</v>
      </c>
    </row>
    <row r="3" spans="1:13" x14ac:dyDescent="0.2">
      <c r="A3" t="s">
        <v>23</v>
      </c>
      <c r="B3" t="s">
        <v>24</v>
      </c>
      <c r="C3" t="s">
        <v>25</v>
      </c>
      <c r="D3" t="s">
        <v>26</v>
      </c>
      <c r="E3" t="s">
        <v>27</v>
      </c>
      <c r="F3" t="s">
        <v>28</v>
      </c>
      <c r="G3" t="s">
        <v>29</v>
      </c>
      <c r="H3" t="s">
        <v>30</v>
      </c>
      <c r="I3" t="s">
        <v>31</v>
      </c>
      <c r="J3" t="s">
        <v>103</v>
      </c>
      <c r="K3" t="s">
        <v>32</v>
      </c>
      <c r="L3">
        <v>2018</v>
      </c>
      <c r="M3" t="b">
        <f>VLOOKUP(A3,drug_list!$A$1:$B$429,2,FALSE)</f>
        <v>0</v>
      </c>
    </row>
    <row r="4" spans="1:13" x14ac:dyDescent="0.2">
      <c r="A4" t="s">
        <v>23</v>
      </c>
      <c r="B4" t="s">
        <v>24</v>
      </c>
      <c r="C4" t="s">
        <v>34</v>
      </c>
      <c r="D4" t="s">
        <v>26</v>
      </c>
      <c r="E4" t="s">
        <v>35</v>
      </c>
      <c r="F4" t="s">
        <v>28</v>
      </c>
      <c r="G4" t="s">
        <v>29</v>
      </c>
      <c r="H4" t="s">
        <v>30</v>
      </c>
      <c r="I4" t="s">
        <v>31</v>
      </c>
      <c r="J4" t="s">
        <v>103</v>
      </c>
      <c r="K4" t="s">
        <v>32</v>
      </c>
      <c r="L4">
        <v>2018</v>
      </c>
      <c r="M4" t="b">
        <f>VLOOKUP(A4,drug_list!$A$1:$B$429,2,FALSE)</f>
        <v>0</v>
      </c>
    </row>
    <row r="5" spans="1:13" x14ac:dyDescent="0.2">
      <c r="A5" t="s">
        <v>23</v>
      </c>
      <c r="B5" t="s">
        <v>24</v>
      </c>
      <c r="C5" t="s">
        <v>36</v>
      </c>
      <c r="D5" t="s">
        <v>26</v>
      </c>
      <c r="E5" t="s">
        <v>37</v>
      </c>
      <c r="F5" t="s">
        <v>28</v>
      </c>
      <c r="G5" t="s">
        <v>29</v>
      </c>
      <c r="H5" t="s">
        <v>30</v>
      </c>
      <c r="I5" t="s">
        <v>31</v>
      </c>
      <c r="J5" t="s">
        <v>103</v>
      </c>
      <c r="K5" t="s">
        <v>32</v>
      </c>
      <c r="L5">
        <v>2018</v>
      </c>
      <c r="M5" t="b">
        <f>VLOOKUP(A5,drug_list!$A$1:$B$429,2,FALSE)</f>
        <v>0</v>
      </c>
    </row>
    <row r="6" spans="1:13" x14ac:dyDescent="0.2">
      <c r="A6" t="s">
        <v>38</v>
      </c>
      <c r="B6" t="s">
        <v>39</v>
      </c>
      <c r="C6" t="s">
        <v>40</v>
      </c>
      <c r="D6" t="s">
        <v>41</v>
      </c>
      <c r="E6" t="s">
        <v>42</v>
      </c>
      <c r="F6" t="s">
        <v>43</v>
      </c>
      <c r="G6" t="s">
        <v>44</v>
      </c>
      <c r="H6" t="s">
        <v>45</v>
      </c>
      <c r="I6" t="s">
        <v>46</v>
      </c>
      <c r="J6" t="s">
        <v>103</v>
      </c>
      <c r="K6" t="s">
        <v>47</v>
      </c>
      <c r="L6">
        <v>2018</v>
      </c>
      <c r="M6" t="b">
        <f>VLOOKUP(A6,drug_list!$A$1:$B$429,2,FALSE)</f>
        <v>1</v>
      </c>
    </row>
    <row r="7" spans="1:13" x14ac:dyDescent="0.2">
      <c r="A7" t="s">
        <v>38</v>
      </c>
      <c r="B7" t="s">
        <v>39</v>
      </c>
      <c r="C7" t="s">
        <v>48</v>
      </c>
      <c r="D7" t="s">
        <v>41</v>
      </c>
      <c r="E7" t="s">
        <v>49</v>
      </c>
      <c r="F7" t="s">
        <v>43</v>
      </c>
      <c r="G7" t="s">
        <v>44</v>
      </c>
      <c r="H7" t="s">
        <v>45</v>
      </c>
      <c r="I7" t="s">
        <v>46</v>
      </c>
      <c r="J7" t="s">
        <v>103</v>
      </c>
      <c r="K7" t="s">
        <v>47</v>
      </c>
      <c r="L7">
        <v>2018</v>
      </c>
      <c r="M7" t="b">
        <f>VLOOKUP(A7,drug_list!$A$1:$B$429,2,FALSE)</f>
        <v>1</v>
      </c>
    </row>
    <row r="8" spans="1:13" x14ac:dyDescent="0.2">
      <c r="A8" t="s">
        <v>50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56</v>
      </c>
      <c r="H8" t="s">
        <v>57</v>
      </c>
      <c r="I8" t="s">
        <v>58</v>
      </c>
      <c r="J8" t="s">
        <v>21</v>
      </c>
      <c r="K8" t="s">
        <v>32</v>
      </c>
      <c r="L8">
        <v>2018</v>
      </c>
      <c r="M8" t="b">
        <f>VLOOKUP(A8,drug_list!$A$1:$B$429,2,FALSE)</f>
        <v>1</v>
      </c>
    </row>
    <row r="9" spans="1:13" x14ac:dyDescent="0.2">
      <c r="A9" t="s">
        <v>59</v>
      </c>
      <c r="B9" t="s">
        <v>60</v>
      </c>
      <c r="C9" t="s">
        <v>61</v>
      </c>
      <c r="D9" t="s">
        <v>62</v>
      </c>
      <c r="E9" t="s">
        <v>63</v>
      </c>
      <c r="F9" t="s">
        <v>64</v>
      </c>
      <c r="G9" t="s">
        <v>29</v>
      </c>
      <c r="H9" t="s">
        <v>30</v>
      </c>
      <c r="I9" t="s">
        <v>31</v>
      </c>
      <c r="J9" t="s">
        <v>103</v>
      </c>
      <c r="K9" t="s">
        <v>47</v>
      </c>
      <c r="L9">
        <v>2018</v>
      </c>
      <c r="M9" t="b">
        <f>VLOOKUP(A9,drug_list!$A$1:$B$429,2,FALSE)</f>
        <v>1</v>
      </c>
    </row>
    <row r="10" spans="1:13" x14ac:dyDescent="0.2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  <c r="G10" t="s">
        <v>71</v>
      </c>
      <c r="H10" t="s">
        <v>72</v>
      </c>
      <c r="I10" t="s">
        <v>73</v>
      </c>
      <c r="J10" t="s">
        <v>103</v>
      </c>
      <c r="K10" t="s">
        <v>74</v>
      </c>
      <c r="L10">
        <v>2018</v>
      </c>
      <c r="M10" t="b">
        <f>VLOOKUP(A10,drug_list!$A$1:$B$429,2,FALSE)</f>
        <v>0</v>
      </c>
    </row>
    <row r="11" spans="1:13" x14ac:dyDescent="0.2">
      <c r="A11" t="s">
        <v>75</v>
      </c>
      <c r="B11" t="s">
        <v>76</v>
      </c>
      <c r="C11" t="s">
        <v>77</v>
      </c>
      <c r="D11" t="s">
        <v>78</v>
      </c>
      <c r="E11" t="s">
        <v>79</v>
      </c>
      <c r="F11" t="s">
        <v>80</v>
      </c>
      <c r="G11" t="s">
        <v>81</v>
      </c>
      <c r="H11" t="s">
        <v>82</v>
      </c>
      <c r="I11" t="s">
        <v>83</v>
      </c>
      <c r="J11" t="s">
        <v>103</v>
      </c>
      <c r="K11" t="s">
        <v>84</v>
      </c>
      <c r="L11">
        <v>2018</v>
      </c>
      <c r="M11" t="b">
        <f>VLOOKUP(A11,drug_list!$A$1:$B$429,2,FALSE)</f>
        <v>0</v>
      </c>
    </row>
    <row r="12" spans="1:13" x14ac:dyDescent="0.2">
      <c r="A12" t="s">
        <v>85</v>
      </c>
      <c r="B12" t="s">
        <v>86</v>
      </c>
      <c r="C12" t="s">
        <v>87</v>
      </c>
      <c r="D12" t="s">
        <v>88</v>
      </c>
      <c r="E12" t="s">
        <v>89</v>
      </c>
      <c r="F12" t="s">
        <v>90</v>
      </c>
      <c r="G12" t="s">
        <v>91</v>
      </c>
      <c r="H12" t="s">
        <v>92</v>
      </c>
      <c r="I12" t="s">
        <v>93</v>
      </c>
      <c r="J12" t="s">
        <v>103</v>
      </c>
      <c r="K12" t="s">
        <v>47</v>
      </c>
      <c r="L12">
        <v>2018</v>
      </c>
      <c r="M12" t="b">
        <f>VLOOKUP(A12,drug_list!$A$1:$B$429,2,FALSE)</f>
        <v>1</v>
      </c>
    </row>
    <row r="13" spans="1:13" x14ac:dyDescent="0.2">
      <c r="A13" t="s">
        <v>94</v>
      </c>
      <c r="B13" t="s">
        <v>95</v>
      </c>
      <c r="C13" t="s">
        <v>96</v>
      </c>
      <c r="D13" t="s">
        <v>97</v>
      </c>
      <c r="E13" t="s">
        <v>98</v>
      </c>
      <c r="F13" t="s">
        <v>99</v>
      </c>
      <c r="G13" t="s">
        <v>100</v>
      </c>
      <c r="H13" t="s">
        <v>101</v>
      </c>
      <c r="I13" t="s">
        <v>102</v>
      </c>
      <c r="J13" t="s">
        <v>103</v>
      </c>
      <c r="K13" t="s">
        <v>74</v>
      </c>
      <c r="L13">
        <v>2018</v>
      </c>
      <c r="M13" t="b">
        <f>VLOOKUP(A13,drug_list!$A$1:$B$429,2,FALSE)</f>
        <v>0</v>
      </c>
    </row>
    <row r="14" spans="1:13" x14ac:dyDescent="0.2">
      <c r="A14" t="s">
        <v>94</v>
      </c>
      <c r="B14" t="s">
        <v>95</v>
      </c>
      <c r="C14" t="s">
        <v>104</v>
      </c>
      <c r="D14" t="s">
        <v>97</v>
      </c>
      <c r="E14" t="s">
        <v>105</v>
      </c>
      <c r="F14" t="s">
        <v>99</v>
      </c>
      <c r="G14" t="s">
        <v>100</v>
      </c>
      <c r="H14" t="s">
        <v>101</v>
      </c>
      <c r="I14" t="s">
        <v>102</v>
      </c>
      <c r="J14" t="s">
        <v>103</v>
      </c>
      <c r="K14" t="s">
        <v>74</v>
      </c>
      <c r="L14">
        <v>2018</v>
      </c>
      <c r="M14" t="b">
        <f>VLOOKUP(A14,drug_list!$A$1:$B$429,2,FALSE)</f>
        <v>0</v>
      </c>
    </row>
    <row r="15" spans="1:13" x14ac:dyDescent="0.2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103</v>
      </c>
      <c r="K15" t="s">
        <v>32</v>
      </c>
      <c r="L15">
        <v>2018</v>
      </c>
      <c r="M15" t="b">
        <f>VLOOKUP(A15,drug_list!$A$1:$B$429,2,FALSE)</f>
        <v>1</v>
      </c>
    </row>
    <row r="16" spans="1:13" x14ac:dyDescent="0.2">
      <c r="A16" t="s">
        <v>115</v>
      </c>
      <c r="B16" t="s">
        <v>116</v>
      </c>
      <c r="C16" t="s">
        <v>117</v>
      </c>
      <c r="D16" t="s">
        <v>118</v>
      </c>
      <c r="E16" t="s">
        <v>119</v>
      </c>
      <c r="F16" t="s">
        <v>120</v>
      </c>
      <c r="G16" t="s">
        <v>121</v>
      </c>
      <c r="H16" t="s">
        <v>122</v>
      </c>
      <c r="I16" t="s">
        <v>123</v>
      </c>
      <c r="J16" t="s">
        <v>103</v>
      </c>
      <c r="K16" t="s">
        <v>74</v>
      </c>
      <c r="L16">
        <v>2018</v>
      </c>
      <c r="M16" t="b">
        <f>VLOOKUP(A16,drug_list!$A$1:$B$429,2,FALSE)</f>
        <v>0</v>
      </c>
    </row>
    <row r="17" spans="1:13" x14ac:dyDescent="0.2">
      <c r="A17" t="s">
        <v>124</v>
      </c>
      <c r="B17" t="s">
        <v>125</v>
      </c>
      <c r="C17" t="s">
        <v>126</v>
      </c>
      <c r="D17" t="s">
        <v>127</v>
      </c>
      <c r="E17" t="s">
        <v>128</v>
      </c>
      <c r="F17" t="s">
        <v>129</v>
      </c>
      <c r="G17" t="s">
        <v>130</v>
      </c>
      <c r="H17" t="s">
        <v>131</v>
      </c>
      <c r="I17" t="s">
        <v>132</v>
      </c>
      <c r="J17" t="s">
        <v>103</v>
      </c>
      <c r="K17" t="s">
        <v>74</v>
      </c>
      <c r="L17">
        <v>2018</v>
      </c>
      <c r="M17" t="b">
        <f>VLOOKUP(A17,drug_list!$A$1:$B$429,2,FALSE)</f>
        <v>0</v>
      </c>
    </row>
    <row r="18" spans="1:13" x14ac:dyDescent="0.2">
      <c r="A18" t="s">
        <v>133</v>
      </c>
      <c r="B18" t="s">
        <v>134</v>
      </c>
      <c r="C18" t="s">
        <v>135</v>
      </c>
      <c r="D18" t="s">
        <v>136</v>
      </c>
      <c r="E18" t="s">
        <v>137</v>
      </c>
      <c r="F18" t="s">
        <v>138</v>
      </c>
      <c r="G18" t="s">
        <v>139</v>
      </c>
      <c r="H18" t="s">
        <v>140</v>
      </c>
      <c r="I18" t="s">
        <v>141</v>
      </c>
      <c r="J18" t="s">
        <v>103</v>
      </c>
      <c r="K18" t="s">
        <v>32</v>
      </c>
      <c r="L18">
        <v>2018</v>
      </c>
      <c r="M18" t="b">
        <f>VLOOKUP(A18,drug_list!$A$1:$B$429,2,FALSE)</f>
        <v>0</v>
      </c>
    </row>
    <row r="19" spans="1:13" x14ac:dyDescent="0.2">
      <c r="A19" t="s">
        <v>142</v>
      </c>
      <c r="B19" t="s">
        <v>143</v>
      </c>
      <c r="C19" t="s">
        <v>144</v>
      </c>
      <c r="D19" t="s">
        <v>145</v>
      </c>
      <c r="E19" t="s">
        <v>146</v>
      </c>
      <c r="F19" t="s">
        <v>147</v>
      </c>
      <c r="G19" t="s">
        <v>148</v>
      </c>
      <c r="H19" t="s">
        <v>149</v>
      </c>
      <c r="I19" t="s">
        <v>150</v>
      </c>
      <c r="J19" t="s">
        <v>103</v>
      </c>
      <c r="K19" t="s">
        <v>22</v>
      </c>
      <c r="L19">
        <v>2018</v>
      </c>
      <c r="M19" t="b">
        <f>VLOOKUP(A19,drug_list!$A$1:$B$429,2,FALSE)</f>
        <v>1</v>
      </c>
    </row>
    <row r="20" spans="1:13" x14ac:dyDescent="0.2">
      <c r="A20" t="s">
        <v>151</v>
      </c>
      <c r="B20" t="s">
        <v>152</v>
      </c>
      <c r="C20" t="s">
        <v>153</v>
      </c>
      <c r="D20" t="s">
        <v>154</v>
      </c>
      <c r="E20" t="s">
        <v>155</v>
      </c>
      <c r="F20" t="s">
        <v>156</v>
      </c>
      <c r="G20" t="s">
        <v>157</v>
      </c>
      <c r="H20" t="s">
        <v>158</v>
      </c>
      <c r="I20" t="s">
        <v>159</v>
      </c>
      <c r="J20" t="s">
        <v>103</v>
      </c>
      <c r="K20" t="s">
        <v>74</v>
      </c>
      <c r="L20">
        <v>2018</v>
      </c>
      <c r="M20" t="b">
        <f>VLOOKUP(A20,drug_list!$A$1:$B$429,2,FALSE)</f>
        <v>0</v>
      </c>
    </row>
    <row r="21" spans="1:13" x14ac:dyDescent="0.2">
      <c r="A21" t="s">
        <v>160</v>
      </c>
      <c r="B21" t="s">
        <v>160</v>
      </c>
      <c r="C21" t="s">
        <v>161</v>
      </c>
      <c r="D21" t="s">
        <v>162</v>
      </c>
      <c r="E21" t="s">
        <v>163</v>
      </c>
      <c r="F21" t="s">
        <v>164</v>
      </c>
      <c r="G21" t="s">
        <v>165</v>
      </c>
      <c r="H21" t="s">
        <v>166</v>
      </c>
      <c r="I21" t="s">
        <v>167</v>
      </c>
      <c r="J21" t="s">
        <v>103</v>
      </c>
      <c r="K21" t="s">
        <v>22</v>
      </c>
      <c r="L21">
        <v>2018</v>
      </c>
      <c r="M21" t="b">
        <f>VLOOKUP(A21,drug_list!$A$1:$B$429,2,FALSE)</f>
        <v>0</v>
      </c>
    </row>
    <row r="22" spans="1:13" x14ac:dyDescent="0.2">
      <c r="A22" t="s">
        <v>168</v>
      </c>
      <c r="B22" t="s">
        <v>169</v>
      </c>
      <c r="C22" t="s">
        <v>170</v>
      </c>
      <c r="D22" t="s">
        <v>171</v>
      </c>
      <c r="E22" t="s">
        <v>172</v>
      </c>
      <c r="F22" t="s">
        <v>173</v>
      </c>
      <c r="G22" t="s">
        <v>174</v>
      </c>
      <c r="H22" t="s">
        <v>175</v>
      </c>
      <c r="I22" t="s">
        <v>176</v>
      </c>
      <c r="J22" t="s">
        <v>103</v>
      </c>
      <c r="K22" t="s">
        <v>22</v>
      </c>
      <c r="L22">
        <v>2018</v>
      </c>
      <c r="M22" t="b">
        <f>VLOOKUP(A22,drug_list!$A$1:$B$429,2,FALSE)</f>
        <v>1</v>
      </c>
    </row>
    <row r="23" spans="1:13" x14ac:dyDescent="0.2">
      <c r="A23" t="s">
        <v>177</v>
      </c>
      <c r="B23" t="s">
        <v>178</v>
      </c>
      <c r="C23" t="s">
        <v>179</v>
      </c>
      <c r="D23" t="s">
        <v>180</v>
      </c>
      <c r="E23" t="s">
        <v>181</v>
      </c>
      <c r="F23" t="s">
        <v>182</v>
      </c>
      <c r="G23" t="s">
        <v>183</v>
      </c>
      <c r="H23" t="s">
        <v>184</v>
      </c>
      <c r="I23" t="s">
        <v>185</v>
      </c>
      <c r="J23" t="s">
        <v>103</v>
      </c>
      <c r="K23" t="s">
        <v>32</v>
      </c>
      <c r="L23">
        <v>2018</v>
      </c>
      <c r="M23" t="b">
        <f>VLOOKUP(A23,drug_list!$A$1:$B$429,2,FALSE)</f>
        <v>0</v>
      </c>
    </row>
    <row r="24" spans="1:13" x14ac:dyDescent="0.2">
      <c r="A24" t="s">
        <v>186</v>
      </c>
      <c r="B24" t="s">
        <v>187</v>
      </c>
      <c r="C24" t="s">
        <v>188</v>
      </c>
      <c r="D24" t="s">
        <v>189</v>
      </c>
      <c r="E24" t="s">
        <v>190</v>
      </c>
      <c r="F24" t="s">
        <v>191</v>
      </c>
      <c r="G24" t="s">
        <v>192</v>
      </c>
      <c r="H24" t="s">
        <v>193</v>
      </c>
      <c r="I24" t="s">
        <v>194</v>
      </c>
      <c r="J24" t="s">
        <v>21</v>
      </c>
      <c r="K24" t="s">
        <v>84</v>
      </c>
      <c r="L24">
        <v>2018</v>
      </c>
      <c r="M24" t="b">
        <f>VLOOKUP(A24,drug_list!$A$1:$B$429,2,FALSE)</f>
        <v>0</v>
      </c>
    </row>
    <row r="25" spans="1:13" x14ac:dyDescent="0.2">
      <c r="A25" t="s">
        <v>195</v>
      </c>
      <c r="B25" t="s">
        <v>196</v>
      </c>
      <c r="C25" t="s">
        <v>197</v>
      </c>
      <c r="D25" t="s">
        <v>189</v>
      </c>
      <c r="E25" t="s">
        <v>198</v>
      </c>
      <c r="F25" t="s">
        <v>199</v>
      </c>
      <c r="G25" t="s">
        <v>192</v>
      </c>
      <c r="H25" t="s">
        <v>193</v>
      </c>
      <c r="I25" t="s">
        <v>194</v>
      </c>
      <c r="J25" t="s">
        <v>21</v>
      </c>
      <c r="K25" t="s">
        <v>84</v>
      </c>
      <c r="L25">
        <v>2018</v>
      </c>
      <c r="M25" t="b">
        <f>VLOOKUP(A25,drug_list!$A$1:$B$429,2,FALSE)</f>
        <v>0</v>
      </c>
    </row>
    <row r="26" spans="1:13" x14ac:dyDescent="0.2">
      <c r="A26" t="s">
        <v>200</v>
      </c>
      <c r="B26" t="s">
        <v>201</v>
      </c>
      <c r="C26" t="s">
        <v>202</v>
      </c>
      <c r="D26" t="s">
        <v>203</v>
      </c>
      <c r="E26" t="s">
        <v>204</v>
      </c>
      <c r="F26" t="s">
        <v>205</v>
      </c>
      <c r="G26" t="s">
        <v>206</v>
      </c>
      <c r="H26" t="s">
        <v>207</v>
      </c>
      <c r="I26" t="s">
        <v>208</v>
      </c>
      <c r="J26" t="s">
        <v>103</v>
      </c>
      <c r="K26" t="s">
        <v>22</v>
      </c>
      <c r="L26">
        <v>2018</v>
      </c>
      <c r="M26" t="b">
        <f>VLOOKUP(A26,drug_list!$A$1:$B$429,2,FALSE)</f>
        <v>1</v>
      </c>
    </row>
    <row r="27" spans="1:13" x14ac:dyDescent="0.2">
      <c r="A27" t="s">
        <v>209</v>
      </c>
      <c r="B27" t="s">
        <v>210</v>
      </c>
      <c r="C27" t="s">
        <v>211</v>
      </c>
      <c r="D27" t="s">
        <v>212</v>
      </c>
      <c r="E27" t="s">
        <v>213</v>
      </c>
      <c r="F27" t="s">
        <v>214</v>
      </c>
      <c r="G27" t="s">
        <v>215</v>
      </c>
      <c r="H27" t="s">
        <v>216</v>
      </c>
      <c r="I27" t="s">
        <v>217</v>
      </c>
      <c r="J27" t="s">
        <v>21</v>
      </c>
      <c r="K27" t="s">
        <v>22</v>
      </c>
      <c r="L27">
        <v>2018</v>
      </c>
      <c r="M27" t="b">
        <f>VLOOKUP(A27,drug_list!$A$1:$B$429,2,FALSE)</f>
        <v>1</v>
      </c>
    </row>
    <row r="28" spans="1:13" x14ac:dyDescent="0.2">
      <c r="A28" t="s">
        <v>218</v>
      </c>
      <c r="B28" t="s">
        <v>219</v>
      </c>
      <c r="C28" t="s">
        <v>220</v>
      </c>
      <c r="D28" t="s">
        <v>221</v>
      </c>
      <c r="E28" t="s">
        <v>222</v>
      </c>
      <c r="F28" t="s">
        <v>223</v>
      </c>
      <c r="G28" t="s">
        <v>224</v>
      </c>
      <c r="H28" t="s">
        <v>224</v>
      </c>
      <c r="I28" t="s">
        <v>225</v>
      </c>
      <c r="J28" t="s">
        <v>103</v>
      </c>
      <c r="K28" t="s">
        <v>47</v>
      </c>
      <c r="L28">
        <v>2018</v>
      </c>
      <c r="M28" t="b">
        <f>VLOOKUP(A28,drug_list!$A$1:$B$429,2,FALSE)</f>
        <v>1</v>
      </c>
    </row>
    <row r="29" spans="1:13" x14ac:dyDescent="0.2">
      <c r="A29" t="s">
        <v>226</v>
      </c>
      <c r="B29" t="s">
        <v>227</v>
      </c>
      <c r="C29" t="s">
        <v>228</v>
      </c>
      <c r="D29" t="s">
        <v>229</v>
      </c>
      <c r="E29" t="s">
        <v>230</v>
      </c>
      <c r="F29" t="s">
        <v>231</v>
      </c>
      <c r="G29" t="s">
        <v>232</v>
      </c>
      <c r="H29" t="s">
        <v>233</v>
      </c>
      <c r="I29" t="s">
        <v>234</v>
      </c>
      <c r="J29" t="s">
        <v>103</v>
      </c>
      <c r="K29" t="s">
        <v>32</v>
      </c>
      <c r="L29">
        <v>2018</v>
      </c>
      <c r="M29" t="b">
        <f>VLOOKUP(A29,drug_list!$A$1:$B$429,2,FALSE)</f>
        <v>0</v>
      </c>
    </row>
    <row r="30" spans="1:13" x14ac:dyDescent="0.2">
      <c r="A30" t="s">
        <v>235</v>
      </c>
      <c r="B30" t="s">
        <v>236</v>
      </c>
      <c r="C30" t="s">
        <v>237</v>
      </c>
      <c r="D30" t="s">
        <v>238</v>
      </c>
      <c r="E30" t="s">
        <v>239</v>
      </c>
      <c r="F30" t="s">
        <v>240</v>
      </c>
      <c r="G30" t="s">
        <v>241</v>
      </c>
      <c r="H30" t="s">
        <v>242</v>
      </c>
      <c r="I30" t="s">
        <v>243</v>
      </c>
      <c r="J30" t="s">
        <v>103</v>
      </c>
      <c r="K30" t="s">
        <v>22</v>
      </c>
      <c r="L30">
        <v>2018</v>
      </c>
      <c r="M30" t="b">
        <f>VLOOKUP(A30,drug_list!$A$1:$B$429,2,FALSE)</f>
        <v>1</v>
      </c>
    </row>
    <row r="31" spans="1:13" x14ac:dyDescent="0.2">
      <c r="A31" t="s">
        <v>244</v>
      </c>
      <c r="B31" t="s">
        <v>245</v>
      </c>
      <c r="C31" t="s">
        <v>246</v>
      </c>
      <c r="D31" t="s">
        <v>247</v>
      </c>
      <c r="E31" t="s">
        <v>248</v>
      </c>
      <c r="F31" t="s">
        <v>138</v>
      </c>
      <c r="G31" t="s">
        <v>139</v>
      </c>
      <c r="H31" t="s">
        <v>140</v>
      </c>
      <c r="I31" t="s">
        <v>141</v>
      </c>
      <c r="J31" t="s">
        <v>103</v>
      </c>
      <c r="K31" t="s">
        <v>32</v>
      </c>
      <c r="L31">
        <v>2018</v>
      </c>
      <c r="M31" t="b">
        <f>VLOOKUP(A31,drug_list!$A$1:$B$429,2,FALSE)</f>
        <v>1</v>
      </c>
    </row>
    <row r="32" spans="1:13" x14ac:dyDescent="0.2">
      <c r="A32" t="s">
        <v>249</v>
      </c>
      <c r="B32" t="s">
        <v>250</v>
      </c>
      <c r="C32" t="s">
        <v>251</v>
      </c>
      <c r="D32" t="s">
        <v>252</v>
      </c>
      <c r="E32" t="s">
        <v>253</v>
      </c>
      <c r="F32" t="s">
        <v>254</v>
      </c>
      <c r="G32" t="s">
        <v>255</v>
      </c>
      <c r="H32" t="s">
        <v>256</v>
      </c>
      <c r="I32" t="s">
        <v>257</v>
      </c>
      <c r="J32" t="s">
        <v>21</v>
      </c>
      <c r="K32" t="s">
        <v>47</v>
      </c>
      <c r="L32">
        <v>2018</v>
      </c>
      <c r="M32" t="b">
        <f>VLOOKUP(A32,drug_list!$A$1:$B$429,2,FALSE)</f>
        <v>0</v>
      </c>
    </row>
    <row r="33" spans="1:13" x14ac:dyDescent="0.2">
      <c r="A33" t="s">
        <v>258</v>
      </c>
      <c r="B33" t="s">
        <v>259</v>
      </c>
      <c r="C33" t="s">
        <v>260</v>
      </c>
      <c r="D33" t="s">
        <v>261</v>
      </c>
      <c r="E33" t="s">
        <v>262</v>
      </c>
      <c r="F33" t="s">
        <v>263</v>
      </c>
      <c r="G33" t="s">
        <v>264</v>
      </c>
      <c r="H33" t="s">
        <v>265</v>
      </c>
      <c r="I33" t="s">
        <v>266</v>
      </c>
      <c r="J33" t="s">
        <v>103</v>
      </c>
      <c r="K33" t="s">
        <v>47</v>
      </c>
      <c r="L33">
        <v>2018</v>
      </c>
      <c r="M33" t="b">
        <f>VLOOKUP(A33,drug_list!$A$1:$B$429,2,FALSE)</f>
        <v>1</v>
      </c>
    </row>
    <row r="34" spans="1:13" x14ac:dyDescent="0.2">
      <c r="A34" t="s">
        <v>267</v>
      </c>
      <c r="B34" t="s">
        <v>268</v>
      </c>
      <c r="C34" t="s">
        <v>269</v>
      </c>
      <c r="D34" t="s">
        <v>270</v>
      </c>
      <c r="E34" t="s">
        <v>271</v>
      </c>
      <c r="F34" t="s">
        <v>272</v>
      </c>
      <c r="G34" t="s">
        <v>273</v>
      </c>
      <c r="H34" t="s">
        <v>274</v>
      </c>
      <c r="I34" t="s">
        <v>275</v>
      </c>
      <c r="J34" t="s">
        <v>103</v>
      </c>
      <c r="K34" t="s">
        <v>74</v>
      </c>
      <c r="L34">
        <v>2018</v>
      </c>
      <c r="M34" t="b">
        <f>VLOOKUP(A34,drug_list!$A$1:$B$429,2,FALSE)</f>
        <v>0</v>
      </c>
    </row>
    <row r="35" spans="1:13" x14ac:dyDescent="0.2">
      <c r="A35" t="s">
        <v>267</v>
      </c>
      <c r="B35" t="s">
        <v>268</v>
      </c>
      <c r="C35" t="s">
        <v>276</v>
      </c>
      <c r="D35" t="s">
        <v>270</v>
      </c>
      <c r="E35" t="s">
        <v>277</v>
      </c>
      <c r="F35" t="s">
        <v>272</v>
      </c>
      <c r="G35" t="s">
        <v>273</v>
      </c>
      <c r="H35" t="s">
        <v>274</v>
      </c>
      <c r="I35" t="s">
        <v>275</v>
      </c>
      <c r="J35" t="s">
        <v>103</v>
      </c>
      <c r="K35" t="s">
        <v>74</v>
      </c>
      <c r="L35">
        <v>2018</v>
      </c>
      <c r="M35" t="b">
        <f>VLOOKUP(A35,drug_list!$A$1:$B$429,2,FALSE)</f>
        <v>0</v>
      </c>
    </row>
    <row r="36" spans="1:13" x14ac:dyDescent="0.2">
      <c r="A36" t="s">
        <v>278</v>
      </c>
      <c r="B36" t="s">
        <v>279</v>
      </c>
      <c r="C36" t="s">
        <v>280</v>
      </c>
      <c r="D36" t="s">
        <v>281</v>
      </c>
      <c r="E36" t="s">
        <v>282</v>
      </c>
      <c r="F36" t="s">
        <v>283</v>
      </c>
      <c r="G36" t="s">
        <v>284</v>
      </c>
      <c r="H36" t="s">
        <v>285</v>
      </c>
      <c r="I36" t="s">
        <v>286</v>
      </c>
      <c r="J36" t="s">
        <v>103</v>
      </c>
      <c r="K36" t="s">
        <v>287</v>
      </c>
      <c r="L36">
        <v>2018</v>
      </c>
      <c r="M36" t="b">
        <f>VLOOKUP(A36,drug_list!$A$1:$B$429,2,FALSE)</f>
        <v>1</v>
      </c>
    </row>
    <row r="37" spans="1:13" x14ac:dyDescent="0.2">
      <c r="A37" t="s">
        <v>288</v>
      </c>
      <c r="B37" t="s">
        <v>289</v>
      </c>
      <c r="C37" t="s">
        <v>290</v>
      </c>
      <c r="D37" t="s">
        <v>291</v>
      </c>
      <c r="E37" t="s">
        <v>292</v>
      </c>
      <c r="F37" t="s">
        <v>293</v>
      </c>
      <c r="G37" t="s">
        <v>294</v>
      </c>
      <c r="H37" t="s">
        <v>295</v>
      </c>
      <c r="I37" t="s">
        <v>296</v>
      </c>
      <c r="J37" t="s">
        <v>103</v>
      </c>
      <c r="K37" t="s">
        <v>22</v>
      </c>
      <c r="L37">
        <v>2018</v>
      </c>
      <c r="M37" t="b">
        <f>VLOOKUP(A37,drug_list!$A$1:$B$429,2,FALSE)</f>
        <v>0</v>
      </c>
    </row>
    <row r="38" spans="1:13" x14ac:dyDescent="0.2">
      <c r="A38" t="s">
        <v>297</v>
      </c>
      <c r="B38" t="s">
        <v>298</v>
      </c>
      <c r="C38" t="s">
        <v>299</v>
      </c>
      <c r="D38" t="s">
        <v>300</v>
      </c>
      <c r="E38" t="s">
        <v>301</v>
      </c>
      <c r="F38" t="s">
        <v>302</v>
      </c>
      <c r="G38" t="s">
        <v>303</v>
      </c>
      <c r="H38" t="s">
        <v>304</v>
      </c>
      <c r="I38" t="s">
        <v>305</v>
      </c>
      <c r="J38" t="s">
        <v>103</v>
      </c>
      <c r="K38" t="s">
        <v>47</v>
      </c>
      <c r="L38">
        <v>2018</v>
      </c>
      <c r="M38" t="b">
        <f>VLOOKUP(A38,drug_list!$A$1:$B$429,2,FALSE)</f>
        <v>1</v>
      </c>
    </row>
    <row r="39" spans="1:13" x14ac:dyDescent="0.2">
      <c r="A39" t="s">
        <v>306</v>
      </c>
      <c r="B39" t="s">
        <v>307</v>
      </c>
      <c r="C39" t="s">
        <v>308</v>
      </c>
      <c r="D39" t="s">
        <v>309</v>
      </c>
      <c r="E39" t="s">
        <v>310</v>
      </c>
      <c r="F39" t="s">
        <v>311</v>
      </c>
      <c r="G39" t="s">
        <v>312</v>
      </c>
      <c r="H39" t="s">
        <v>313</v>
      </c>
      <c r="I39" t="s">
        <v>314</v>
      </c>
      <c r="J39" t="s">
        <v>103</v>
      </c>
      <c r="K39" t="s">
        <v>47</v>
      </c>
      <c r="L39">
        <v>2018</v>
      </c>
      <c r="M39" t="b">
        <f>VLOOKUP(A39,drug_list!$A$1:$B$429,2,FALSE)</f>
        <v>1</v>
      </c>
    </row>
    <row r="40" spans="1:13" x14ac:dyDescent="0.2">
      <c r="A40" t="s">
        <v>315</v>
      </c>
      <c r="B40" t="s">
        <v>316</v>
      </c>
      <c r="C40" t="s">
        <v>317</v>
      </c>
      <c r="D40" t="s">
        <v>318</v>
      </c>
      <c r="E40" t="s">
        <v>319</v>
      </c>
      <c r="F40" t="s">
        <v>320</v>
      </c>
      <c r="G40" t="s">
        <v>321</v>
      </c>
      <c r="H40" t="s">
        <v>322</v>
      </c>
      <c r="I40" t="s">
        <v>323</v>
      </c>
      <c r="J40" t="s">
        <v>103</v>
      </c>
      <c r="K40" t="s">
        <v>32</v>
      </c>
      <c r="L40">
        <v>2018</v>
      </c>
      <c r="M40" t="b">
        <f>VLOOKUP(A40,drug_list!$A$1:$B$429,2,FALSE)</f>
        <v>1</v>
      </c>
    </row>
    <row r="41" spans="1:13" x14ac:dyDescent="0.2">
      <c r="A41" t="s">
        <v>324</v>
      </c>
      <c r="B41" t="s">
        <v>325</v>
      </c>
      <c r="C41" t="s">
        <v>326</v>
      </c>
      <c r="D41" t="s">
        <v>327</v>
      </c>
      <c r="E41" t="s">
        <v>328</v>
      </c>
      <c r="F41" t="s">
        <v>329</v>
      </c>
      <c r="G41" t="s">
        <v>29</v>
      </c>
      <c r="H41" t="s">
        <v>30</v>
      </c>
      <c r="I41" t="s">
        <v>31</v>
      </c>
      <c r="J41" t="s">
        <v>103</v>
      </c>
      <c r="K41" t="s">
        <v>74</v>
      </c>
      <c r="L41">
        <v>2018</v>
      </c>
      <c r="M41" t="b">
        <f>VLOOKUP(A41,drug_list!$A$1:$B$429,2,FALSE)</f>
        <v>0</v>
      </c>
    </row>
    <row r="42" spans="1:13" x14ac:dyDescent="0.2">
      <c r="A42" t="s">
        <v>330</v>
      </c>
      <c r="B42" t="s">
        <v>331</v>
      </c>
      <c r="C42" t="s">
        <v>332</v>
      </c>
      <c r="D42" t="s">
        <v>127</v>
      </c>
      <c r="E42" t="s">
        <v>333</v>
      </c>
      <c r="F42" t="s">
        <v>334</v>
      </c>
      <c r="G42" t="s">
        <v>335</v>
      </c>
      <c r="H42" t="s">
        <v>336</v>
      </c>
      <c r="I42" t="s">
        <v>337</v>
      </c>
      <c r="J42" t="s">
        <v>21</v>
      </c>
      <c r="K42" t="s">
        <v>22</v>
      </c>
      <c r="L42">
        <v>2018</v>
      </c>
      <c r="M42" t="b">
        <f>VLOOKUP(A42,drug_list!$A$1:$B$429,2,FALSE)</f>
        <v>1</v>
      </c>
    </row>
    <row r="43" spans="1:13" x14ac:dyDescent="0.2">
      <c r="A43" t="s">
        <v>338</v>
      </c>
      <c r="B43" t="s">
        <v>339</v>
      </c>
      <c r="C43" t="s">
        <v>340</v>
      </c>
      <c r="D43" t="s">
        <v>341</v>
      </c>
      <c r="E43" t="s">
        <v>342</v>
      </c>
      <c r="F43" t="s">
        <v>343</v>
      </c>
      <c r="G43" t="s">
        <v>121</v>
      </c>
      <c r="H43" t="s">
        <v>122</v>
      </c>
      <c r="I43" t="s">
        <v>123</v>
      </c>
      <c r="J43" t="s">
        <v>103</v>
      </c>
      <c r="K43" t="s">
        <v>32</v>
      </c>
      <c r="L43">
        <v>2018</v>
      </c>
      <c r="M43" t="b">
        <f>VLOOKUP(A43,drug_list!$A$1:$B$429,2,FALSE)</f>
        <v>0</v>
      </c>
    </row>
    <row r="44" spans="1:13" x14ac:dyDescent="0.2">
      <c r="A44" t="s">
        <v>344</v>
      </c>
      <c r="B44" t="s">
        <v>345</v>
      </c>
      <c r="C44" t="s">
        <v>346</v>
      </c>
      <c r="D44" t="s">
        <v>347</v>
      </c>
      <c r="E44" t="s">
        <v>348</v>
      </c>
      <c r="F44" t="s">
        <v>349</v>
      </c>
      <c r="G44" t="s">
        <v>350</v>
      </c>
      <c r="H44" t="s">
        <v>351</v>
      </c>
      <c r="I44" t="s">
        <v>352</v>
      </c>
      <c r="J44" t="s">
        <v>21</v>
      </c>
      <c r="K44" t="s">
        <v>287</v>
      </c>
      <c r="L44">
        <v>2018</v>
      </c>
      <c r="M44" t="b">
        <f>VLOOKUP(A44,drug_list!$A$1:$B$429,2,FALSE)</f>
        <v>1</v>
      </c>
    </row>
    <row r="45" spans="1:13" x14ac:dyDescent="0.2">
      <c r="A45" t="s">
        <v>353</v>
      </c>
      <c r="B45" t="s">
        <v>354</v>
      </c>
      <c r="C45" t="s">
        <v>355</v>
      </c>
      <c r="D45" t="s">
        <v>356</v>
      </c>
      <c r="E45" t="s">
        <v>357</v>
      </c>
      <c r="F45" t="s">
        <v>343</v>
      </c>
      <c r="G45" t="s">
        <v>121</v>
      </c>
      <c r="H45" t="s">
        <v>122</v>
      </c>
      <c r="I45" t="s">
        <v>123</v>
      </c>
      <c r="J45" t="s">
        <v>103</v>
      </c>
      <c r="K45" t="s">
        <v>74</v>
      </c>
      <c r="L45">
        <v>2018</v>
      </c>
      <c r="M45" t="b">
        <f>VLOOKUP(A45,drug_list!$A$1:$B$429,2,FALSE)</f>
        <v>1</v>
      </c>
    </row>
    <row r="46" spans="1:13" x14ac:dyDescent="0.2">
      <c r="A46" t="s">
        <v>358</v>
      </c>
      <c r="B46" t="s">
        <v>359</v>
      </c>
      <c r="C46" t="s">
        <v>360</v>
      </c>
      <c r="D46" t="s">
        <v>361</v>
      </c>
      <c r="E46" t="s">
        <v>362</v>
      </c>
      <c r="F46" t="s">
        <v>363</v>
      </c>
      <c r="G46" t="s">
        <v>364</v>
      </c>
      <c r="H46" t="s">
        <v>365</v>
      </c>
      <c r="I46" t="s">
        <v>366</v>
      </c>
      <c r="J46" t="s">
        <v>21</v>
      </c>
      <c r="K46" t="s">
        <v>22</v>
      </c>
      <c r="L46">
        <v>2018</v>
      </c>
      <c r="M46" t="b">
        <f>VLOOKUP(A46,drug_list!$A$1:$B$429,2,FALSE)</f>
        <v>0</v>
      </c>
    </row>
    <row r="47" spans="1:13" x14ac:dyDescent="0.2">
      <c r="A47" t="s">
        <v>367</v>
      </c>
      <c r="B47" t="s">
        <v>368</v>
      </c>
      <c r="C47" t="s">
        <v>369</v>
      </c>
      <c r="D47" t="s">
        <v>370</v>
      </c>
      <c r="E47" t="s">
        <v>371</v>
      </c>
      <c r="F47" t="s">
        <v>372</v>
      </c>
      <c r="G47" t="s">
        <v>373</v>
      </c>
      <c r="H47" t="s">
        <v>374</v>
      </c>
      <c r="I47" t="s">
        <v>375</v>
      </c>
      <c r="J47" t="s">
        <v>21</v>
      </c>
      <c r="K47" t="s">
        <v>376</v>
      </c>
      <c r="L47">
        <v>2018</v>
      </c>
      <c r="M47" t="b">
        <f>VLOOKUP(A47,drug_list!$A$1:$B$429,2,FALSE)</f>
        <v>0</v>
      </c>
    </row>
    <row r="48" spans="1:13" x14ac:dyDescent="0.2">
      <c r="A48" t="s">
        <v>377</v>
      </c>
      <c r="B48" t="s">
        <v>378</v>
      </c>
      <c r="C48" t="s">
        <v>379</v>
      </c>
      <c r="D48" t="s">
        <v>380</v>
      </c>
      <c r="E48" t="s">
        <v>381</v>
      </c>
      <c r="F48" t="s">
        <v>320</v>
      </c>
      <c r="G48" t="s">
        <v>382</v>
      </c>
      <c r="H48" t="s">
        <v>383</v>
      </c>
      <c r="I48" t="s">
        <v>384</v>
      </c>
      <c r="J48" t="s">
        <v>103</v>
      </c>
      <c r="K48" t="s">
        <v>74</v>
      </c>
      <c r="L48">
        <v>2018</v>
      </c>
      <c r="M48" t="b">
        <f>VLOOKUP(A48,drug_list!$A$1:$B$429,2,FALSE)</f>
        <v>0</v>
      </c>
    </row>
    <row r="49" spans="1:13" x14ac:dyDescent="0.2">
      <c r="A49" t="s">
        <v>385</v>
      </c>
      <c r="B49" t="s">
        <v>386</v>
      </c>
      <c r="C49" t="s">
        <v>387</v>
      </c>
      <c r="D49" t="s">
        <v>388</v>
      </c>
      <c r="E49" t="s">
        <v>389</v>
      </c>
      <c r="F49" t="s">
        <v>320</v>
      </c>
      <c r="G49" t="s">
        <v>390</v>
      </c>
      <c r="H49" t="s">
        <v>391</v>
      </c>
      <c r="I49" t="s">
        <v>392</v>
      </c>
      <c r="J49" t="s">
        <v>103</v>
      </c>
      <c r="K49" t="s">
        <v>32</v>
      </c>
      <c r="L49">
        <v>2018</v>
      </c>
      <c r="M49" t="b">
        <f>VLOOKUP(A49,drug_list!$A$1:$B$429,2,FALSE)</f>
        <v>1</v>
      </c>
    </row>
    <row r="50" spans="1:13" x14ac:dyDescent="0.2">
      <c r="A50" t="s">
        <v>393</v>
      </c>
      <c r="B50" t="s">
        <v>394</v>
      </c>
      <c r="C50" t="s">
        <v>395</v>
      </c>
      <c r="D50" t="s">
        <v>396</v>
      </c>
      <c r="E50" t="s">
        <v>397</v>
      </c>
      <c r="F50" t="s">
        <v>398</v>
      </c>
      <c r="G50" t="s">
        <v>399</v>
      </c>
      <c r="H50" t="s">
        <v>400</v>
      </c>
      <c r="I50" t="s">
        <v>401</v>
      </c>
      <c r="J50" t="s">
        <v>103</v>
      </c>
      <c r="K50" t="s">
        <v>22</v>
      </c>
      <c r="L50">
        <v>2018</v>
      </c>
      <c r="M50" t="b">
        <f>VLOOKUP(A50,drug_list!$A$1:$B$429,2,FALSE)</f>
        <v>1</v>
      </c>
    </row>
    <row r="51" spans="1:13" x14ac:dyDescent="0.2">
      <c r="A51" t="s">
        <v>402</v>
      </c>
      <c r="B51" t="s">
        <v>403</v>
      </c>
      <c r="C51" t="s">
        <v>404</v>
      </c>
      <c r="D51" t="s">
        <v>405</v>
      </c>
      <c r="E51" t="s">
        <v>406</v>
      </c>
      <c r="F51" t="s">
        <v>407</v>
      </c>
      <c r="G51" t="s">
        <v>264</v>
      </c>
      <c r="H51" t="s">
        <v>265</v>
      </c>
      <c r="I51" t="s">
        <v>266</v>
      </c>
      <c r="J51" t="s">
        <v>103</v>
      </c>
      <c r="K51" t="s">
        <v>22</v>
      </c>
      <c r="L51">
        <v>2018</v>
      </c>
      <c r="M51" t="b">
        <f>VLOOKUP(A51,drug_list!$A$1:$B$429,2,FALSE)</f>
        <v>1</v>
      </c>
    </row>
    <row r="52" spans="1:13" x14ac:dyDescent="0.2">
      <c r="A52" t="s">
        <v>408</v>
      </c>
      <c r="B52" t="s">
        <v>409</v>
      </c>
      <c r="C52" t="s">
        <v>410</v>
      </c>
      <c r="D52" t="s">
        <v>361</v>
      </c>
      <c r="E52" t="s">
        <v>411</v>
      </c>
      <c r="F52" t="s">
        <v>412</v>
      </c>
      <c r="G52" t="s">
        <v>413</v>
      </c>
      <c r="H52" t="s">
        <v>414</v>
      </c>
      <c r="I52" t="s">
        <v>415</v>
      </c>
      <c r="J52" t="s">
        <v>21</v>
      </c>
      <c r="K52" t="s">
        <v>32</v>
      </c>
      <c r="L52">
        <v>2018</v>
      </c>
      <c r="M52" t="b">
        <f>VLOOKUP(A52,drug_list!$A$1:$B$429,2,FALSE)</f>
        <v>0</v>
      </c>
    </row>
    <row r="53" spans="1:13" x14ac:dyDescent="0.2">
      <c r="A53" t="s">
        <v>416</v>
      </c>
      <c r="B53" t="s">
        <v>417</v>
      </c>
      <c r="C53" t="s">
        <v>418</v>
      </c>
      <c r="D53" t="s">
        <v>419</v>
      </c>
      <c r="E53" t="s">
        <v>420</v>
      </c>
      <c r="F53" t="s">
        <v>421</v>
      </c>
      <c r="G53" t="s">
        <v>422</v>
      </c>
      <c r="H53" t="s">
        <v>423</v>
      </c>
      <c r="I53" t="s">
        <v>424</v>
      </c>
      <c r="J53" t="s">
        <v>103</v>
      </c>
      <c r="K53" t="s">
        <v>32</v>
      </c>
      <c r="L53">
        <v>2018</v>
      </c>
      <c r="M53" t="b">
        <f>VLOOKUP(A53,drug_list!$A$1:$B$429,2,FALSE)</f>
        <v>0</v>
      </c>
    </row>
    <row r="54" spans="1:13" x14ac:dyDescent="0.2">
      <c r="A54" t="s">
        <v>425</v>
      </c>
      <c r="B54" t="s">
        <v>426</v>
      </c>
      <c r="C54" t="s">
        <v>427</v>
      </c>
      <c r="D54" t="s">
        <v>361</v>
      </c>
      <c r="E54" t="s">
        <v>428</v>
      </c>
      <c r="F54" t="s">
        <v>429</v>
      </c>
      <c r="G54" t="s">
        <v>430</v>
      </c>
      <c r="H54" t="s">
        <v>365</v>
      </c>
      <c r="I54" t="s">
        <v>366</v>
      </c>
      <c r="J54" t="s">
        <v>21</v>
      </c>
      <c r="K54" t="s">
        <v>431</v>
      </c>
      <c r="L54">
        <v>2018</v>
      </c>
      <c r="M54" t="b">
        <f>VLOOKUP(A54,drug_list!$A$1:$B$429,2,FALSE)</f>
        <v>0</v>
      </c>
    </row>
    <row r="55" spans="1:13" x14ac:dyDescent="0.2">
      <c r="A55" t="s">
        <v>432</v>
      </c>
      <c r="B55" t="s">
        <v>433</v>
      </c>
      <c r="C55" t="s">
        <v>434</v>
      </c>
      <c r="D55" t="s">
        <v>435</v>
      </c>
      <c r="E55" t="s">
        <v>436</v>
      </c>
      <c r="F55" t="s">
        <v>437</v>
      </c>
      <c r="G55" t="s">
        <v>438</v>
      </c>
      <c r="H55" t="s">
        <v>439</v>
      </c>
      <c r="I55" t="s">
        <v>440</v>
      </c>
      <c r="J55" t="s">
        <v>103</v>
      </c>
      <c r="K55" t="s">
        <v>74</v>
      </c>
      <c r="L55">
        <v>2018</v>
      </c>
      <c r="M55" t="b">
        <f>VLOOKUP(A55,drug_list!$A$1:$B$429,2,FALSE)</f>
        <v>0</v>
      </c>
    </row>
    <row r="56" spans="1:13" x14ac:dyDescent="0.2">
      <c r="A56" t="s">
        <v>441</v>
      </c>
      <c r="B56" t="s">
        <v>442</v>
      </c>
      <c r="C56" t="s">
        <v>443</v>
      </c>
      <c r="D56" t="s">
        <v>444</v>
      </c>
      <c r="E56" t="s">
        <v>445</v>
      </c>
      <c r="F56" t="s">
        <v>446</v>
      </c>
      <c r="G56" t="s">
        <v>447</v>
      </c>
      <c r="H56" t="s">
        <v>448</v>
      </c>
      <c r="I56" t="s">
        <v>449</v>
      </c>
      <c r="J56" t="s">
        <v>103</v>
      </c>
      <c r="K56" t="s">
        <v>32</v>
      </c>
      <c r="L56">
        <v>2018</v>
      </c>
      <c r="M56" t="b">
        <f>VLOOKUP(A56,drug_list!$A$1:$B$429,2,FALSE)</f>
        <v>1</v>
      </c>
    </row>
    <row r="57" spans="1:13" x14ac:dyDescent="0.2">
      <c r="A57" t="s">
        <v>450</v>
      </c>
      <c r="B57" t="s">
        <v>451</v>
      </c>
      <c r="C57" t="s">
        <v>452</v>
      </c>
      <c r="D57" t="s">
        <v>453</v>
      </c>
      <c r="E57" t="s">
        <v>454</v>
      </c>
      <c r="F57" t="s">
        <v>455</v>
      </c>
      <c r="G57" t="s">
        <v>456</v>
      </c>
      <c r="H57" t="s">
        <v>457</v>
      </c>
      <c r="I57" t="s">
        <v>458</v>
      </c>
      <c r="J57" t="s">
        <v>103</v>
      </c>
      <c r="K57" t="s">
        <v>47</v>
      </c>
      <c r="L57">
        <v>2018</v>
      </c>
      <c r="M57" t="b">
        <f>VLOOKUP(A57,drug_list!$A$1:$B$429,2,FALSE)</f>
        <v>0</v>
      </c>
    </row>
    <row r="58" spans="1:13" x14ac:dyDescent="0.2">
      <c r="A58" t="s">
        <v>459</v>
      </c>
      <c r="B58" t="s">
        <v>460</v>
      </c>
      <c r="C58" t="s">
        <v>461</v>
      </c>
      <c r="D58" t="s">
        <v>361</v>
      </c>
      <c r="E58" t="s">
        <v>462</v>
      </c>
      <c r="F58" t="s">
        <v>463</v>
      </c>
      <c r="G58" t="s">
        <v>464</v>
      </c>
      <c r="H58" t="s">
        <v>33</v>
      </c>
      <c r="I58" t="s">
        <v>465</v>
      </c>
      <c r="J58" t="s">
        <v>21</v>
      </c>
      <c r="K58" t="s">
        <v>22</v>
      </c>
      <c r="L58">
        <v>2018</v>
      </c>
      <c r="M58" t="b">
        <f>VLOOKUP(A58,drug_list!$A$1:$B$429,2,FALSE)</f>
        <v>0</v>
      </c>
    </row>
    <row r="59" spans="1:13" x14ac:dyDescent="0.2">
      <c r="A59" t="s">
        <v>466</v>
      </c>
      <c r="B59" t="s">
        <v>467</v>
      </c>
      <c r="C59" t="s">
        <v>468</v>
      </c>
      <c r="D59" t="s">
        <v>469</v>
      </c>
      <c r="E59" t="s">
        <v>470</v>
      </c>
      <c r="F59" t="s">
        <v>471</v>
      </c>
      <c r="G59" t="s">
        <v>472</v>
      </c>
      <c r="H59" t="s">
        <v>473</v>
      </c>
      <c r="I59" t="s">
        <v>474</v>
      </c>
      <c r="J59" t="s">
        <v>21</v>
      </c>
      <c r="K59" t="s">
        <v>431</v>
      </c>
      <c r="L59">
        <v>2018</v>
      </c>
      <c r="M59" t="b">
        <f>VLOOKUP(A59,drug_list!$A$1:$B$429,2,FALSE)</f>
        <v>0</v>
      </c>
    </row>
    <row r="60" spans="1:13" x14ac:dyDescent="0.2">
      <c r="A60" t="s">
        <v>475</v>
      </c>
      <c r="B60" t="s">
        <v>476</v>
      </c>
      <c r="C60" t="s">
        <v>477</v>
      </c>
      <c r="D60" t="s">
        <v>478</v>
      </c>
      <c r="E60" t="s">
        <v>479</v>
      </c>
      <c r="F60" t="s">
        <v>480</v>
      </c>
      <c r="G60" t="s">
        <v>481</v>
      </c>
      <c r="H60" t="s">
        <v>482</v>
      </c>
      <c r="I60" t="s">
        <v>465</v>
      </c>
      <c r="J60" t="s">
        <v>21</v>
      </c>
      <c r="K60" t="s">
        <v>47</v>
      </c>
      <c r="L60">
        <v>2018</v>
      </c>
      <c r="M60" t="b">
        <f>VLOOKUP(A60,drug_list!$A$1:$B$429,2,FALSE)</f>
        <v>1</v>
      </c>
    </row>
    <row r="61" spans="1:13" x14ac:dyDescent="0.2">
      <c r="A61" t="s">
        <v>483</v>
      </c>
      <c r="B61" t="s">
        <v>484</v>
      </c>
      <c r="C61" t="s">
        <v>485</v>
      </c>
      <c r="D61" t="s">
        <v>486</v>
      </c>
      <c r="E61" t="s">
        <v>487</v>
      </c>
      <c r="F61" t="s">
        <v>488</v>
      </c>
      <c r="G61" t="s">
        <v>489</v>
      </c>
      <c r="H61" t="s">
        <v>489</v>
      </c>
      <c r="I61" t="s">
        <v>490</v>
      </c>
      <c r="J61" t="s">
        <v>103</v>
      </c>
      <c r="K61" t="s">
        <v>22</v>
      </c>
      <c r="L61">
        <v>2018</v>
      </c>
      <c r="M61" t="b">
        <f>VLOOKUP(A61,drug_list!$A$1:$B$429,2,FALSE)</f>
        <v>0</v>
      </c>
    </row>
    <row r="62" spans="1:13" x14ac:dyDescent="0.2">
      <c r="A62" t="s">
        <v>491</v>
      </c>
      <c r="B62" t="s">
        <v>492</v>
      </c>
      <c r="C62" t="s">
        <v>493</v>
      </c>
      <c r="D62" t="s">
        <v>494</v>
      </c>
      <c r="E62" t="s">
        <v>495</v>
      </c>
      <c r="F62" t="s">
        <v>496</v>
      </c>
      <c r="G62" t="s">
        <v>497</v>
      </c>
      <c r="H62" t="s">
        <v>498</v>
      </c>
      <c r="I62" t="s">
        <v>499</v>
      </c>
      <c r="J62" t="s">
        <v>103</v>
      </c>
      <c r="K62" t="s">
        <v>74</v>
      </c>
      <c r="L62">
        <v>2018</v>
      </c>
      <c r="M62" t="b">
        <f>VLOOKUP(A62,drug_list!$A$1:$B$429,2,FALSE)</f>
        <v>0</v>
      </c>
    </row>
    <row r="63" spans="1:13" x14ac:dyDescent="0.2">
      <c r="A63" t="s">
        <v>500</v>
      </c>
      <c r="B63" t="s">
        <v>501</v>
      </c>
      <c r="C63" t="s">
        <v>502</v>
      </c>
      <c r="D63" t="s">
        <v>503</v>
      </c>
      <c r="E63" t="s">
        <v>504</v>
      </c>
      <c r="F63" t="s">
        <v>505</v>
      </c>
      <c r="G63" t="s">
        <v>506</v>
      </c>
      <c r="H63" t="s">
        <v>507</v>
      </c>
      <c r="I63" t="s">
        <v>508</v>
      </c>
      <c r="J63" t="s">
        <v>21</v>
      </c>
      <c r="K63" t="s">
        <v>84</v>
      </c>
      <c r="L63">
        <v>2018</v>
      </c>
      <c r="M63" t="b">
        <f>VLOOKUP(A63,drug_list!$A$1:$B$429,2,FALSE)</f>
        <v>0</v>
      </c>
    </row>
    <row r="64" spans="1:13" x14ac:dyDescent="0.2">
      <c r="A64" t="s">
        <v>509</v>
      </c>
      <c r="B64" t="s">
        <v>510</v>
      </c>
      <c r="C64" t="s">
        <v>511</v>
      </c>
      <c r="D64" t="s">
        <v>512</v>
      </c>
      <c r="E64" t="s">
        <v>513</v>
      </c>
      <c r="F64" t="s">
        <v>514</v>
      </c>
      <c r="G64" t="s">
        <v>515</v>
      </c>
      <c r="H64" t="s">
        <v>516</v>
      </c>
      <c r="I64" t="s">
        <v>517</v>
      </c>
      <c r="J64" t="s">
        <v>103</v>
      </c>
      <c r="K64" t="s">
        <v>84</v>
      </c>
      <c r="L64">
        <v>2018</v>
      </c>
      <c r="M64" t="b">
        <f>VLOOKUP(A64,drug_list!$A$1:$B$429,2,FALSE)</f>
        <v>0</v>
      </c>
    </row>
    <row r="65" spans="1:13" x14ac:dyDescent="0.2">
      <c r="A65" t="s">
        <v>518</v>
      </c>
      <c r="B65" t="s">
        <v>519</v>
      </c>
      <c r="C65" t="s">
        <v>520</v>
      </c>
      <c r="D65" t="s">
        <v>521</v>
      </c>
      <c r="E65" t="s">
        <v>522</v>
      </c>
      <c r="F65" t="s">
        <v>523</v>
      </c>
      <c r="G65" t="s">
        <v>524</v>
      </c>
      <c r="H65" t="s">
        <v>525</v>
      </c>
      <c r="I65" t="s">
        <v>526</v>
      </c>
      <c r="J65" t="s">
        <v>21</v>
      </c>
      <c r="K65" t="s">
        <v>47</v>
      </c>
      <c r="L65">
        <v>2018</v>
      </c>
      <c r="M65" t="b">
        <f>VLOOKUP(A65,drug_list!$A$1:$B$429,2,FALSE)</f>
        <v>0</v>
      </c>
    </row>
    <row r="66" spans="1:13" x14ac:dyDescent="0.2">
      <c r="A66" t="s">
        <v>527</v>
      </c>
      <c r="B66" t="s">
        <v>528</v>
      </c>
      <c r="C66" t="s">
        <v>529</v>
      </c>
      <c r="D66" t="s">
        <v>530</v>
      </c>
      <c r="E66" t="s">
        <v>531</v>
      </c>
      <c r="F66" t="s">
        <v>532</v>
      </c>
      <c r="G66" t="s">
        <v>533</v>
      </c>
      <c r="H66" t="s">
        <v>534</v>
      </c>
      <c r="I66" t="s">
        <v>535</v>
      </c>
      <c r="J66" t="s">
        <v>103</v>
      </c>
      <c r="K66" t="s">
        <v>74</v>
      </c>
      <c r="L66">
        <v>2019</v>
      </c>
      <c r="M66" t="b">
        <f>VLOOKUP(A66,drug_list!$A$1:$B$429,2,FALSE)</f>
        <v>0</v>
      </c>
    </row>
    <row r="67" spans="1:13" x14ac:dyDescent="0.2">
      <c r="A67" t="s">
        <v>536</v>
      </c>
      <c r="B67" t="s">
        <v>537</v>
      </c>
      <c r="C67" t="s">
        <v>538</v>
      </c>
      <c r="D67" t="s">
        <v>539</v>
      </c>
      <c r="E67" t="s">
        <v>540</v>
      </c>
      <c r="F67" t="s">
        <v>541</v>
      </c>
      <c r="G67" t="s">
        <v>542</v>
      </c>
      <c r="H67" t="s">
        <v>543</v>
      </c>
      <c r="I67" t="s">
        <v>544</v>
      </c>
      <c r="J67" t="s">
        <v>103</v>
      </c>
      <c r="K67" t="s">
        <v>22</v>
      </c>
      <c r="L67">
        <v>2019</v>
      </c>
      <c r="M67" t="b">
        <f>VLOOKUP(A67,drug_list!$A$1:$B$429,2,FALSE)</f>
        <v>1</v>
      </c>
    </row>
    <row r="68" spans="1:13" x14ac:dyDescent="0.2">
      <c r="A68" t="s">
        <v>545</v>
      </c>
      <c r="B68" t="s">
        <v>546</v>
      </c>
      <c r="C68" t="s">
        <v>547</v>
      </c>
      <c r="D68" t="s">
        <v>548</v>
      </c>
      <c r="E68" t="s">
        <v>549</v>
      </c>
      <c r="F68" t="s">
        <v>550</v>
      </c>
      <c r="G68" t="s">
        <v>551</v>
      </c>
      <c r="H68" t="s">
        <v>552</v>
      </c>
      <c r="I68" t="s">
        <v>553</v>
      </c>
      <c r="J68" t="s">
        <v>103</v>
      </c>
      <c r="K68" t="s">
        <v>22</v>
      </c>
      <c r="L68">
        <v>2019</v>
      </c>
      <c r="M68" t="b">
        <f>VLOOKUP(A68,drug_list!$A$1:$B$429,2,FALSE)</f>
        <v>1</v>
      </c>
    </row>
    <row r="69" spans="1:13" x14ac:dyDescent="0.2">
      <c r="A69" t="s">
        <v>554</v>
      </c>
      <c r="B69" t="s">
        <v>555</v>
      </c>
      <c r="C69" t="s">
        <v>556</v>
      </c>
      <c r="D69" t="s">
        <v>557</v>
      </c>
      <c r="E69" t="s">
        <v>558</v>
      </c>
      <c r="F69" t="s">
        <v>559</v>
      </c>
      <c r="G69" t="s">
        <v>560</v>
      </c>
      <c r="H69" t="s">
        <v>561</v>
      </c>
      <c r="I69" t="s">
        <v>562</v>
      </c>
      <c r="J69" t="s">
        <v>103</v>
      </c>
      <c r="K69" t="s">
        <v>376</v>
      </c>
      <c r="L69">
        <v>2019</v>
      </c>
      <c r="M69" t="b">
        <f>VLOOKUP(A69,drug_list!$A$1:$B$429,2,FALSE)</f>
        <v>0</v>
      </c>
    </row>
    <row r="70" spans="1:13" x14ac:dyDescent="0.2">
      <c r="A70" t="s">
        <v>563</v>
      </c>
      <c r="B70" t="s">
        <v>564</v>
      </c>
      <c r="C70" t="s">
        <v>565</v>
      </c>
      <c r="D70" t="s">
        <v>566</v>
      </c>
      <c r="E70" t="s">
        <v>567</v>
      </c>
      <c r="F70" t="s">
        <v>568</v>
      </c>
      <c r="G70" t="s">
        <v>569</v>
      </c>
      <c r="H70" t="s">
        <v>570</v>
      </c>
      <c r="I70" t="s">
        <v>571</v>
      </c>
      <c r="J70" t="s">
        <v>103</v>
      </c>
      <c r="K70" t="s">
        <v>84</v>
      </c>
      <c r="L70">
        <v>2019</v>
      </c>
      <c r="M70" t="b">
        <f>VLOOKUP(A70,drug_list!$A$1:$B$429,2,FALSE)</f>
        <v>0</v>
      </c>
    </row>
    <row r="71" spans="1:13" x14ac:dyDescent="0.2">
      <c r="A71" t="s">
        <v>572</v>
      </c>
      <c r="B71" t="s">
        <v>573</v>
      </c>
      <c r="C71" t="s">
        <v>574</v>
      </c>
      <c r="D71" t="s">
        <v>548</v>
      </c>
      <c r="E71" t="s">
        <v>575</v>
      </c>
      <c r="F71" t="s">
        <v>576</v>
      </c>
      <c r="G71" t="s">
        <v>577</v>
      </c>
      <c r="H71" t="s">
        <v>578</v>
      </c>
      <c r="I71" t="s">
        <v>579</v>
      </c>
      <c r="J71" t="s">
        <v>103</v>
      </c>
      <c r="K71" t="s">
        <v>74</v>
      </c>
      <c r="L71">
        <v>2019</v>
      </c>
      <c r="M71" t="b">
        <f>VLOOKUP(A71,drug_list!$A$1:$B$429,2,FALSE)</f>
        <v>0</v>
      </c>
    </row>
    <row r="72" spans="1:13" x14ac:dyDescent="0.2">
      <c r="A72" t="s">
        <v>580</v>
      </c>
      <c r="B72" t="s">
        <v>581</v>
      </c>
      <c r="C72" t="s">
        <v>582</v>
      </c>
      <c r="D72" t="s">
        <v>583</v>
      </c>
      <c r="E72" t="s">
        <v>584</v>
      </c>
      <c r="F72" t="s">
        <v>585</v>
      </c>
      <c r="G72" t="s">
        <v>586</v>
      </c>
      <c r="H72" t="s">
        <v>587</v>
      </c>
      <c r="I72" t="s">
        <v>588</v>
      </c>
      <c r="J72" t="s">
        <v>103</v>
      </c>
      <c r="K72" t="s">
        <v>74</v>
      </c>
      <c r="L72">
        <v>2019</v>
      </c>
      <c r="M72" t="b">
        <f>VLOOKUP(A72,drug_list!$A$1:$B$429,2,FALSE)</f>
        <v>0</v>
      </c>
    </row>
    <row r="73" spans="1:13" x14ac:dyDescent="0.2">
      <c r="A73" t="s">
        <v>589</v>
      </c>
      <c r="B73" t="s">
        <v>590</v>
      </c>
      <c r="C73" t="s">
        <v>591</v>
      </c>
      <c r="D73" t="s">
        <v>592</v>
      </c>
      <c r="E73" t="s">
        <v>593</v>
      </c>
      <c r="F73" t="s">
        <v>594</v>
      </c>
      <c r="G73" t="s">
        <v>595</v>
      </c>
      <c r="H73" t="s">
        <v>596</v>
      </c>
      <c r="I73" t="s">
        <v>597</v>
      </c>
      <c r="J73" t="s">
        <v>21</v>
      </c>
      <c r="K73" t="s">
        <v>598</v>
      </c>
      <c r="L73">
        <v>2019</v>
      </c>
      <c r="M73" t="b">
        <f>VLOOKUP(A73,drug_list!$A$1:$B$429,2,FALSE)</f>
        <v>0</v>
      </c>
    </row>
    <row r="74" spans="1:13" x14ac:dyDescent="0.2">
      <c r="A74" t="s">
        <v>599</v>
      </c>
      <c r="B74" t="s">
        <v>600</v>
      </c>
      <c r="C74" t="s">
        <v>601</v>
      </c>
      <c r="D74" t="s">
        <v>229</v>
      </c>
      <c r="E74" t="s">
        <v>602</v>
      </c>
      <c r="F74" t="s">
        <v>603</v>
      </c>
      <c r="G74" t="s">
        <v>71</v>
      </c>
      <c r="H74" t="s">
        <v>72</v>
      </c>
      <c r="I74" t="s">
        <v>73</v>
      </c>
      <c r="J74" t="s">
        <v>103</v>
      </c>
      <c r="K74" t="s">
        <v>74</v>
      </c>
      <c r="L74">
        <v>2019</v>
      </c>
      <c r="M74" t="b">
        <f>VLOOKUP(A74,drug_list!$A$1:$B$429,2,FALSE)</f>
        <v>0</v>
      </c>
    </row>
    <row r="75" spans="1:13" x14ac:dyDescent="0.2">
      <c r="A75" t="s">
        <v>604</v>
      </c>
      <c r="B75" t="s">
        <v>605</v>
      </c>
      <c r="C75" t="s">
        <v>606</v>
      </c>
      <c r="D75" t="s">
        <v>607</v>
      </c>
      <c r="E75" t="s">
        <v>608</v>
      </c>
      <c r="F75" t="s">
        <v>609</v>
      </c>
      <c r="G75" t="s">
        <v>610</v>
      </c>
      <c r="H75" t="s">
        <v>611</v>
      </c>
      <c r="I75" t="s">
        <v>612</v>
      </c>
      <c r="J75" t="s">
        <v>103</v>
      </c>
      <c r="K75" t="s">
        <v>47</v>
      </c>
      <c r="L75">
        <v>2019</v>
      </c>
      <c r="M75" t="b">
        <f>VLOOKUP(A75,drug_list!$A$1:$B$429,2,FALSE)</f>
        <v>1</v>
      </c>
    </row>
    <row r="76" spans="1:13" x14ac:dyDescent="0.2">
      <c r="A76" t="s">
        <v>613</v>
      </c>
      <c r="B76" t="s">
        <v>614</v>
      </c>
      <c r="C76" t="s">
        <v>615</v>
      </c>
      <c r="D76" t="s">
        <v>548</v>
      </c>
      <c r="E76" t="s">
        <v>616</v>
      </c>
      <c r="F76" t="s">
        <v>349</v>
      </c>
      <c r="G76" t="s">
        <v>617</v>
      </c>
      <c r="H76" t="s">
        <v>618</v>
      </c>
      <c r="I76" t="s">
        <v>619</v>
      </c>
      <c r="J76" t="s">
        <v>21</v>
      </c>
      <c r="K76" t="s">
        <v>32</v>
      </c>
      <c r="L76">
        <v>2019</v>
      </c>
      <c r="M76" t="b">
        <f>VLOOKUP(A76,drug_list!$A$1:$B$429,2,FALSE)</f>
        <v>0</v>
      </c>
    </row>
    <row r="77" spans="1:13" x14ac:dyDescent="0.2">
      <c r="A77" t="s">
        <v>620</v>
      </c>
      <c r="B77" t="s">
        <v>621</v>
      </c>
      <c r="C77" t="s">
        <v>622</v>
      </c>
      <c r="D77" t="s">
        <v>623</v>
      </c>
      <c r="E77" t="s">
        <v>624</v>
      </c>
      <c r="F77" t="s">
        <v>625</v>
      </c>
      <c r="G77" t="s">
        <v>626</v>
      </c>
      <c r="H77" t="s">
        <v>627</v>
      </c>
      <c r="I77" t="s">
        <v>628</v>
      </c>
      <c r="J77" t="s">
        <v>21</v>
      </c>
      <c r="K77" t="s">
        <v>431</v>
      </c>
      <c r="L77">
        <v>2019</v>
      </c>
      <c r="M77" t="b">
        <f>VLOOKUP(A77,drug_list!$A$1:$B$429,2,FALSE)</f>
        <v>0</v>
      </c>
    </row>
    <row r="78" spans="1:13" x14ac:dyDescent="0.2">
      <c r="A78" t="s">
        <v>629</v>
      </c>
      <c r="B78" t="s">
        <v>630</v>
      </c>
      <c r="C78" t="s">
        <v>631</v>
      </c>
      <c r="D78" t="s">
        <v>632</v>
      </c>
      <c r="E78" t="s">
        <v>633</v>
      </c>
      <c r="F78" t="s">
        <v>634</v>
      </c>
      <c r="G78" t="s">
        <v>635</v>
      </c>
      <c r="H78" t="s">
        <v>636</v>
      </c>
      <c r="I78" t="s">
        <v>637</v>
      </c>
      <c r="J78" t="s">
        <v>103</v>
      </c>
      <c r="K78" t="s">
        <v>74</v>
      </c>
      <c r="L78">
        <v>2019</v>
      </c>
      <c r="M78" t="b">
        <f>VLOOKUP(A78,drug_list!$A$1:$B$429,2,FALSE)</f>
        <v>0</v>
      </c>
    </row>
    <row r="79" spans="1:13" x14ac:dyDescent="0.2">
      <c r="A79" t="s">
        <v>638</v>
      </c>
      <c r="B79" t="s">
        <v>639</v>
      </c>
      <c r="C79" t="s">
        <v>640</v>
      </c>
      <c r="D79" t="s">
        <v>641</v>
      </c>
      <c r="E79" t="s">
        <v>642</v>
      </c>
      <c r="F79" t="s">
        <v>643</v>
      </c>
      <c r="G79" t="s">
        <v>644</v>
      </c>
      <c r="H79" t="s">
        <v>645</v>
      </c>
      <c r="I79" t="s">
        <v>646</v>
      </c>
      <c r="J79" t="s">
        <v>21</v>
      </c>
      <c r="K79" t="s">
        <v>287</v>
      </c>
      <c r="L79">
        <v>2019</v>
      </c>
      <c r="M79" t="b">
        <f>VLOOKUP(A79,drug_list!$A$1:$B$429,2,FALSE)</f>
        <v>1</v>
      </c>
    </row>
    <row r="80" spans="1:13" x14ac:dyDescent="0.2">
      <c r="A80" t="s">
        <v>647</v>
      </c>
      <c r="B80" t="s">
        <v>648</v>
      </c>
      <c r="C80" t="s">
        <v>649</v>
      </c>
      <c r="D80" t="s">
        <v>327</v>
      </c>
      <c r="E80" t="s">
        <v>650</v>
      </c>
      <c r="F80" t="s">
        <v>651</v>
      </c>
      <c r="G80" t="s">
        <v>652</v>
      </c>
      <c r="H80" t="s">
        <v>184</v>
      </c>
      <c r="I80" t="s">
        <v>185</v>
      </c>
      <c r="J80" t="s">
        <v>103</v>
      </c>
      <c r="K80" t="s">
        <v>32</v>
      </c>
      <c r="L80">
        <v>2019</v>
      </c>
      <c r="M80" t="b">
        <f>VLOOKUP(A80,drug_list!$A$1:$B$429,2,FALSE)</f>
        <v>1</v>
      </c>
    </row>
    <row r="81" spans="1:13" x14ac:dyDescent="0.2">
      <c r="A81" t="s">
        <v>647</v>
      </c>
      <c r="B81" t="s">
        <v>648</v>
      </c>
      <c r="C81" t="s">
        <v>653</v>
      </c>
      <c r="D81" t="s">
        <v>327</v>
      </c>
      <c r="E81" t="s">
        <v>654</v>
      </c>
      <c r="F81" t="s">
        <v>651</v>
      </c>
      <c r="G81" t="s">
        <v>652</v>
      </c>
      <c r="H81" t="s">
        <v>184</v>
      </c>
      <c r="I81" t="s">
        <v>185</v>
      </c>
      <c r="J81" t="s">
        <v>103</v>
      </c>
      <c r="K81" t="s">
        <v>32</v>
      </c>
      <c r="L81">
        <v>2019</v>
      </c>
      <c r="M81" t="b">
        <f>VLOOKUP(A81,drug_list!$A$1:$B$429,2,FALSE)</f>
        <v>1</v>
      </c>
    </row>
    <row r="82" spans="1:13" x14ac:dyDescent="0.2">
      <c r="A82" t="s">
        <v>647</v>
      </c>
      <c r="B82" t="s">
        <v>648</v>
      </c>
      <c r="C82" t="s">
        <v>655</v>
      </c>
      <c r="D82" t="s">
        <v>327</v>
      </c>
      <c r="E82" t="s">
        <v>656</v>
      </c>
      <c r="F82" t="s">
        <v>651</v>
      </c>
      <c r="G82" t="s">
        <v>652</v>
      </c>
      <c r="H82" t="s">
        <v>184</v>
      </c>
      <c r="I82" t="s">
        <v>185</v>
      </c>
      <c r="J82" t="s">
        <v>103</v>
      </c>
      <c r="K82" t="s">
        <v>32</v>
      </c>
      <c r="L82">
        <v>2019</v>
      </c>
      <c r="M82" t="b">
        <f>VLOOKUP(A82,drug_list!$A$1:$B$429,2,FALSE)</f>
        <v>1</v>
      </c>
    </row>
    <row r="83" spans="1:13" x14ac:dyDescent="0.2">
      <c r="A83" t="s">
        <v>657</v>
      </c>
      <c r="B83" t="s">
        <v>658</v>
      </c>
      <c r="C83" t="s">
        <v>659</v>
      </c>
      <c r="D83" t="s">
        <v>660</v>
      </c>
      <c r="E83" t="s">
        <v>661</v>
      </c>
      <c r="F83" t="s">
        <v>662</v>
      </c>
      <c r="G83" t="s">
        <v>663</v>
      </c>
      <c r="H83" t="s">
        <v>664</v>
      </c>
      <c r="I83" t="s">
        <v>665</v>
      </c>
      <c r="J83" t="s">
        <v>103</v>
      </c>
      <c r="K83" t="s">
        <v>74</v>
      </c>
      <c r="L83">
        <v>2019</v>
      </c>
      <c r="M83" t="b">
        <f>VLOOKUP(A83,drug_list!$A$1:$B$429,2,FALSE)</f>
        <v>0</v>
      </c>
    </row>
    <row r="84" spans="1:13" x14ac:dyDescent="0.2">
      <c r="A84" t="s">
        <v>666</v>
      </c>
      <c r="B84" t="s">
        <v>667</v>
      </c>
      <c r="C84" t="s">
        <v>668</v>
      </c>
      <c r="D84" t="s">
        <v>669</v>
      </c>
      <c r="E84" t="s">
        <v>670</v>
      </c>
      <c r="F84" t="s">
        <v>55</v>
      </c>
      <c r="G84" t="s">
        <v>56</v>
      </c>
      <c r="H84" t="s">
        <v>57</v>
      </c>
      <c r="I84" t="s">
        <v>58</v>
      </c>
      <c r="J84" t="s">
        <v>21</v>
      </c>
      <c r="K84" t="s">
        <v>32</v>
      </c>
      <c r="L84">
        <v>2019</v>
      </c>
      <c r="M84" t="b">
        <f>VLOOKUP(A84,drug_list!$A$1:$B$429,2,FALSE)</f>
        <v>1</v>
      </c>
    </row>
    <row r="85" spans="1:13" x14ac:dyDescent="0.2">
      <c r="A85" t="s">
        <v>671</v>
      </c>
      <c r="B85" t="s">
        <v>672</v>
      </c>
      <c r="C85" t="s">
        <v>673</v>
      </c>
      <c r="D85" t="s">
        <v>674</v>
      </c>
      <c r="E85" t="s">
        <v>675</v>
      </c>
      <c r="F85" t="s">
        <v>676</v>
      </c>
      <c r="G85" t="s">
        <v>677</v>
      </c>
      <c r="H85" t="s">
        <v>678</v>
      </c>
      <c r="I85" t="s">
        <v>679</v>
      </c>
      <c r="J85" t="s">
        <v>21</v>
      </c>
      <c r="K85" t="s">
        <v>47</v>
      </c>
      <c r="L85">
        <v>2019</v>
      </c>
      <c r="M85" t="b">
        <f>VLOOKUP(A85,drug_list!$A$1:$B$429,2,FALSE)</f>
        <v>0</v>
      </c>
    </row>
    <row r="86" spans="1:13" x14ac:dyDescent="0.2">
      <c r="A86" t="s">
        <v>680</v>
      </c>
      <c r="B86" t="s">
        <v>681</v>
      </c>
      <c r="C86" t="s">
        <v>682</v>
      </c>
      <c r="D86" t="s">
        <v>683</v>
      </c>
      <c r="E86" t="s">
        <v>684</v>
      </c>
      <c r="F86" t="s">
        <v>685</v>
      </c>
      <c r="G86" t="s">
        <v>686</v>
      </c>
      <c r="H86" t="s">
        <v>687</v>
      </c>
      <c r="I86" t="s">
        <v>688</v>
      </c>
      <c r="J86" t="s">
        <v>103</v>
      </c>
      <c r="K86" t="s">
        <v>22</v>
      </c>
      <c r="L86">
        <v>2019</v>
      </c>
      <c r="M86" t="b">
        <f>VLOOKUP(A86,drug_list!$A$1:$B$429,2,FALSE)</f>
        <v>1</v>
      </c>
    </row>
    <row r="87" spans="1:13" x14ac:dyDescent="0.2">
      <c r="A87" t="s">
        <v>689</v>
      </c>
      <c r="B87" t="s">
        <v>689</v>
      </c>
      <c r="C87" t="s">
        <v>690</v>
      </c>
      <c r="D87" t="s">
        <v>691</v>
      </c>
      <c r="E87" t="s">
        <v>692</v>
      </c>
      <c r="F87" t="s">
        <v>693</v>
      </c>
      <c r="G87" t="s">
        <v>694</v>
      </c>
      <c r="H87" t="s">
        <v>695</v>
      </c>
      <c r="I87" t="s">
        <v>696</v>
      </c>
      <c r="J87" t="s">
        <v>103</v>
      </c>
      <c r="K87" t="s">
        <v>22</v>
      </c>
      <c r="L87">
        <v>2019</v>
      </c>
      <c r="M87" t="b">
        <f>VLOOKUP(A87,drug_list!$A$1:$B$429,2,FALSE)</f>
        <v>1</v>
      </c>
    </row>
    <row r="88" spans="1:13" x14ac:dyDescent="0.2">
      <c r="A88" t="s">
        <v>697</v>
      </c>
      <c r="B88" t="s">
        <v>698</v>
      </c>
      <c r="C88" t="s">
        <v>699</v>
      </c>
      <c r="D88" t="s">
        <v>623</v>
      </c>
      <c r="E88" t="s">
        <v>700</v>
      </c>
      <c r="F88" t="s">
        <v>701</v>
      </c>
      <c r="G88" t="s">
        <v>702</v>
      </c>
      <c r="H88" t="s">
        <v>365</v>
      </c>
      <c r="I88" t="s">
        <v>366</v>
      </c>
      <c r="J88" t="s">
        <v>21</v>
      </c>
      <c r="K88" t="s">
        <v>431</v>
      </c>
      <c r="L88">
        <v>2019</v>
      </c>
      <c r="M88" t="b">
        <f>VLOOKUP(A88,drug_list!$A$1:$B$429,2,FALSE)</f>
        <v>0</v>
      </c>
    </row>
    <row r="89" spans="1:13" x14ac:dyDescent="0.2">
      <c r="A89" t="s">
        <v>703</v>
      </c>
      <c r="B89" t="s">
        <v>704</v>
      </c>
      <c r="C89" t="s">
        <v>705</v>
      </c>
      <c r="D89" t="s">
        <v>229</v>
      </c>
      <c r="E89" t="s">
        <v>706</v>
      </c>
      <c r="F89" t="s">
        <v>156</v>
      </c>
      <c r="G89" t="s">
        <v>157</v>
      </c>
      <c r="H89" t="s">
        <v>158</v>
      </c>
      <c r="I89" t="s">
        <v>159</v>
      </c>
      <c r="J89" t="s">
        <v>103</v>
      </c>
      <c r="K89" t="s">
        <v>74</v>
      </c>
      <c r="L89">
        <v>2019</v>
      </c>
      <c r="M89" t="b">
        <f>VLOOKUP(A89,drug_list!$A$1:$B$429,2,FALSE)</f>
        <v>0</v>
      </c>
    </row>
    <row r="90" spans="1:13" x14ac:dyDescent="0.2">
      <c r="A90" t="s">
        <v>707</v>
      </c>
      <c r="B90" t="s">
        <v>708</v>
      </c>
      <c r="C90" t="s">
        <v>709</v>
      </c>
      <c r="D90" t="s">
        <v>710</v>
      </c>
      <c r="E90" t="s">
        <v>711</v>
      </c>
      <c r="F90" t="s">
        <v>712</v>
      </c>
      <c r="G90" t="s">
        <v>713</v>
      </c>
      <c r="H90" t="s">
        <v>714</v>
      </c>
      <c r="I90" t="s">
        <v>715</v>
      </c>
      <c r="J90" t="s">
        <v>103</v>
      </c>
      <c r="K90" t="s">
        <v>22</v>
      </c>
      <c r="L90">
        <v>2019</v>
      </c>
      <c r="M90" t="b">
        <f>VLOOKUP(A90,drug_list!$A$1:$B$429,2,FALSE)</f>
        <v>0</v>
      </c>
    </row>
    <row r="91" spans="1:13" x14ac:dyDescent="0.2">
      <c r="A91" t="s">
        <v>716</v>
      </c>
      <c r="B91" t="s">
        <v>717</v>
      </c>
      <c r="C91" t="s">
        <v>718</v>
      </c>
      <c r="D91" t="s">
        <v>719</v>
      </c>
      <c r="E91" t="s">
        <v>720</v>
      </c>
      <c r="F91" t="s">
        <v>721</v>
      </c>
      <c r="G91" t="s">
        <v>722</v>
      </c>
      <c r="H91" t="s">
        <v>723</v>
      </c>
      <c r="I91" t="s">
        <v>724</v>
      </c>
      <c r="J91" t="s">
        <v>103</v>
      </c>
      <c r="K91" t="s">
        <v>32</v>
      </c>
      <c r="L91">
        <v>2019</v>
      </c>
      <c r="M91" t="b">
        <f>VLOOKUP(A91,drug_list!$A$1:$B$429,2,FALSE)</f>
        <v>1</v>
      </c>
    </row>
    <row r="92" spans="1:13" x14ac:dyDescent="0.2">
      <c r="A92" t="s">
        <v>725</v>
      </c>
      <c r="B92" t="s">
        <v>725</v>
      </c>
      <c r="C92" t="s">
        <v>726</v>
      </c>
      <c r="D92" t="s">
        <v>727</v>
      </c>
      <c r="E92" t="s">
        <v>728</v>
      </c>
      <c r="F92" t="s">
        <v>729</v>
      </c>
      <c r="G92" t="s">
        <v>730</v>
      </c>
      <c r="H92" t="s">
        <v>731</v>
      </c>
      <c r="I92" t="s">
        <v>732</v>
      </c>
      <c r="J92" t="s">
        <v>103</v>
      </c>
      <c r="K92" t="s">
        <v>84</v>
      </c>
      <c r="L92">
        <v>2019</v>
      </c>
      <c r="M92" t="b">
        <f>VLOOKUP(A92,drug_list!$A$1:$B$429,2,FALSE)</f>
        <v>0</v>
      </c>
    </row>
    <row r="93" spans="1:13" x14ac:dyDescent="0.2">
      <c r="A93" t="s">
        <v>733</v>
      </c>
      <c r="B93" t="s">
        <v>734</v>
      </c>
      <c r="C93" t="s">
        <v>735</v>
      </c>
      <c r="D93" t="s">
        <v>736</v>
      </c>
      <c r="E93" t="s">
        <v>737</v>
      </c>
      <c r="F93" t="s">
        <v>738</v>
      </c>
      <c r="G93" t="s">
        <v>739</v>
      </c>
      <c r="H93" t="s">
        <v>740</v>
      </c>
      <c r="I93" t="s">
        <v>741</v>
      </c>
      <c r="J93" t="s">
        <v>103</v>
      </c>
      <c r="K93" t="s">
        <v>74</v>
      </c>
      <c r="L93">
        <v>2019</v>
      </c>
      <c r="M93" t="b">
        <f>VLOOKUP(A93,drug_list!$A$1:$B$429,2,FALSE)</f>
        <v>0</v>
      </c>
    </row>
    <row r="94" spans="1:13" x14ac:dyDescent="0.2">
      <c r="A94" t="s">
        <v>742</v>
      </c>
      <c r="B94" t="s">
        <v>743</v>
      </c>
      <c r="C94" t="s">
        <v>744</v>
      </c>
      <c r="D94" t="s">
        <v>745</v>
      </c>
      <c r="E94" t="s">
        <v>746</v>
      </c>
      <c r="F94" t="s">
        <v>747</v>
      </c>
      <c r="G94" t="s">
        <v>748</v>
      </c>
      <c r="H94" t="s">
        <v>749</v>
      </c>
      <c r="I94" t="s">
        <v>750</v>
      </c>
      <c r="J94" t="s">
        <v>103</v>
      </c>
      <c r="K94" t="s">
        <v>74</v>
      </c>
      <c r="L94">
        <v>2019</v>
      </c>
      <c r="M94" t="b">
        <f>VLOOKUP(A94,drug_list!$A$1:$B$429,2,FALSE)</f>
        <v>0</v>
      </c>
    </row>
    <row r="95" spans="1:13" x14ac:dyDescent="0.2">
      <c r="A95" t="s">
        <v>751</v>
      </c>
      <c r="B95" t="s">
        <v>752</v>
      </c>
      <c r="C95" t="s">
        <v>753</v>
      </c>
      <c r="D95" t="s">
        <v>754</v>
      </c>
      <c r="E95" t="s">
        <v>755</v>
      </c>
      <c r="F95" t="s">
        <v>756</v>
      </c>
      <c r="G95" t="s">
        <v>757</v>
      </c>
      <c r="H95" t="s">
        <v>383</v>
      </c>
      <c r="I95" t="s">
        <v>384</v>
      </c>
      <c r="J95" t="s">
        <v>103</v>
      </c>
      <c r="K95" t="s">
        <v>74</v>
      </c>
      <c r="L95">
        <v>2019</v>
      </c>
      <c r="M95" t="b">
        <f>VLOOKUP(A95,drug_list!$A$1:$B$429,2,FALSE)</f>
        <v>0</v>
      </c>
    </row>
    <row r="96" spans="1:13" x14ac:dyDescent="0.2">
      <c r="A96" t="s">
        <v>758</v>
      </c>
      <c r="B96" t="s">
        <v>759</v>
      </c>
      <c r="C96" t="s">
        <v>760</v>
      </c>
      <c r="D96" t="s">
        <v>548</v>
      </c>
      <c r="E96" t="s">
        <v>761</v>
      </c>
      <c r="F96" t="s">
        <v>762</v>
      </c>
      <c r="G96" t="s">
        <v>763</v>
      </c>
      <c r="H96" t="s">
        <v>764</v>
      </c>
      <c r="I96" t="s">
        <v>765</v>
      </c>
      <c r="J96" t="s">
        <v>103</v>
      </c>
      <c r="K96" t="s">
        <v>74</v>
      </c>
      <c r="L96">
        <v>2019</v>
      </c>
      <c r="M96" t="b">
        <f>VLOOKUP(A96,drug_list!$A$1:$B$429,2,FALSE)</f>
        <v>0</v>
      </c>
    </row>
    <row r="97" spans="1:13" x14ac:dyDescent="0.2">
      <c r="A97" t="s">
        <v>766</v>
      </c>
      <c r="B97" t="s">
        <v>767</v>
      </c>
      <c r="C97" t="s">
        <v>768</v>
      </c>
      <c r="D97" t="s">
        <v>769</v>
      </c>
      <c r="E97" t="s">
        <v>770</v>
      </c>
      <c r="F97" t="s">
        <v>771</v>
      </c>
      <c r="G97" t="s">
        <v>772</v>
      </c>
      <c r="H97" t="s">
        <v>773</v>
      </c>
      <c r="I97" t="s">
        <v>774</v>
      </c>
      <c r="J97" t="s">
        <v>103</v>
      </c>
      <c r="K97" t="s">
        <v>22</v>
      </c>
      <c r="L97">
        <v>2019</v>
      </c>
      <c r="M97" t="b">
        <f>VLOOKUP(A97,drug_list!$A$1:$B$429,2,FALSE)</f>
        <v>1</v>
      </c>
    </row>
    <row r="98" spans="1:13" x14ac:dyDescent="0.2">
      <c r="A98" t="s">
        <v>775</v>
      </c>
      <c r="B98" t="s">
        <v>775</v>
      </c>
      <c r="C98" t="s">
        <v>776</v>
      </c>
      <c r="D98" t="s">
        <v>777</v>
      </c>
      <c r="E98" t="s">
        <v>778</v>
      </c>
      <c r="F98" t="s">
        <v>729</v>
      </c>
      <c r="G98" t="s">
        <v>779</v>
      </c>
      <c r="H98" t="s">
        <v>740</v>
      </c>
      <c r="I98" t="s">
        <v>741</v>
      </c>
      <c r="J98" t="s">
        <v>103</v>
      </c>
      <c r="K98" t="s">
        <v>74</v>
      </c>
      <c r="L98">
        <v>2019</v>
      </c>
      <c r="M98" t="b">
        <f>VLOOKUP(A98,drug_list!$A$1:$B$429,2,FALSE)</f>
        <v>0</v>
      </c>
    </row>
    <row r="99" spans="1:13" x14ac:dyDescent="0.2">
      <c r="A99" t="s">
        <v>780</v>
      </c>
      <c r="B99" t="s">
        <v>781</v>
      </c>
      <c r="C99" t="s">
        <v>782</v>
      </c>
      <c r="D99" t="s">
        <v>356</v>
      </c>
      <c r="E99" t="s">
        <v>783</v>
      </c>
      <c r="F99" t="s">
        <v>784</v>
      </c>
      <c r="G99" t="s">
        <v>785</v>
      </c>
      <c r="H99" t="s">
        <v>122</v>
      </c>
      <c r="I99" t="s">
        <v>123</v>
      </c>
      <c r="J99" t="s">
        <v>103</v>
      </c>
      <c r="K99" t="s">
        <v>74</v>
      </c>
      <c r="L99">
        <v>2019</v>
      </c>
      <c r="M99" t="b">
        <f>VLOOKUP(A99,drug_list!$A$1:$B$429,2,FALSE)</f>
        <v>0</v>
      </c>
    </row>
    <row r="100" spans="1:13" x14ac:dyDescent="0.2">
      <c r="A100" t="s">
        <v>786</v>
      </c>
      <c r="B100" t="s">
        <v>787</v>
      </c>
      <c r="C100" t="s">
        <v>40</v>
      </c>
      <c r="D100" t="s">
        <v>788</v>
      </c>
      <c r="E100" t="s">
        <v>42</v>
      </c>
      <c r="F100" t="s">
        <v>789</v>
      </c>
      <c r="G100" t="s">
        <v>790</v>
      </c>
      <c r="H100" t="s">
        <v>45</v>
      </c>
      <c r="I100" t="s">
        <v>46</v>
      </c>
      <c r="J100" t="s">
        <v>103</v>
      </c>
      <c r="K100" t="s">
        <v>47</v>
      </c>
      <c r="L100">
        <v>2019</v>
      </c>
      <c r="M100" t="b">
        <f>VLOOKUP(A100,drug_list!$A$1:$B$429,2,FALSE)</f>
        <v>1</v>
      </c>
    </row>
    <row r="101" spans="1:13" x14ac:dyDescent="0.2">
      <c r="A101" t="s">
        <v>786</v>
      </c>
      <c r="B101" t="s">
        <v>787</v>
      </c>
      <c r="C101" t="s">
        <v>791</v>
      </c>
      <c r="D101" t="s">
        <v>788</v>
      </c>
      <c r="E101" t="s">
        <v>792</v>
      </c>
      <c r="F101" t="s">
        <v>789</v>
      </c>
      <c r="G101" t="s">
        <v>790</v>
      </c>
      <c r="H101" t="s">
        <v>45</v>
      </c>
      <c r="I101" t="s">
        <v>46</v>
      </c>
      <c r="J101" t="s">
        <v>103</v>
      </c>
      <c r="K101" t="s">
        <v>47</v>
      </c>
      <c r="L101">
        <v>2019</v>
      </c>
      <c r="M101" t="b">
        <f>VLOOKUP(A101,drug_list!$A$1:$B$429,2,FALSE)</f>
        <v>1</v>
      </c>
    </row>
    <row r="102" spans="1:13" x14ac:dyDescent="0.2">
      <c r="A102" t="s">
        <v>786</v>
      </c>
      <c r="B102" t="s">
        <v>787</v>
      </c>
      <c r="C102" t="s">
        <v>48</v>
      </c>
      <c r="D102" t="s">
        <v>788</v>
      </c>
      <c r="E102" t="s">
        <v>49</v>
      </c>
      <c r="F102" t="s">
        <v>789</v>
      </c>
      <c r="G102" t="s">
        <v>790</v>
      </c>
      <c r="H102" t="s">
        <v>45</v>
      </c>
      <c r="I102" t="s">
        <v>46</v>
      </c>
      <c r="J102" t="s">
        <v>103</v>
      </c>
      <c r="K102" t="s">
        <v>47</v>
      </c>
      <c r="L102">
        <v>2019</v>
      </c>
      <c r="M102" t="b">
        <f>VLOOKUP(A102,drug_list!$A$1:$B$429,2,FALSE)</f>
        <v>1</v>
      </c>
    </row>
    <row r="103" spans="1:13" x14ac:dyDescent="0.2">
      <c r="A103" t="s">
        <v>793</v>
      </c>
      <c r="B103" t="s">
        <v>794</v>
      </c>
      <c r="C103" t="s">
        <v>795</v>
      </c>
      <c r="D103" t="s">
        <v>796</v>
      </c>
      <c r="E103" t="s">
        <v>797</v>
      </c>
      <c r="F103" t="s">
        <v>798</v>
      </c>
      <c r="G103" t="s">
        <v>799</v>
      </c>
      <c r="H103" t="s">
        <v>800</v>
      </c>
      <c r="I103" t="s">
        <v>801</v>
      </c>
      <c r="J103" t="s">
        <v>103</v>
      </c>
      <c r="K103" t="s">
        <v>74</v>
      </c>
      <c r="L103">
        <v>2019</v>
      </c>
      <c r="M103" t="b">
        <f>VLOOKUP(A103,drug_list!$A$1:$B$429,2,FALSE)</f>
        <v>0</v>
      </c>
    </row>
    <row r="104" spans="1:13" x14ac:dyDescent="0.2">
      <c r="A104" t="s">
        <v>802</v>
      </c>
      <c r="B104" t="s">
        <v>803</v>
      </c>
      <c r="C104" t="s">
        <v>804</v>
      </c>
      <c r="D104" t="s">
        <v>710</v>
      </c>
      <c r="E104" t="s">
        <v>805</v>
      </c>
      <c r="F104" t="s">
        <v>806</v>
      </c>
      <c r="G104" t="s">
        <v>807</v>
      </c>
      <c r="H104" t="s">
        <v>808</v>
      </c>
      <c r="I104" t="s">
        <v>809</v>
      </c>
      <c r="J104" t="s">
        <v>103</v>
      </c>
      <c r="K104" t="s">
        <v>22</v>
      </c>
      <c r="L104">
        <v>2019</v>
      </c>
      <c r="M104" t="b">
        <f>VLOOKUP(A104,drug_list!$A$1:$B$429,2,FALSE)</f>
        <v>1</v>
      </c>
    </row>
    <row r="105" spans="1:13" x14ac:dyDescent="0.2">
      <c r="A105" t="s">
        <v>810</v>
      </c>
      <c r="B105" t="s">
        <v>811</v>
      </c>
      <c r="C105" t="s">
        <v>812</v>
      </c>
      <c r="D105" t="s">
        <v>247</v>
      </c>
      <c r="E105" t="s">
        <v>813</v>
      </c>
      <c r="F105" t="s">
        <v>814</v>
      </c>
      <c r="G105" t="s">
        <v>815</v>
      </c>
      <c r="H105" t="s">
        <v>184</v>
      </c>
      <c r="I105" t="s">
        <v>185</v>
      </c>
      <c r="J105" t="s">
        <v>103</v>
      </c>
      <c r="K105" t="s">
        <v>32</v>
      </c>
      <c r="L105">
        <v>2019</v>
      </c>
      <c r="M105" t="b">
        <f>VLOOKUP(A105,drug_list!$A$1:$B$429,2,FALSE)</f>
        <v>1</v>
      </c>
    </row>
    <row r="106" spans="1:13" x14ac:dyDescent="0.2">
      <c r="A106" t="s">
        <v>816</v>
      </c>
      <c r="B106" t="s">
        <v>817</v>
      </c>
      <c r="C106" t="s">
        <v>818</v>
      </c>
      <c r="D106" t="s">
        <v>819</v>
      </c>
      <c r="E106" t="s">
        <v>820</v>
      </c>
      <c r="F106" t="s">
        <v>821</v>
      </c>
      <c r="G106" t="s">
        <v>822</v>
      </c>
      <c r="H106" t="s">
        <v>823</v>
      </c>
      <c r="I106" t="s">
        <v>824</v>
      </c>
      <c r="J106" t="s">
        <v>21</v>
      </c>
      <c r="K106" t="s">
        <v>431</v>
      </c>
      <c r="L106">
        <v>2019</v>
      </c>
      <c r="M106" t="b">
        <f>VLOOKUP(A106,drug_list!$A$1:$B$429,2,FALSE)</f>
        <v>1</v>
      </c>
    </row>
    <row r="107" spans="1:13" x14ac:dyDescent="0.2">
      <c r="A107" t="s">
        <v>825</v>
      </c>
      <c r="B107" t="s">
        <v>826</v>
      </c>
      <c r="C107" t="s">
        <v>827</v>
      </c>
      <c r="D107" t="s">
        <v>548</v>
      </c>
      <c r="E107" t="s">
        <v>828</v>
      </c>
      <c r="F107" t="s">
        <v>829</v>
      </c>
      <c r="G107" t="s">
        <v>830</v>
      </c>
      <c r="H107" t="s">
        <v>831</v>
      </c>
      <c r="I107" t="s">
        <v>832</v>
      </c>
      <c r="J107" t="s">
        <v>103</v>
      </c>
      <c r="K107" t="s">
        <v>47</v>
      </c>
      <c r="L107">
        <v>2019</v>
      </c>
      <c r="M107" t="b">
        <f>VLOOKUP(A107,drug_list!$A$1:$B$429,2,FALSE)</f>
        <v>0</v>
      </c>
    </row>
    <row r="108" spans="1:13" x14ac:dyDescent="0.2">
      <c r="A108" t="s">
        <v>833</v>
      </c>
      <c r="B108" t="s">
        <v>834</v>
      </c>
      <c r="C108" t="s">
        <v>835</v>
      </c>
      <c r="D108" t="s">
        <v>836</v>
      </c>
      <c r="E108" t="s">
        <v>837</v>
      </c>
      <c r="F108" t="s">
        <v>838</v>
      </c>
      <c r="G108" t="s">
        <v>839</v>
      </c>
      <c r="H108" t="s">
        <v>840</v>
      </c>
      <c r="I108" t="s">
        <v>841</v>
      </c>
      <c r="J108" t="s">
        <v>103</v>
      </c>
      <c r="K108" t="s">
        <v>47</v>
      </c>
      <c r="L108">
        <v>2019</v>
      </c>
      <c r="M108" t="b">
        <f>VLOOKUP(A108,drug_list!$A$1:$B$429,2,FALSE)</f>
        <v>0</v>
      </c>
    </row>
    <row r="109" spans="1:13" x14ac:dyDescent="0.2">
      <c r="A109" t="s">
        <v>842</v>
      </c>
      <c r="B109" t="s">
        <v>843</v>
      </c>
      <c r="C109" t="s">
        <v>844</v>
      </c>
      <c r="D109" t="s">
        <v>845</v>
      </c>
      <c r="E109" t="s">
        <v>846</v>
      </c>
      <c r="F109" t="s">
        <v>847</v>
      </c>
      <c r="G109" t="s">
        <v>848</v>
      </c>
      <c r="H109" t="s">
        <v>849</v>
      </c>
      <c r="I109" t="s">
        <v>850</v>
      </c>
      <c r="J109" t="s">
        <v>103</v>
      </c>
      <c r="K109" t="s">
        <v>74</v>
      </c>
      <c r="L109">
        <v>2019</v>
      </c>
      <c r="M109" t="b">
        <f>VLOOKUP(A109,drug_list!$A$1:$B$429,2,FALSE)</f>
        <v>0</v>
      </c>
    </row>
    <row r="110" spans="1:13" x14ac:dyDescent="0.2">
      <c r="A110" t="s">
        <v>851</v>
      </c>
      <c r="B110" t="s">
        <v>852</v>
      </c>
      <c r="C110" t="s">
        <v>853</v>
      </c>
      <c r="D110" t="s">
        <v>854</v>
      </c>
      <c r="E110" t="s">
        <v>855</v>
      </c>
      <c r="F110" t="s">
        <v>856</v>
      </c>
      <c r="G110" t="s">
        <v>857</v>
      </c>
      <c r="H110" t="s">
        <v>858</v>
      </c>
      <c r="I110" t="s">
        <v>859</v>
      </c>
      <c r="J110" t="s">
        <v>103</v>
      </c>
      <c r="K110" t="s">
        <v>431</v>
      </c>
      <c r="L110">
        <v>2019</v>
      </c>
      <c r="M110" t="b">
        <f>VLOOKUP(A110,drug_list!$A$1:$B$429,2,FALSE)</f>
        <v>1</v>
      </c>
    </row>
    <row r="111" spans="1:13" x14ac:dyDescent="0.2">
      <c r="A111" t="s">
        <v>860</v>
      </c>
      <c r="B111" t="s">
        <v>861</v>
      </c>
      <c r="C111" t="s">
        <v>862</v>
      </c>
      <c r="D111" t="s">
        <v>863</v>
      </c>
      <c r="E111" t="s">
        <v>864</v>
      </c>
      <c r="F111" t="s">
        <v>865</v>
      </c>
      <c r="G111" t="s">
        <v>866</v>
      </c>
      <c r="H111" t="s">
        <v>867</v>
      </c>
      <c r="I111" t="s">
        <v>868</v>
      </c>
      <c r="J111" t="s">
        <v>103</v>
      </c>
      <c r="K111" t="s">
        <v>287</v>
      </c>
      <c r="L111">
        <v>2019</v>
      </c>
      <c r="M111" t="b">
        <f>VLOOKUP(A111,drug_list!$A$1:$B$429,2,FALSE)</f>
        <v>1</v>
      </c>
    </row>
    <row r="112" spans="1:13" x14ac:dyDescent="0.2">
      <c r="A112" t="s">
        <v>869</v>
      </c>
      <c r="B112" t="s">
        <v>870</v>
      </c>
      <c r="C112" t="s">
        <v>871</v>
      </c>
      <c r="D112" t="s">
        <v>478</v>
      </c>
      <c r="E112" t="s">
        <v>872</v>
      </c>
      <c r="F112" t="s">
        <v>873</v>
      </c>
      <c r="G112" t="s">
        <v>874</v>
      </c>
      <c r="H112" t="s">
        <v>875</v>
      </c>
      <c r="I112" t="s">
        <v>876</v>
      </c>
      <c r="J112" t="s">
        <v>21</v>
      </c>
      <c r="K112" t="s">
        <v>598</v>
      </c>
      <c r="L112">
        <v>2019</v>
      </c>
      <c r="M112" t="b">
        <f>VLOOKUP(A112,drug_list!$A$1:$B$429,2,FALSE)</f>
        <v>0</v>
      </c>
    </row>
    <row r="113" spans="1:13" x14ac:dyDescent="0.2">
      <c r="A113" t="s">
        <v>877</v>
      </c>
      <c r="B113" t="s">
        <v>878</v>
      </c>
      <c r="C113" t="s">
        <v>879</v>
      </c>
      <c r="D113" t="s">
        <v>880</v>
      </c>
      <c r="E113" t="s">
        <v>881</v>
      </c>
      <c r="F113" t="s">
        <v>882</v>
      </c>
      <c r="G113" t="s">
        <v>883</v>
      </c>
      <c r="H113" t="s">
        <v>33</v>
      </c>
      <c r="I113" t="s">
        <v>33</v>
      </c>
      <c r="J113" t="s">
        <v>103</v>
      </c>
      <c r="K113" t="s">
        <v>22</v>
      </c>
      <c r="L113">
        <v>2019</v>
      </c>
      <c r="M113" t="b">
        <f>VLOOKUP(A113,drug_list!$A$1:$B$429,2,FALSE)</f>
        <v>0</v>
      </c>
    </row>
    <row r="114" spans="1:13" x14ac:dyDescent="0.2">
      <c r="A114" t="s">
        <v>884</v>
      </c>
      <c r="B114" t="s">
        <v>885</v>
      </c>
      <c r="C114" t="s">
        <v>886</v>
      </c>
      <c r="D114" t="s">
        <v>887</v>
      </c>
      <c r="E114" t="s">
        <v>888</v>
      </c>
      <c r="F114" t="s">
        <v>889</v>
      </c>
      <c r="G114" t="s">
        <v>890</v>
      </c>
      <c r="H114" t="s">
        <v>891</v>
      </c>
      <c r="I114" t="s">
        <v>892</v>
      </c>
      <c r="J114" t="s">
        <v>103</v>
      </c>
      <c r="K114" t="s">
        <v>74</v>
      </c>
      <c r="L114">
        <v>2019</v>
      </c>
      <c r="M114" t="b">
        <f>VLOOKUP(A114,drug_list!$A$1:$B$429,2,FALSE)</f>
        <v>0</v>
      </c>
    </row>
    <row r="115" spans="1:13" x14ac:dyDescent="0.2">
      <c r="A115" t="s">
        <v>893</v>
      </c>
      <c r="B115" t="s">
        <v>894</v>
      </c>
      <c r="C115" t="s">
        <v>895</v>
      </c>
      <c r="D115" t="s">
        <v>896</v>
      </c>
      <c r="E115" t="s">
        <v>897</v>
      </c>
      <c r="F115" t="s">
        <v>898</v>
      </c>
      <c r="G115" t="s">
        <v>899</v>
      </c>
      <c r="H115" t="s">
        <v>900</v>
      </c>
      <c r="I115" t="s">
        <v>901</v>
      </c>
      <c r="J115" t="s">
        <v>21</v>
      </c>
      <c r="K115" t="s">
        <v>598</v>
      </c>
      <c r="L115">
        <v>2019</v>
      </c>
      <c r="M115" t="b">
        <f>VLOOKUP(A115,drug_list!$A$1:$B$429,2,FALSE)</f>
        <v>1</v>
      </c>
    </row>
    <row r="116" spans="1:13" x14ac:dyDescent="0.2">
      <c r="A116" t="s">
        <v>902</v>
      </c>
      <c r="B116" t="s">
        <v>903</v>
      </c>
      <c r="C116" t="s">
        <v>904</v>
      </c>
      <c r="D116" t="s">
        <v>905</v>
      </c>
      <c r="E116" t="s">
        <v>906</v>
      </c>
      <c r="F116" t="s">
        <v>907</v>
      </c>
      <c r="G116" t="s">
        <v>908</v>
      </c>
      <c r="H116" t="s">
        <v>909</v>
      </c>
      <c r="I116" t="s">
        <v>910</v>
      </c>
      <c r="J116" t="s">
        <v>103</v>
      </c>
      <c r="K116" t="s">
        <v>74</v>
      </c>
      <c r="L116">
        <v>2019</v>
      </c>
      <c r="M116" t="b">
        <f>VLOOKUP(A116,drug_list!$A$1:$B$429,2,FALSE)</f>
        <v>1</v>
      </c>
    </row>
    <row r="117" spans="1:13" x14ac:dyDescent="0.2">
      <c r="A117" t="s">
        <v>911</v>
      </c>
      <c r="B117" t="s">
        <v>912</v>
      </c>
      <c r="C117" t="s">
        <v>913</v>
      </c>
      <c r="D117" t="s">
        <v>380</v>
      </c>
      <c r="E117" t="s">
        <v>914</v>
      </c>
      <c r="F117" t="s">
        <v>915</v>
      </c>
      <c r="G117" t="s">
        <v>785</v>
      </c>
      <c r="H117" t="s">
        <v>122</v>
      </c>
      <c r="I117" t="s">
        <v>123</v>
      </c>
      <c r="J117" t="s">
        <v>103</v>
      </c>
      <c r="K117" t="s">
        <v>74</v>
      </c>
      <c r="L117">
        <v>2019</v>
      </c>
      <c r="M117" t="b">
        <f>VLOOKUP(A117,drug_list!$A$1:$B$429,2,FALSE)</f>
        <v>0</v>
      </c>
    </row>
    <row r="118" spans="1:13" x14ac:dyDescent="0.2">
      <c r="A118" t="s">
        <v>916</v>
      </c>
      <c r="B118" t="s">
        <v>917</v>
      </c>
      <c r="C118" t="s">
        <v>918</v>
      </c>
      <c r="D118" t="s">
        <v>919</v>
      </c>
      <c r="E118" t="s">
        <v>920</v>
      </c>
      <c r="F118" t="s">
        <v>921</v>
      </c>
      <c r="G118" t="s">
        <v>922</v>
      </c>
      <c r="H118" t="s">
        <v>923</v>
      </c>
      <c r="I118" t="s">
        <v>924</v>
      </c>
      <c r="J118" t="s">
        <v>21</v>
      </c>
      <c r="K118" t="s">
        <v>47</v>
      </c>
      <c r="L118">
        <v>2020</v>
      </c>
      <c r="M118" t="b">
        <f>VLOOKUP(A118,drug_list!$A$1:$B$429,2,FALSE)</f>
        <v>1</v>
      </c>
    </row>
    <row r="119" spans="1:13" x14ac:dyDescent="0.2">
      <c r="A119" t="s">
        <v>925</v>
      </c>
      <c r="B119" t="s">
        <v>926</v>
      </c>
      <c r="C119" t="s">
        <v>927</v>
      </c>
      <c r="D119" t="s">
        <v>928</v>
      </c>
      <c r="E119" t="s">
        <v>929</v>
      </c>
      <c r="F119" t="s">
        <v>930</v>
      </c>
      <c r="G119" t="s">
        <v>931</v>
      </c>
      <c r="H119" t="s">
        <v>932</v>
      </c>
      <c r="I119" t="s">
        <v>933</v>
      </c>
      <c r="J119" t="s">
        <v>103</v>
      </c>
      <c r="K119" t="s">
        <v>47</v>
      </c>
      <c r="L119">
        <v>2020</v>
      </c>
      <c r="M119" t="b">
        <f>VLOOKUP(A119,drug_list!$A$1:$B$429,2,FALSE)</f>
        <v>1</v>
      </c>
    </row>
    <row r="120" spans="1:13" x14ac:dyDescent="0.2">
      <c r="A120" t="s">
        <v>934</v>
      </c>
      <c r="B120" t="s">
        <v>935</v>
      </c>
      <c r="C120" t="s">
        <v>936</v>
      </c>
      <c r="D120" t="s">
        <v>937</v>
      </c>
      <c r="E120" t="s">
        <v>938</v>
      </c>
      <c r="F120" t="s">
        <v>939</v>
      </c>
      <c r="G120" t="s">
        <v>940</v>
      </c>
      <c r="H120" t="s">
        <v>941</v>
      </c>
      <c r="I120" t="s">
        <v>942</v>
      </c>
      <c r="J120" t="s">
        <v>21</v>
      </c>
      <c r="K120" t="s">
        <v>287</v>
      </c>
      <c r="L120">
        <v>2020</v>
      </c>
      <c r="M120" t="b">
        <f>VLOOKUP(A120,drug_list!$A$1:$B$429,2,FALSE)</f>
        <v>1</v>
      </c>
    </row>
    <row r="121" spans="1:13" x14ac:dyDescent="0.2">
      <c r="A121" t="s">
        <v>943</v>
      </c>
      <c r="B121" t="s">
        <v>944</v>
      </c>
      <c r="C121" t="s">
        <v>945</v>
      </c>
      <c r="D121" t="s">
        <v>946</v>
      </c>
      <c r="E121" t="s">
        <v>947</v>
      </c>
      <c r="F121" t="s">
        <v>948</v>
      </c>
      <c r="G121" t="s">
        <v>497</v>
      </c>
      <c r="H121" t="s">
        <v>949</v>
      </c>
      <c r="I121" t="s">
        <v>950</v>
      </c>
      <c r="J121" t="s">
        <v>103</v>
      </c>
      <c r="K121" t="s">
        <v>74</v>
      </c>
      <c r="L121">
        <v>2020</v>
      </c>
      <c r="M121" t="b">
        <f>VLOOKUP(A121,drug_list!$A$1:$B$429,2,FALSE)</f>
        <v>0</v>
      </c>
    </row>
    <row r="122" spans="1:13" x14ac:dyDescent="0.2">
      <c r="A122" t="s">
        <v>951</v>
      </c>
      <c r="B122" t="s">
        <v>952</v>
      </c>
      <c r="C122" t="s">
        <v>953</v>
      </c>
      <c r="D122" t="s">
        <v>954</v>
      </c>
      <c r="E122" t="s">
        <v>955</v>
      </c>
      <c r="F122" t="s">
        <v>956</v>
      </c>
      <c r="G122" t="s">
        <v>121</v>
      </c>
      <c r="H122" t="s">
        <v>122</v>
      </c>
      <c r="I122" t="s">
        <v>123</v>
      </c>
      <c r="J122" t="s">
        <v>103</v>
      </c>
      <c r="K122" t="s">
        <v>74</v>
      </c>
      <c r="L122">
        <v>2020</v>
      </c>
      <c r="M122" t="b">
        <f>VLOOKUP(A122,drug_list!$A$1:$B$429,2,FALSE)</f>
        <v>0</v>
      </c>
    </row>
    <row r="123" spans="1:13" x14ac:dyDescent="0.2">
      <c r="A123" t="s">
        <v>957</v>
      </c>
      <c r="B123" t="s">
        <v>958</v>
      </c>
      <c r="C123" t="s">
        <v>959</v>
      </c>
      <c r="D123" t="s">
        <v>960</v>
      </c>
      <c r="E123" t="s">
        <v>961</v>
      </c>
      <c r="F123" t="s">
        <v>962</v>
      </c>
      <c r="G123" t="s">
        <v>963</v>
      </c>
      <c r="H123" t="s">
        <v>964</v>
      </c>
      <c r="I123" t="s">
        <v>965</v>
      </c>
      <c r="J123" t="s">
        <v>103</v>
      </c>
      <c r="K123" t="s">
        <v>74</v>
      </c>
      <c r="L123">
        <v>2020</v>
      </c>
      <c r="M123" t="b">
        <f>VLOOKUP(A123,drug_list!$A$1:$B$429,2,FALSE)</f>
        <v>0</v>
      </c>
    </row>
    <row r="124" spans="1:13" x14ac:dyDescent="0.2">
      <c r="A124" t="s">
        <v>966</v>
      </c>
      <c r="B124" t="s">
        <v>967</v>
      </c>
      <c r="C124" t="s">
        <v>968</v>
      </c>
      <c r="D124" t="s">
        <v>969</v>
      </c>
      <c r="E124" t="s">
        <v>970</v>
      </c>
      <c r="F124" t="s">
        <v>971</v>
      </c>
      <c r="G124" t="s">
        <v>972</v>
      </c>
      <c r="H124" t="s">
        <v>973</v>
      </c>
      <c r="I124" t="s">
        <v>974</v>
      </c>
      <c r="J124" t="s">
        <v>103</v>
      </c>
      <c r="K124" t="s">
        <v>74</v>
      </c>
      <c r="L124">
        <v>2020</v>
      </c>
      <c r="M124" t="b">
        <f>VLOOKUP(A124,drug_list!$A$1:$B$429,2,FALSE)</f>
        <v>0</v>
      </c>
    </row>
    <row r="125" spans="1:13" x14ac:dyDescent="0.2">
      <c r="A125" t="s">
        <v>975</v>
      </c>
      <c r="B125" t="s">
        <v>976</v>
      </c>
      <c r="C125" t="s">
        <v>977</v>
      </c>
      <c r="D125" t="s">
        <v>978</v>
      </c>
      <c r="E125" t="s">
        <v>979</v>
      </c>
      <c r="F125" t="s">
        <v>915</v>
      </c>
      <c r="G125" t="s">
        <v>121</v>
      </c>
      <c r="H125" t="s">
        <v>122</v>
      </c>
      <c r="I125" t="s">
        <v>123</v>
      </c>
      <c r="J125" t="s">
        <v>103</v>
      </c>
      <c r="K125" t="s">
        <v>74</v>
      </c>
      <c r="L125">
        <v>2020</v>
      </c>
      <c r="M125" t="b">
        <f>VLOOKUP(A125,drug_list!$A$1:$B$429,2,FALSE)</f>
        <v>0</v>
      </c>
    </row>
    <row r="126" spans="1:13" x14ac:dyDescent="0.2">
      <c r="A126" t="s">
        <v>980</v>
      </c>
      <c r="B126" t="s">
        <v>981</v>
      </c>
      <c r="C126" t="s">
        <v>982</v>
      </c>
      <c r="D126" t="s">
        <v>983</v>
      </c>
      <c r="E126" t="s">
        <v>984</v>
      </c>
      <c r="F126" t="s">
        <v>985</v>
      </c>
      <c r="G126" t="s">
        <v>644</v>
      </c>
      <c r="H126" t="s">
        <v>645</v>
      </c>
      <c r="I126" t="s">
        <v>646</v>
      </c>
      <c r="J126" t="s">
        <v>21</v>
      </c>
      <c r="K126" t="s">
        <v>84</v>
      </c>
      <c r="L126">
        <v>2020</v>
      </c>
      <c r="M126" t="b">
        <f>VLOOKUP(A126,drug_list!$A$1:$B$429,2,FALSE)</f>
        <v>0</v>
      </c>
    </row>
    <row r="127" spans="1:13" x14ac:dyDescent="0.2">
      <c r="A127" t="s">
        <v>986</v>
      </c>
      <c r="B127" t="s">
        <v>987</v>
      </c>
      <c r="C127" t="s">
        <v>988</v>
      </c>
      <c r="D127" t="s">
        <v>989</v>
      </c>
      <c r="E127" t="s">
        <v>990</v>
      </c>
      <c r="F127" t="s">
        <v>991</v>
      </c>
      <c r="G127" t="s">
        <v>992</v>
      </c>
      <c r="H127" t="s">
        <v>993</v>
      </c>
      <c r="I127" t="s">
        <v>994</v>
      </c>
      <c r="J127" t="s">
        <v>103</v>
      </c>
      <c r="K127" t="s">
        <v>84</v>
      </c>
      <c r="L127">
        <v>2020</v>
      </c>
      <c r="M127" t="b">
        <f>VLOOKUP(A127,drug_list!$A$1:$B$429,2,FALSE)</f>
        <v>0</v>
      </c>
    </row>
    <row r="128" spans="1:13" x14ac:dyDescent="0.2">
      <c r="A128" t="s">
        <v>995</v>
      </c>
      <c r="B128" t="s">
        <v>996</v>
      </c>
      <c r="C128" t="s">
        <v>997</v>
      </c>
      <c r="D128" t="s">
        <v>998</v>
      </c>
      <c r="E128" t="s">
        <v>999</v>
      </c>
      <c r="F128" t="s">
        <v>576</v>
      </c>
      <c r="G128" t="s">
        <v>1000</v>
      </c>
      <c r="H128" t="s">
        <v>1001</v>
      </c>
      <c r="I128" t="s">
        <v>1002</v>
      </c>
      <c r="J128" t="s">
        <v>103</v>
      </c>
      <c r="K128" t="s">
        <v>74</v>
      </c>
      <c r="L128">
        <v>2020</v>
      </c>
      <c r="M128" t="b">
        <f>VLOOKUP(A128,drug_list!$A$1:$B$429,2,FALSE)</f>
        <v>0</v>
      </c>
    </row>
    <row r="129" spans="1:13" x14ac:dyDescent="0.2">
      <c r="A129" t="s">
        <v>1003</v>
      </c>
      <c r="B129" t="s">
        <v>1004</v>
      </c>
      <c r="C129" t="s">
        <v>1005</v>
      </c>
      <c r="D129" t="s">
        <v>127</v>
      </c>
      <c r="E129" t="s">
        <v>1006</v>
      </c>
      <c r="F129" t="s">
        <v>1007</v>
      </c>
      <c r="G129" t="s">
        <v>1008</v>
      </c>
      <c r="H129" t="s">
        <v>1009</v>
      </c>
      <c r="I129" t="s">
        <v>1010</v>
      </c>
      <c r="J129" t="s">
        <v>103</v>
      </c>
      <c r="K129" t="s">
        <v>47</v>
      </c>
      <c r="L129">
        <v>2020</v>
      </c>
      <c r="M129" t="b">
        <f>VLOOKUP(A129,drug_list!$A$1:$B$429,2,FALSE)</f>
        <v>0</v>
      </c>
    </row>
    <row r="130" spans="1:13" x14ac:dyDescent="0.2">
      <c r="A130" t="s">
        <v>1011</v>
      </c>
      <c r="B130" t="s">
        <v>1012</v>
      </c>
      <c r="C130" t="s">
        <v>1013</v>
      </c>
      <c r="D130" t="s">
        <v>1014</v>
      </c>
      <c r="E130" t="s">
        <v>1015</v>
      </c>
      <c r="F130" t="s">
        <v>1016</v>
      </c>
      <c r="G130" t="s">
        <v>899</v>
      </c>
      <c r="H130" t="s">
        <v>900</v>
      </c>
      <c r="I130" t="s">
        <v>901</v>
      </c>
      <c r="J130" t="s">
        <v>21</v>
      </c>
      <c r="K130" t="s">
        <v>47</v>
      </c>
      <c r="L130">
        <v>2020</v>
      </c>
      <c r="M130" t="b">
        <f>VLOOKUP(A130,drug_list!$A$1:$B$429,2,FALSE)</f>
        <v>1</v>
      </c>
    </row>
    <row r="131" spans="1:13" x14ac:dyDescent="0.2">
      <c r="A131" t="s">
        <v>1017</v>
      </c>
      <c r="B131" t="s">
        <v>1018</v>
      </c>
      <c r="C131" t="s">
        <v>1019</v>
      </c>
      <c r="D131" t="s">
        <v>1020</v>
      </c>
      <c r="E131" t="s">
        <v>1021</v>
      </c>
      <c r="F131" t="s">
        <v>1022</v>
      </c>
      <c r="G131" t="s">
        <v>1023</v>
      </c>
      <c r="H131" t="s">
        <v>1024</v>
      </c>
      <c r="I131" t="s">
        <v>1025</v>
      </c>
      <c r="J131" t="s">
        <v>21</v>
      </c>
      <c r="K131" t="s">
        <v>431</v>
      </c>
      <c r="L131">
        <v>2020</v>
      </c>
      <c r="M131" t="b">
        <f>VLOOKUP(A131,drug_list!$A$1:$B$429,2,FALSE)</f>
        <v>0</v>
      </c>
    </row>
    <row r="132" spans="1:13" x14ac:dyDescent="0.2">
      <c r="A132" t="s">
        <v>1026</v>
      </c>
      <c r="B132" t="s">
        <v>1027</v>
      </c>
      <c r="C132" t="s">
        <v>1028</v>
      </c>
      <c r="D132" t="s">
        <v>1029</v>
      </c>
      <c r="E132" t="s">
        <v>1030</v>
      </c>
      <c r="F132" t="s">
        <v>1031</v>
      </c>
      <c r="G132" t="s">
        <v>1032</v>
      </c>
      <c r="H132" t="s">
        <v>1033</v>
      </c>
      <c r="I132" t="s">
        <v>1034</v>
      </c>
      <c r="J132" t="s">
        <v>21</v>
      </c>
      <c r="K132" t="s">
        <v>598</v>
      </c>
      <c r="L132">
        <v>2020</v>
      </c>
      <c r="M132" t="b">
        <f>VLOOKUP(A132,drug_list!$A$1:$B$429,2,FALSE)</f>
        <v>1</v>
      </c>
    </row>
    <row r="133" spans="1:13" x14ac:dyDescent="0.2">
      <c r="A133" t="s">
        <v>1035</v>
      </c>
      <c r="B133" t="s">
        <v>1036</v>
      </c>
      <c r="C133" t="s">
        <v>1037</v>
      </c>
      <c r="D133" t="s">
        <v>1038</v>
      </c>
      <c r="E133" t="s">
        <v>1039</v>
      </c>
      <c r="F133" t="s">
        <v>1040</v>
      </c>
      <c r="G133" t="s">
        <v>740</v>
      </c>
      <c r="H133" t="s">
        <v>1041</v>
      </c>
      <c r="I133" t="s">
        <v>741</v>
      </c>
      <c r="J133" t="s">
        <v>103</v>
      </c>
      <c r="K133" t="s">
        <v>74</v>
      </c>
      <c r="L133">
        <v>2020</v>
      </c>
      <c r="M133" t="b">
        <f>VLOOKUP(A133,drug_list!$A$1:$B$429,2,FALSE)</f>
        <v>0</v>
      </c>
    </row>
    <row r="134" spans="1:13" x14ac:dyDescent="0.2">
      <c r="A134" t="s">
        <v>1042</v>
      </c>
      <c r="B134" t="s">
        <v>1043</v>
      </c>
      <c r="C134" t="s">
        <v>1044</v>
      </c>
      <c r="D134" t="s">
        <v>548</v>
      </c>
      <c r="E134" t="s">
        <v>1045</v>
      </c>
      <c r="F134" t="s">
        <v>1046</v>
      </c>
      <c r="G134" t="s">
        <v>1047</v>
      </c>
      <c r="H134" t="s">
        <v>365</v>
      </c>
      <c r="I134" t="s">
        <v>366</v>
      </c>
      <c r="J134" t="s">
        <v>21</v>
      </c>
      <c r="K134" t="s">
        <v>431</v>
      </c>
      <c r="L134">
        <v>2020</v>
      </c>
      <c r="M134" t="b">
        <f>VLOOKUP(A134,drug_list!$A$1:$B$429,2,FALSE)</f>
        <v>0</v>
      </c>
    </row>
    <row r="135" spans="1:13" x14ac:dyDescent="0.2">
      <c r="A135" t="s">
        <v>1048</v>
      </c>
      <c r="B135" t="s">
        <v>1049</v>
      </c>
      <c r="C135" t="s">
        <v>1050</v>
      </c>
      <c r="D135" t="s">
        <v>1051</v>
      </c>
      <c r="E135" t="s">
        <v>1052</v>
      </c>
      <c r="F135" t="s">
        <v>1053</v>
      </c>
      <c r="G135" t="s">
        <v>1054</v>
      </c>
      <c r="H135" t="s">
        <v>1055</v>
      </c>
      <c r="I135" t="s">
        <v>1056</v>
      </c>
      <c r="J135" t="s">
        <v>21</v>
      </c>
      <c r="K135" t="s">
        <v>431</v>
      </c>
      <c r="L135">
        <v>2020</v>
      </c>
      <c r="M135" t="b">
        <f>VLOOKUP(A135,drug_list!$A$1:$B$429,2,FALSE)</f>
        <v>0</v>
      </c>
    </row>
    <row r="136" spans="1:13" x14ac:dyDescent="0.2">
      <c r="A136" t="s">
        <v>1057</v>
      </c>
      <c r="B136" t="s">
        <v>1058</v>
      </c>
      <c r="C136" t="s">
        <v>1059</v>
      </c>
      <c r="D136" t="s">
        <v>1060</v>
      </c>
      <c r="E136" t="s">
        <v>1061</v>
      </c>
      <c r="F136" t="s">
        <v>1062</v>
      </c>
      <c r="G136" t="s">
        <v>1063</v>
      </c>
      <c r="H136" t="s">
        <v>923</v>
      </c>
      <c r="I136" t="s">
        <v>924</v>
      </c>
      <c r="J136" t="s">
        <v>21</v>
      </c>
      <c r="K136" t="s">
        <v>47</v>
      </c>
      <c r="L136">
        <v>2020</v>
      </c>
      <c r="M136" t="b">
        <f>VLOOKUP(A136,drug_list!$A$1:$B$429,2,FALSE)</f>
        <v>1</v>
      </c>
    </row>
    <row r="137" spans="1:13" x14ac:dyDescent="0.2">
      <c r="A137" t="s">
        <v>1064</v>
      </c>
      <c r="B137" t="s">
        <v>1064</v>
      </c>
      <c r="C137" t="s">
        <v>1065</v>
      </c>
      <c r="D137" t="s">
        <v>1066</v>
      </c>
      <c r="E137" t="s">
        <v>1067</v>
      </c>
      <c r="F137" t="s">
        <v>729</v>
      </c>
      <c r="G137" t="s">
        <v>1068</v>
      </c>
      <c r="H137" t="s">
        <v>1069</v>
      </c>
      <c r="I137" t="s">
        <v>1070</v>
      </c>
      <c r="J137" t="s">
        <v>103</v>
      </c>
      <c r="K137" t="s">
        <v>74</v>
      </c>
      <c r="L137">
        <v>2020</v>
      </c>
      <c r="M137" t="b">
        <f>VLOOKUP(A137,drug_list!$A$1:$B$429,2,FALSE)</f>
        <v>0</v>
      </c>
    </row>
    <row r="138" spans="1:13" x14ac:dyDescent="0.2">
      <c r="A138" t="s">
        <v>1071</v>
      </c>
      <c r="B138" t="s">
        <v>1071</v>
      </c>
      <c r="C138" t="s">
        <v>1072</v>
      </c>
      <c r="D138" t="s">
        <v>1073</v>
      </c>
      <c r="E138" t="s">
        <v>1074</v>
      </c>
      <c r="F138" t="s">
        <v>1075</v>
      </c>
      <c r="G138" t="s">
        <v>1076</v>
      </c>
      <c r="H138" t="s">
        <v>1077</v>
      </c>
      <c r="I138" t="s">
        <v>1078</v>
      </c>
      <c r="J138" t="s">
        <v>103</v>
      </c>
      <c r="K138" t="s">
        <v>47</v>
      </c>
      <c r="L138">
        <v>2020</v>
      </c>
      <c r="M138" t="b">
        <f>VLOOKUP(A138,drug_list!$A$1:$B$429,2,FALSE)</f>
        <v>1</v>
      </c>
    </row>
    <row r="139" spans="1:13" x14ac:dyDescent="0.2">
      <c r="A139" t="s">
        <v>1079</v>
      </c>
      <c r="B139" t="s">
        <v>1079</v>
      </c>
      <c r="C139" t="s">
        <v>1080</v>
      </c>
      <c r="D139" t="s">
        <v>356</v>
      </c>
      <c r="E139" t="s">
        <v>1081</v>
      </c>
      <c r="F139" t="s">
        <v>729</v>
      </c>
      <c r="G139" t="s">
        <v>1082</v>
      </c>
      <c r="H139" t="s">
        <v>1083</v>
      </c>
      <c r="I139" t="s">
        <v>1084</v>
      </c>
      <c r="J139" t="s">
        <v>103</v>
      </c>
      <c r="K139" t="s">
        <v>32</v>
      </c>
      <c r="L139">
        <v>2020</v>
      </c>
      <c r="M139" t="b">
        <f>VLOOKUP(A139,drug_list!$A$1:$B$429,2,FALSE)</f>
        <v>0</v>
      </c>
    </row>
    <row r="140" spans="1:13" x14ac:dyDescent="0.2">
      <c r="A140" t="s">
        <v>1085</v>
      </c>
      <c r="B140" t="s">
        <v>1086</v>
      </c>
      <c r="C140" t="s">
        <v>1087</v>
      </c>
      <c r="D140" t="s">
        <v>1088</v>
      </c>
      <c r="E140" t="s">
        <v>1089</v>
      </c>
      <c r="F140" t="s">
        <v>1090</v>
      </c>
      <c r="G140" t="s">
        <v>1091</v>
      </c>
      <c r="H140" t="s">
        <v>1092</v>
      </c>
      <c r="I140" t="s">
        <v>1093</v>
      </c>
      <c r="J140" t="s">
        <v>103</v>
      </c>
      <c r="K140" t="s">
        <v>1094</v>
      </c>
      <c r="L140">
        <v>2020</v>
      </c>
      <c r="M140" t="b">
        <f>VLOOKUP(A140,drug_list!$A$1:$B$429,2,FALSE)</f>
        <v>0</v>
      </c>
    </row>
    <row r="141" spans="1:13" x14ac:dyDescent="0.2">
      <c r="A141" t="s">
        <v>1095</v>
      </c>
      <c r="B141" t="s">
        <v>1096</v>
      </c>
      <c r="C141" t="s">
        <v>1097</v>
      </c>
      <c r="D141" t="s">
        <v>566</v>
      </c>
      <c r="E141" t="s">
        <v>1098</v>
      </c>
      <c r="F141" t="s">
        <v>1099</v>
      </c>
      <c r="G141" t="s">
        <v>1100</v>
      </c>
      <c r="H141" t="s">
        <v>1101</v>
      </c>
      <c r="I141" t="s">
        <v>1102</v>
      </c>
      <c r="J141" t="s">
        <v>21</v>
      </c>
      <c r="K141" t="s">
        <v>287</v>
      </c>
      <c r="L141">
        <v>2020</v>
      </c>
      <c r="M141" t="b">
        <f>VLOOKUP(A141,drug_list!$A$1:$B$429,2,FALSE)</f>
        <v>0</v>
      </c>
    </row>
    <row r="142" spans="1:13" x14ac:dyDescent="0.2">
      <c r="A142" t="s">
        <v>1103</v>
      </c>
      <c r="B142" t="s">
        <v>1104</v>
      </c>
      <c r="C142" t="s">
        <v>1105</v>
      </c>
      <c r="D142" t="s">
        <v>1106</v>
      </c>
      <c r="E142" t="s">
        <v>1107</v>
      </c>
      <c r="F142" t="s">
        <v>1108</v>
      </c>
      <c r="G142" t="s">
        <v>1109</v>
      </c>
      <c r="H142" t="s">
        <v>1110</v>
      </c>
      <c r="I142" t="s">
        <v>1111</v>
      </c>
      <c r="J142" t="s">
        <v>103</v>
      </c>
      <c r="K142" t="s">
        <v>84</v>
      </c>
      <c r="L142">
        <v>2020</v>
      </c>
      <c r="M142" t="b">
        <f>VLOOKUP(A142,drug_list!$A$1:$B$429,2,FALSE)</f>
        <v>1</v>
      </c>
    </row>
    <row r="143" spans="1:13" x14ac:dyDescent="0.2">
      <c r="A143" t="s">
        <v>1112</v>
      </c>
      <c r="B143" t="s">
        <v>1113</v>
      </c>
      <c r="C143" t="s">
        <v>1114</v>
      </c>
      <c r="D143" t="s">
        <v>1115</v>
      </c>
      <c r="E143" t="s">
        <v>1116</v>
      </c>
      <c r="F143" t="s">
        <v>1117</v>
      </c>
      <c r="G143" t="s">
        <v>29</v>
      </c>
      <c r="H143" t="s">
        <v>30</v>
      </c>
      <c r="I143" t="s">
        <v>31</v>
      </c>
      <c r="J143" t="s">
        <v>103</v>
      </c>
      <c r="K143" t="s">
        <v>376</v>
      </c>
      <c r="L143">
        <v>2020</v>
      </c>
      <c r="M143" t="b">
        <f>VLOOKUP(A143,drug_list!$A$1:$B$429,2,FALSE)</f>
        <v>1</v>
      </c>
    </row>
    <row r="144" spans="1:13" x14ac:dyDescent="0.2">
      <c r="A144" t="s">
        <v>1118</v>
      </c>
      <c r="B144" t="s">
        <v>1119</v>
      </c>
      <c r="C144" t="s">
        <v>1120</v>
      </c>
      <c r="D144" t="s">
        <v>969</v>
      </c>
      <c r="E144" t="s">
        <v>1121</v>
      </c>
      <c r="F144" t="s">
        <v>1122</v>
      </c>
      <c r="G144" t="s">
        <v>1123</v>
      </c>
      <c r="H144" t="s">
        <v>1124</v>
      </c>
      <c r="I144" t="s">
        <v>1125</v>
      </c>
      <c r="J144" t="s">
        <v>103</v>
      </c>
      <c r="K144" t="s">
        <v>74</v>
      </c>
      <c r="L144">
        <v>2020</v>
      </c>
      <c r="M144" t="b">
        <f>VLOOKUP(A144,drug_list!$A$1:$B$429,2,FALSE)</f>
        <v>0</v>
      </c>
    </row>
    <row r="145" spans="1:13" x14ac:dyDescent="0.2">
      <c r="A145" t="s">
        <v>1126</v>
      </c>
      <c r="B145" t="s">
        <v>1127</v>
      </c>
      <c r="C145" t="s">
        <v>1128</v>
      </c>
      <c r="D145" t="s">
        <v>1129</v>
      </c>
      <c r="E145" t="s">
        <v>1130</v>
      </c>
      <c r="F145" t="s">
        <v>1131</v>
      </c>
      <c r="G145" t="s">
        <v>1132</v>
      </c>
      <c r="H145" t="s">
        <v>1133</v>
      </c>
      <c r="I145" t="s">
        <v>1134</v>
      </c>
      <c r="J145" t="s">
        <v>103</v>
      </c>
      <c r="K145" t="s">
        <v>22</v>
      </c>
      <c r="L145">
        <v>2020</v>
      </c>
      <c r="M145" t="b">
        <f>VLOOKUP(A145,drug_list!$A$1:$B$429,2,FALSE)</f>
        <v>0</v>
      </c>
    </row>
    <row r="146" spans="1:13" x14ac:dyDescent="0.2">
      <c r="A146" t="s">
        <v>1126</v>
      </c>
      <c r="B146" t="s">
        <v>1127</v>
      </c>
      <c r="C146" t="s">
        <v>1135</v>
      </c>
      <c r="D146" t="s">
        <v>1129</v>
      </c>
      <c r="E146" t="s">
        <v>1136</v>
      </c>
      <c r="F146" t="s">
        <v>1131</v>
      </c>
      <c r="G146" t="s">
        <v>1132</v>
      </c>
      <c r="H146" t="s">
        <v>1133</v>
      </c>
      <c r="I146" t="s">
        <v>1134</v>
      </c>
      <c r="J146" t="s">
        <v>103</v>
      </c>
      <c r="K146" t="s">
        <v>22</v>
      </c>
      <c r="L146">
        <v>2020</v>
      </c>
      <c r="M146" t="b">
        <f>VLOOKUP(A146,drug_list!$A$1:$B$429,2,FALSE)</f>
        <v>0</v>
      </c>
    </row>
    <row r="147" spans="1:13" x14ac:dyDescent="0.2">
      <c r="A147" t="s">
        <v>1137</v>
      </c>
      <c r="B147" t="s">
        <v>1138</v>
      </c>
      <c r="C147" t="s">
        <v>1139</v>
      </c>
      <c r="D147" t="s">
        <v>1140</v>
      </c>
      <c r="E147" t="s">
        <v>1141</v>
      </c>
      <c r="F147" t="s">
        <v>1142</v>
      </c>
      <c r="G147" t="s">
        <v>1143</v>
      </c>
      <c r="H147" t="s">
        <v>1144</v>
      </c>
      <c r="I147" t="s">
        <v>1145</v>
      </c>
      <c r="J147" t="s">
        <v>103</v>
      </c>
      <c r="K147" t="s">
        <v>74</v>
      </c>
      <c r="L147">
        <v>2020</v>
      </c>
      <c r="M147" t="b">
        <f>VLOOKUP(A147,drug_list!$A$1:$B$429,2,FALSE)</f>
        <v>0</v>
      </c>
    </row>
    <row r="148" spans="1:13" x14ac:dyDescent="0.2">
      <c r="A148" t="s">
        <v>1146</v>
      </c>
      <c r="B148" t="s">
        <v>1147</v>
      </c>
      <c r="C148" t="s">
        <v>1148</v>
      </c>
      <c r="D148" t="s">
        <v>1149</v>
      </c>
      <c r="E148" t="s">
        <v>1150</v>
      </c>
      <c r="F148" t="s">
        <v>1090</v>
      </c>
      <c r="G148" t="s">
        <v>1151</v>
      </c>
      <c r="H148" t="s">
        <v>627</v>
      </c>
      <c r="I148" t="s">
        <v>628</v>
      </c>
      <c r="J148" t="s">
        <v>21</v>
      </c>
      <c r="K148" t="s">
        <v>431</v>
      </c>
      <c r="L148">
        <v>2020</v>
      </c>
      <c r="M148" t="b">
        <f>VLOOKUP(A148,drug_list!$A$1:$B$429,2,FALSE)</f>
        <v>1</v>
      </c>
    </row>
    <row r="149" spans="1:13" x14ac:dyDescent="0.2">
      <c r="A149" t="s">
        <v>1152</v>
      </c>
      <c r="B149" t="s">
        <v>1153</v>
      </c>
      <c r="C149" t="s">
        <v>1154</v>
      </c>
      <c r="D149" t="s">
        <v>1155</v>
      </c>
      <c r="E149" t="s">
        <v>1156</v>
      </c>
      <c r="F149" t="s">
        <v>1157</v>
      </c>
      <c r="G149" t="s">
        <v>644</v>
      </c>
      <c r="H149" t="s">
        <v>645</v>
      </c>
      <c r="I149" t="s">
        <v>646</v>
      </c>
      <c r="J149" t="s">
        <v>21</v>
      </c>
      <c r="K149" t="s">
        <v>431</v>
      </c>
      <c r="L149">
        <v>2020</v>
      </c>
      <c r="M149" t="b">
        <f>VLOOKUP(A149,drug_list!$A$1:$B$429,2,FALSE)</f>
        <v>0</v>
      </c>
    </row>
    <row r="150" spans="1:13" x14ac:dyDescent="0.2">
      <c r="A150" t="s">
        <v>1158</v>
      </c>
      <c r="B150" t="s">
        <v>1159</v>
      </c>
      <c r="C150" t="s">
        <v>1160</v>
      </c>
      <c r="D150" t="s">
        <v>669</v>
      </c>
      <c r="E150" t="s">
        <v>1161</v>
      </c>
      <c r="F150" t="s">
        <v>1162</v>
      </c>
      <c r="G150" t="s">
        <v>1163</v>
      </c>
      <c r="H150" t="s">
        <v>1164</v>
      </c>
      <c r="I150" t="s">
        <v>1165</v>
      </c>
      <c r="J150" t="s">
        <v>103</v>
      </c>
      <c r="K150" t="s">
        <v>287</v>
      </c>
      <c r="L150">
        <v>2020</v>
      </c>
      <c r="M150" t="b">
        <f>VLOOKUP(A150,drug_list!$A$1:$B$429,2,FALSE)</f>
        <v>0</v>
      </c>
    </row>
    <row r="151" spans="1:13" x14ac:dyDescent="0.2">
      <c r="A151" t="s">
        <v>1166</v>
      </c>
      <c r="B151" t="s">
        <v>1167</v>
      </c>
      <c r="C151" t="s">
        <v>1168</v>
      </c>
      <c r="D151" t="s">
        <v>1169</v>
      </c>
      <c r="E151" t="s">
        <v>1170</v>
      </c>
      <c r="F151" t="s">
        <v>1171</v>
      </c>
      <c r="G151" t="s">
        <v>1172</v>
      </c>
      <c r="H151" t="s">
        <v>1173</v>
      </c>
      <c r="I151" t="s">
        <v>1174</v>
      </c>
      <c r="J151" t="s">
        <v>103</v>
      </c>
      <c r="K151" t="s">
        <v>74</v>
      </c>
      <c r="L151">
        <v>2020</v>
      </c>
      <c r="M151" t="b">
        <f>VLOOKUP(A151,drug_list!$A$1:$B$429,2,FALSE)</f>
        <v>1</v>
      </c>
    </row>
    <row r="152" spans="1:13" x14ac:dyDescent="0.2">
      <c r="A152" t="s">
        <v>1175</v>
      </c>
      <c r="B152" t="s">
        <v>1176</v>
      </c>
      <c r="C152" t="s">
        <v>1177</v>
      </c>
      <c r="D152" t="s">
        <v>1178</v>
      </c>
      <c r="E152" t="s">
        <v>1179</v>
      </c>
      <c r="F152" t="s">
        <v>1180</v>
      </c>
      <c r="G152" t="s">
        <v>1181</v>
      </c>
      <c r="H152" t="s">
        <v>1182</v>
      </c>
      <c r="I152" t="s">
        <v>1183</v>
      </c>
      <c r="J152" t="s">
        <v>103</v>
      </c>
      <c r="K152" t="s">
        <v>22</v>
      </c>
      <c r="L152">
        <v>2020</v>
      </c>
      <c r="M152" t="b">
        <f>VLOOKUP(A152,drug_list!$A$1:$B$429,2,FALSE)</f>
        <v>1</v>
      </c>
    </row>
    <row r="153" spans="1:13" x14ac:dyDescent="0.2">
      <c r="A153" t="s">
        <v>1184</v>
      </c>
      <c r="B153" t="s">
        <v>1185</v>
      </c>
      <c r="C153" t="s">
        <v>1186</v>
      </c>
      <c r="D153" t="s">
        <v>1187</v>
      </c>
      <c r="E153" t="s">
        <v>1188</v>
      </c>
      <c r="F153" t="s">
        <v>1189</v>
      </c>
      <c r="G153" t="s">
        <v>866</v>
      </c>
      <c r="H153" t="s">
        <v>867</v>
      </c>
      <c r="I153" t="s">
        <v>868</v>
      </c>
      <c r="J153" t="s">
        <v>103</v>
      </c>
      <c r="K153" t="s">
        <v>287</v>
      </c>
      <c r="L153">
        <v>2020</v>
      </c>
      <c r="M153" t="b">
        <f>VLOOKUP(A153,drug_list!$A$1:$B$429,2,FALSE)</f>
        <v>1</v>
      </c>
    </row>
    <row r="154" spans="1:13" x14ac:dyDescent="0.2">
      <c r="A154" t="s">
        <v>1190</v>
      </c>
      <c r="B154" t="s">
        <v>1191</v>
      </c>
      <c r="C154" t="s">
        <v>1192</v>
      </c>
      <c r="D154" t="s">
        <v>1178</v>
      </c>
      <c r="E154" t="s">
        <v>1193</v>
      </c>
      <c r="F154" t="s">
        <v>1194</v>
      </c>
      <c r="G154" t="s">
        <v>1091</v>
      </c>
      <c r="H154" t="s">
        <v>1092</v>
      </c>
      <c r="I154" t="s">
        <v>1093</v>
      </c>
      <c r="J154" t="s">
        <v>103</v>
      </c>
      <c r="K154" t="s">
        <v>1094</v>
      </c>
      <c r="L154">
        <v>2020</v>
      </c>
      <c r="M154" t="b">
        <f>VLOOKUP(A154,drug_list!$A$1:$B$429,2,FALSE)</f>
        <v>1</v>
      </c>
    </row>
    <row r="155" spans="1:13" x14ac:dyDescent="0.2">
      <c r="A155" t="s">
        <v>1195</v>
      </c>
      <c r="B155" t="s">
        <v>1196</v>
      </c>
      <c r="C155" t="s">
        <v>1197</v>
      </c>
      <c r="D155" t="s">
        <v>1198</v>
      </c>
      <c r="E155" t="s">
        <v>1199</v>
      </c>
      <c r="F155" t="s">
        <v>55</v>
      </c>
      <c r="G155" t="s">
        <v>757</v>
      </c>
      <c r="H155" t="s">
        <v>383</v>
      </c>
      <c r="I155" t="s">
        <v>384</v>
      </c>
      <c r="J155" t="s">
        <v>103</v>
      </c>
      <c r="K155" t="s">
        <v>74</v>
      </c>
      <c r="L155">
        <v>2020</v>
      </c>
      <c r="M155" t="b">
        <f>VLOOKUP(A155,drug_list!$A$1:$B$429,2,FALSE)</f>
        <v>0</v>
      </c>
    </row>
    <row r="156" spans="1:13" x14ac:dyDescent="0.2">
      <c r="A156" t="s">
        <v>1200</v>
      </c>
      <c r="B156" t="s">
        <v>1201</v>
      </c>
      <c r="C156" t="s">
        <v>1202</v>
      </c>
      <c r="D156" t="s">
        <v>1203</v>
      </c>
      <c r="E156" t="s">
        <v>1204</v>
      </c>
      <c r="F156" t="s">
        <v>1205</v>
      </c>
      <c r="G156" t="s">
        <v>1206</v>
      </c>
      <c r="H156" t="s">
        <v>1207</v>
      </c>
      <c r="I156" t="s">
        <v>1208</v>
      </c>
      <c r="J156" t="s">
        <v>103</v>
      </c>
      <c r="K156" t="s">
        <v>74</v>
      </c>
      <c r="L156">
        <v>2020</v>
      </c>
      <c r="M156" t="b">
        <f>VLOOKUP(A156,drug_list!$A$1:$B$429,2,FALSE)</f>
        <v>0</v>
      </c>
    </row>
    <row r="157" spans="1:13" x14ac:dyDescent="0.2">
      <c r="A157" t="s">
        <v>1209</v>
      </c>
      <c r="B157" t="s">
        <v>1209</v>
      </c>
      <c r="C157" t="s">
        <v>1210</v>
      </c>
      <c r="D157" t="s">
        <v>1211</v>
      </c>
      <c r="E157" t="s">
        <v>1212</v>
      </c>
      <c r="F157" t="s">
        <v>729</v>
      </c>
      <c r="G157" t="s">
        <v>1213</v>
      </c>
      <c r="H157" t="s">
        <v>731</v>
      </c>
      <c r="I157" t="s">
        <v>732</v>
      </c>
      <c r="J157" t="s">
        <v>103</v>
      </c>
      <c r="K157" t="s">
        <v>22</v>
      </c>
      <c r="L157">
        <v>2020</v>
      </c>
      <c r="M157" t="b">
        <f>VLOOKUP(A157,drug_list!$A$1:$B$429,2,FALSE)</f>
        <v>1</v>
      </c>
    </row>
    <row r="158" spans="1:13" x14ac:dyDescent="0.2">
      <c r="A158" t="s">
        <v>1214</v>
      </c>
      <c r="B158" t="s">
        <v>1215</v>
      </c>
      <c r="C158" t="s">
        <v>1216</v>
      </c>
      <c r="D158" t="s">
        <v>1217</v>
      </c>
      <c r="E158" t="s">
        <v>1218</v>
      </c>
      <c r="F158" t="s">
        <v>1053</v>
      </c>
      <c r="G158" t="s">
        <v>1219</v>
      </c>
      <c r="H158" t="s">
        <v>365</v>
      </c>
      <c r="I158" t="s">
        <v>366</v>
      </c>
      <c r="J158" t="s">
        <v>21</v>
      </c>
      <c r="K158" t="s">
        <v>431</v>
      </c>
      <c r="L158">
        <v>2020</v>
      </c>
      <c r="M158" t="b">
        <f>VLOOKUP(A158,drug_list!$A$1:$B$429,2,FALSE)</f>
        <v>0</v>
      </c>
    </row>
    <row r="159" spans="1:13" x14ac:dyDescent="0.2">
      <c r="A159" t="s">
        <v>1220</v>
      </c>
      <c r="B159" t="s">
        <v>1221</v>
      </c>
      <c r="C159" t="s">
        <v>1222</v>
      </c>
      <c r="D159" t="s">
        <v>1223</v>
      </c>
      <c r="E159" t="s">
        <v>1224</v>
      </c>
      <c r="F159" t="s">
        <v>1225</v>
      </c>
      <c r="G159" t="s">
        <v>1226</v>
      </c>
      <c r="H159" t="s">
        <v>1227</v>
      </c>
      <c r="I159" t="s">
        <v>1228</v>
      </c>
      <c r="J159" t="s">
        <v>103</v>
      </c>
      <c r="K159" t="s">
        <v>47</v>
      </c>
      <c r="L159">
        <v>2020</v>
      </c>
      <c r="M159" t="b">
        <f>VLOOKUP(A159,drug_list!$A$1:$B$429,2,FALSE)</f>
        <v>0</v>
      </c>
    </row>
    <row r="160" spans="1:13" x14ac:dyDescent="0.2">
      <c r="A160" t="s">
        <v>1220</v>
      </c>
      <c r="B160" t="s">
        <v>1221</v>
      </c>
      <c r="C160" t="s">
        <v>1229</v>
      </c>
      <c r="D160" t="s">
        <v>1223</v>
      </c>
      <c r="E160" t="s">
        <v>1230</v>
      </c>
      <c r="F160" t="s">
        <v>1225</v>
      </c>
      <c r="G160" t="s">
        <v>1226</v>
      </c>
      <c r="H160" t="s">
        <v>1227</v>
      </c>
      <c r="I160" t="s">
        <v>1228</v>
      </c>
      <c r="J160" t="s">
        <v>103</v>
      </c>
      <c r="K160" t="s">
        <v>47</v>
      </c>
      <c r="L160">
        <v>2020</v>
      </c>
      <c r="M160" t="b">
        <f>VLOOKUP(A160,drug_list!$A$1:$B$429,2,FALSE)</f>
        <v>0</v>
      </c>
    </row>
    <row r="161" spans="1:13" x14ac:dyDescent="0.2">
      <c r="A161" t="s">
        <v>1220</v>
      </c>
      <c r="B161" t="s">
        <v>1221</v>
      </c>
      <c r="C161" t="s">
        <v>1231</v>
      </c>
      <c r="D161" t="s">
        <v>1223</v>
      </c>
      <c r="E161" t="s">
        <v>1232</v>
      </c>
      <c r="F161" t="s">
        <v>1225</v>
      </c>
      <c r="G161" t="s">
        <v>1226</v>
      </c>
      <c r="H161" t="s">
        <v>1227</v>
      </c>
      <c r="I161" t="s">
        <v>1228</v>
      </c>
      <c r="J161" t="s">
        <v>103</v>
      </c>
      <c r="K161" t="s">
        <v>47</v>
      </c>
      <c r="L161">
        <v>2020</v>
      </c>
      <c r="M161" t="b">
        <f>VLOOKUP(A161,drug_list!$A$1:$B$429,2,FALSE)</f>
        <v>0</v>
      </c>
    </row>
    <row r="162" spans="1:13" x14ac:dyDescent="0.2">
      <c r="A162" t="s">
        <v>1233</v>
      </c>
      <c r="B162" t="s">
        <v>1234</v>
      </c>
      <c r="C162" t="s">
        <v>1235</v>
      </c>
      <c r="D162" t="s">
        <v>1236</v>
      </c>
      <c r="E162" t="s">
        <v>1237</v>
      </c>
      <c r="F162" t="s">
        <v>1238</v>
      </c>
      <c r="G162" t="s">
        <v>1239</v>
      </c>
      <c r="H162" t="s">
        <v>1240</v>
      </c>
      <c r="I162" t="s">
        <v>1241</v>
      </c>
      <c r="J162" t="s">
        <v>103</v>
      </c>
      <c r="K162" t="s">
        <v>32</v>
      </c>
      <c r="L162">
        <v>2020</v>
      </c>
      <c r="M162" t="b">
        <f>VLOOKUP(A162,drug_list!$A$1:$B$429,2,FALSE)</f>
        <v>1</v>
      </c>
    </row>
    <row r="163" spans="1:13" x14ac:dyDescent="0.2">
      <c r="A163" t="s">
        <v>1242</v>
      </c>
      <c r="B163" t="s">
        <v>1243</v>
      </c>
      <c r="C163" t="s">
        <v>1244</v>
      </c>
      <c r="D163" t="s">
        <v>1245</v>
      </c>
      <c r="E163" t="s">
        <v>1246</v>
      </c>
      <c r="F163" t="s">
        <v>1247</v>
      </c>
      <c r="G163" t="s">
        <v>1248</v>
      </c>
      <c r="H163" t="s">
        <v>1249</v>
      </c>
      <c r="I163" t="s">
        <v>1250</v>
      </c>
      <c r="J163" t="s">
        <v>103</v>
      </c>
      <c r="K163" t="s">
        <v>47</v>
      </c>
      <c r="L163">
        <v>2020</v>
      </c>
      <c r="M163" t="b">
        <f>VLOOKUP(A163,drug_list!$A$1:$B$429,2,FALSE)</f>
        <v>0</v>
      </c>
    </row>
    <row r="164" spans="1:13" x14ac:dyDescent="0.2">
      <c r="A164" t="s">
        <v>1251</v>
      </c>
      <c r="B164" t="s">
        <v>1252</v>
      </c>
      <c r="C164" t="s">
        <v>1253</v>
      </c>
      <c r="D164" t="s">
        <v>836</v>
      </c>
      <c r="E164" t="s">
        <v>1254</v>
      </c>
      <c r="F164" t="s">
        <v>1255</v>
      </c>
      <c r="G164" t="s">
        <v>1256</v>
      </c>
      <c r="H164" t="s">
        <v>1257</v>
      </c>
      <c r="I164" t="s">
        <v>1258</v>
      </c>
      <c r="J164" t="s">
        <v>103</v>
      </c>
      <c r="K164" t="s">
        <v>47</v>
      </c>
      <c r="L164">
        <v>2020</v>
      </c>
      <c r="M164" t="b">
        <f>VLOOKUP(A164,drug_list!$A$1:$B$429,2,FALSE)</f>
        <v>0</v>
      </c>
    </row>
    <row r="165" spans="1:13" x14ac:dyDescent="0.2">
      <c r="A165" t="s">
        <v>1259</v>
      </c>
      <c r="B165" t="s">
        <v>1260</v>
      </c>
      <c r="C165" t="s">
        <v>1261</v>
      </c>
      <c r="D165" t="s">
        <v>1262</v>
      </c>
      <c r="E165" t="s">
        <v>1263</v>
      </c>
      <c r="F165" t="s">
        <v>1264</v>
      </c>
      <c r="G165" t="s">
        <v>1265</v>
      </c>
      <c r="H165" t="s">
        <v>1266</v>
      </c>
      <c r="I165" t="s">
        <v>1267</v>
      </c>
      <c r="J165" t="s">
        <v>21</v>
      </c>
      <c r="K165" t="s">
        <v>431</v>
      </c>
      <c r="L165">
        <v>2020</v>
      </c>
      <c r="M165" t="b">
        <f>VLOOKUP(A165,drug_list!$A$1:$B$429,2,FALSE)</f>
        <v>0</v>
      </c>
    </row>
    <row r="166" spans="1:13" x14ac:dyDescent="0.2">
      <c r="A166" t="s">
        <v>1268</v>
      </c>
      <c r="B166" t="s">
        <v>1269</v>
      </c>
      <c r="C166" t="s">
        <v>1270</v>
      </c>
      <c r="D166" t="s">
        <v>1271</v>
      </c>
      <c r="E166" t="s">
        <v>1272</v>
      </c>
      <c r="F166" t="s">
        <v>1273</v>
      </c>
      <c r="G166" t="s">
        <v>1274</v>
      </c>
      <c r="H166" t="s">
        <v>1275</v>
      </c>
      <c r="I166" t="s">
        <v>1276</v>
      </c>
      <c r="J166" t="s">
        <v>103</v>
      </c>
      <c r="K166" t="s">
        <v>47</v>
      </c>
      <c r="L166">
        <v>2020</v>
      </c>
      <c r="M166" t="b">
        <f>VLOOKUP(A166,drug_list!$A$1:$B$429,2,FALSE)</f>
        <v>0</v>
      </c>
    </row>
    <row r="167" spans="1:13" x14ac:dyDescent="0.2">
      <c r="A167" t="s">
        <v>1277</v>
      </c>
      <c r="B167" t="s">
        <v>1277</v>
      </c>
      <c r="C167" t="s">
        <v>1278</v>
      </c>
      <c r="D167" t="s">
        <v>1279</v>
      </c>
      <c r="E167" t="s">
        <v>1280</v>
      </c>
      <c r="F167" t="s">
        <v>729</v>
      </c>
      <c r="G167" t="s">
        <v>1281</v>
      </c>
      <c r="H167" t="s">
        <v>1282</v>
      </c>
      <c r="I167" t="s">
        <v>1283</v>
      </c>
      <c r="J167" t="s">
        <v>103</v>
      </c>
      <c r="K167" t="s">
        <v>74</v>
      </c>
      <c r="L167">
        <v>2020</v>
      </c>
      <c r="M167" t="b">
        <f>VLOOKUP(A167,drug_list!$A$1:$B$429,2,FALSE)</f>
        <v>0</v>
      </c>
    </row>
    <row r="168" spans="1:13" x14ac:dyDescent="0.2">
      <c r="A168" t="s">
        <v>1284</v>
      </c>
      <c r="B168" t="s">
        <v>1285</v>
      </c>
      <c r="C168" t="s">
        <v>1286</v>
      </c>
      <c r="D168" t="s">
        <v>1287</v>
      </c>
      <c r="E168" t="s">
        <v>1288</v>
      </c>
      <c r="F168" t="s">
        <v>1289</v>
      </c>
      <c r="G168" t="s">
        <v>312</v>
      </c>
      <c r="H168" t="s">
        <v>33</v>
      </c>
      <c r="I168" t="s">
        <v>314</v>
      </c>
      <c r="J168" t="s">
        <v>103</v>
      </c>
      <c r="K168" t="s">
        <v>84</v>
      </c>
      <c r="L168">
        <v>2020</v>
      </c>
      <c r="M168" t="b">
        <f>VLOOKUP(A168,drug_list!$A$1:$B$429,2,FALSE)</f>
        <v>1</v>
      </c>
    </row>
    <row r="169" spans="1:13" x14ac:dyDescent="0.2">
      <c r="A169" t="s">
        <v>1290</v>
      </c>
      <c r="B169" t="s">
        <v>1291</v>
      </c>
      <c r="C169" t="s">
        <v>1292</v>
      </c>
      <c r="D169" t="s">
        <v>1293</v>
      </c>
      <c r="E169" t="s">
        <v>1294</v>
      </c>
      <c r="F169" t="s">
        <v>1295</v>
      </c>
      <c r="G169" t="s">
        <v>1296</v>
      </c>
      <c r="H169" t="s">
        <v>1297</v>
      </c>
      <c r="I169" t="s">
        <v>1298</v>
      </c>
      <c r="J169" t="s">
        <v>103</v>
      </c>
      <c r="K169" t="s">
        <v>74</v>
      </c>
      <c r="L169">
        <v>2020</v>
      </c>
      <c r="M169" t="b">
        <f>VLOOKUP(A169,drug_list!$A$1:$B$429,2,FALSE)</f>
        <v>0</v>
      </c>
    </row>
    <row r="170" spans="1:13" x14ac:dyDescent="0.2">
      <c r="A170" t="s">
        <v>1299</v>
      </c>
      <c r="B170" t="s">
        <v>1300</v>
      </c>
      <c r="C170" t="s">
        <v>1301</v>
      </c>
      <c r="D170" t="s">
        <v>1302</v>
      </c>
      <c r="E170" t="s">
        <v>1303</v>
      </c>
      <c r="F170" t="s">
        <v>1304</v>
      </c>
      <c r="G170" t="s">
        <v>899</v>
      </c>
      <c r="H170" t="s">
        <v>900</v>
      </c>
      <c r="I170" t="s">
        <v>901</v>
      </c>
      <c r="J170" t="s">
        <v>21</v>
      </c>
      <c r="K170" t="s">
        <v>74</v>
      </c>
      <c r="L170">
        <v>2020</v>
      </c>
      <c r="M170" t="b">
        <f>VLOOKUP(A170,drug_list!$A$1:$B$429,2,FALSE)</f>
        <v>1</v>
      </c>
    </row>
    <row r="171" spans="1:13" x14ac:dyDescent="0.2">
      <c r="A171" t="s">
        <v>1305</v>
      </c>
      <c r="B171" t="s">
        <v>1306</v>
      </c>
      <c r="C171" t="s">
        <v>1307</v>
      </c>
      <c r="D171" t="s">
        <v>1308</v>
      </c>
      <c r="E171" t="s">
        <v>1309</v>
      </c>
      <c r="F171" t="s">
        <v>231</v>
      </c>
      <c r="G171" t="s">
        <v>56</v>
      </c>
      <c r="H171" t="s">
        <v>57</v>
      </c>
      <c r="I171" t="s">
        <v>58</v>
      </c>
      <c r="J171" t="s">
        <v>21</v>
      </c>
      <c r="K171" t="s">
        <v>32</v>
      </c>
      <c r="L171">
        <v>2020</v>
      </c>
      <c r="M171" t="b">
        <f>VLOOKUP(A171,drug_list!$A$1:$B$429,2,FALSE)</f>
        <v>0</v>
      </c>
    </row>
    <row r="172" spans="1:13" x14ac:dyDescent="0.2">
      <c r="A172" t="s">
        <v>1310</v>
      </c>
      <c r="B172" t="s">
        <v>1311</v>
      </c>
      <c r="C172" t="s">
        <v>1312</v>
      </c>
      <c r="D172" t="s">
        <v>1313</v>
      </c>
      <c r="E172" t="s">
        <v>1314</v>
      </c>
      <c r="F172" t="s">
        <v>1315</v>
      </c>
      <c r="G172" t="s">
        <v>1226</v>
      </c>
      <c r="H172" t="s">
        <v>1227</v>
      </c>
      <c r="I172" t="s">
        <v>1228</v>
      </c>
      <c r="J172" t="s">
        <v>103</v>
      </c>
      <c r="K172" t="s">
        <v>47</v>
      </c>
      <c r="L172">
        <v>2020</v>
      </c>
      <c r="M172" t="b">
        <f>VLOOKUP(A172,drug_list!$A$1:$B$429,2,FALSE)</f>
        <v>0</v>
      </c>
    </row>
    <row r="173" spans="1:13" x14ac:dyDescent="0.2">
      <c r="A173" t="s">
        <v>1316</v>
      </c>
      <c r="B173" t="s">
        <v>1317</v>
      </c>
      <c r="C173" t="s">
        <v>1318</v>
      </c>
      <c r="D173" t="s">
        <v>1319</v>
      </c>
      <c r="E173" t="s">
        <v>1320</v>
      </c>
      <c r="F173" t="s">
        <v>1321</v>
      </c>
      <c r="G173" t="s">
        <v>1322</v>
      </c>
      <c r="H173" t="s">
        <v>1323</v>
      </c>
      <c r="I173" t="s">
        <v>1324</v>
      </c>
      <c r="J173" t="s">
        <v>103</v>
      </c>
      <c r="K173" t="s">
        <v>74</v>
      </c>
      <c r="L173">
        <v>2020</v>
      </c>
      <c r="M173" t="b">
        <f>VLOOKUP(A173,drug_list!$A$1:$B$429,2,FALSE)</f>
        <v>0</v>
      </c>
    </row>
    <row r="174" spans="1:13" x14ac:dyDescent="0.2">
      <c r="A174" t="s">
        <v>1325</v>
      </c>
      <c r="B174" t="s">
        <v>1326</v>
      </c>
      <c r="C174" t="s">
        <v>1326</v>
      </c>
      <c r="D174" t="s">
        <v>1327</v>
      </c>
      <c r="E174" t="s">
        <v>1328</v>
      </c>
      <c r="F174" t="s">
        <v>1329</v>
      </c>
      <c r="G174" t="s">
        <v>1330</v>
      </c>
      <c r="H174" t="s">
        <v>1331</v>
      </c>
      <c r="I174" t="s">
        <v>1332</v>
      </c>
      <c r="J174" t="s">
        <v>103</v>
      </c>
      <c r="K174" t="s">
        <v>32</v>
      </c>
      <c r="L174">
        <v>2021</v>
      </c>
      <c r="M174" t="b">
        <f>VLOOKUP(A174,drug_list!$A$1:$B$429,2,FALSE)</f>
        <v>1</v>
      </c>
    </row>
    <row r="175" spans="1:13" x14ac:dyDescent="0.2">
      <c r="A175" t="s">
        <v>1333</v>
      </c>
      <c r="B175" t="s">
        <v>1334</v>
      </c>
      <c r="C175" t="s">
        <v>1335</v>
      </c>
      <c r="D175" t="s">
        <v>1336</v>
      </c>
      <c r="E175" t="s">
        <v>1337</v>
      </c>
      <c r="F175" t="s">
        <v>1338</v>
      </c>
      <c r="G175" t="s">
        <v>1339</v>
      </c>
      <c r="H175" t="s">
        <v>33</v>
      </c>
      <c r="I175" t="s">
        <v>33</v>
      </c>
      <c r="J175" t="s">
        <v>103</v>
      </c>
      <c r="K175" t="s">
        <v>32</v>
      </c>
      <c r="L175">
        <v>2021</v>
      </c>
      <c r="M175" t="b">
        <f>VLOOKUP(A175,drug_list!$A$1:$B$429,2,FALSE)</f>
        <v>1</v>
      </c>
    </row>
    <row r="176" spans="1:13" x14ac:dyDescent="0.2">
      <c r="A176" t="s">
        <v>1333</v>
      </c>
      <c r="B176" t="s">
        <v>1334</v>
      </c>
      <c r="C176" t="s">
        <v>1340</v>
      </c>
      <c r="D176" t="s">
        <v>1336</v>
      </c>
      <c r="E176" t="s">
        <v>1341</v>
      </c>
      <c r="F176" t="s">
        <v>1338</v>
      </c>
      <c r="G176" t="s">
        <v>1339</v>
      </c>
      <c r="H176" t="s">
        <v>33</v>
      </c>
      <c r="I176" t="s">
        <v>33</v>
      </c>
      <c r="J176" t="s">
        <v>103</v>
      </c>
      <c r="K176" t="s">
        <v>32</v>
      </c>
      <c r="L176">
        <v>2021</v>
      </c>
      <c r="M176" t="b">
        <f>VLOOKUP(A176,drug_list!$A$1:$B$429,2,FALSE)</f>
        <v>1</v>
      </c>
    </row>
    <row r="177" spans="1:13" x14ac:dyDescent="0.2">
      <c r="A177" t="s">
        <v>1342</v>
      </c>
      <c r="B177" t="s">
        <v>1343</v>
      </c>
      <c r="C177" t="s">
        <v>1343</v>
      </c>
      <c r="D177" t="s">
        <v>1344</v>
      </c>
      <c r="E177" t="s">
        <v>1345</v>
      </c>
      <c r="F177" t="s">
        <v>1346</v>
      </c>
      <c r="G177" t="s">
        <v>1347</v>
      </c>
      <c r="H177" t="s">
        <v>1348</v>
      </c>
      <c r="I177" t="s">
        <v>1349</v>
      </c>
      <c r="J177" t="s">
        <v>103</v>
      </c>
      <c r="K177" t="s">
        <v>32</v>
      </c>
      <c r="L177">
        <v>2021</v>
      </c>
      <c r="M177" t="b">
        <f>VLOOKUP(A177,drug_list!$A$1:$B$429,2,FALSE)</f>
        <v>1</v>
      </c>
    </row>
    <row r="178" spans="1:13" x14ac:dyDescent="0.2">
      <c r="A178" t="s">
        <v>1350</v>
      </c>
      <c r="B178" t="s">
        <v>1351</v>
      </c>
      <c r="C178" t="s">
        <v>1351</v>
      </c>
      <c r="D178" t="s">
        <v>1352</v>
      </c>
      <c r="E178" t="s">
        <v>1353</v>
      </c>
      <c r="F178" t="s">
        <v>1046</v>
      </c>
      <c r="G178" t="s">
        <v>1047</v>
      </c>
      <c r="H178" t="s">
        <v>365</v>
      </c>
      <c r="I178" t="s">
        <v>366</v>
      </c>
      <c r="J178" t="s">
        <v>21</v>
      </c>
      <c r="K178" t="s">
        <v>287</v>
      </c>
      <c r="L178">
        <v>2021</v>
      </c>
      <c r="M178" t="b">
        <f>VLOOKUP(A178,drug_list!$A$1:$B$429,2,FALSE)</f>
        <v>0</v>
      </c>
    </row>
    <row r="179" spans="1:13" x14ac:dyDescent="0.2">
      <c r="A179" t="s">
        <v>1354</v>
      </c>
      <c r="B179" t="s">
        <v>1355</v>
      </c>
      <c r="C179" t="s">
        <v>1355</v>
      </c>
      <c r="D179" t="s">
        <v>1356</v>
      </c>
      <c r="E179" t="s">
        <v>1357</v>
      </c>
      <c r="F179" t="s">
        <v>1358</v>
      </c>
      <c r="G179" t="s">
        <v>1359</v>
      </c>
      <c r="H179" t="s">
        <v>1360</v>
      </c>
      <c r="I179" t="s">
        <v>1361</v>
      </c>
      <c r="J179" t="s">
        <v>21</v>
      </c>
      <c r="K179" t="s">
        <v>431</v>
      </c>
      <c r="L179">
        <v>2021</v>
      </c>
      <c r="M179" t="b">
        <f>VLOOKUP(A179,drug_list!$A$1:$B$429,2,FALSE)</f>
        <v>0</v>
      </c>
    </row>
    <row r="180" spans="1:13" x14ac:dyDescent="0.2">
      <c r="A180" t="s">
        <v>1362</v>
      </c>
      <c r="B180" t="s">
        <v>1363</v>
      </c>
      <c r="C180" t="s">
        <v>1363</v>
      </c>
      <c r="D180" t="s">
        <v>1223</v>
      </c>
      <c r="E180" t="s">
        <v>1364</v>
      </c>
      <c r="F180" t="s">
        <v>1365</v>
      </c>
      <c r="G180" t="s">
        <v>1366</v>
      </c>
      <c r="H180" t="s">
        <v>1367</v>
      </c>
      <c r="I180" t="s">
        <v>1368</v>
      </c>
      <c r="J180" t="s">
        <v>103</v>
      </c>
      <c r="K180" t="s">
        <v>47</v>
      </c>
      <c r="L180">
        <v>2021</v>
      </c>
      <c r="M180" t="b">
        <f>VLOOKUP(A180,drug_list!$A$1:$B$429,2,FALSE)</f>
        <v>0</v>
      </c>
    </row>
    <row r="181" spans="1:13" x14ac:dyDescent="0.2">
      <c r="A181" t="s">
        <v>1369</v>
      </c>
      <c r="B181" t="s">
        <v>1370</v>
      </c>
      <c r="C181" t="s">
        <v>1370</v>
      </c>
      <c r="D181" t="s">
        <v>1371</v>
      </c>
      <c r="E181" t="s">
        <v>1372</v>
      </c>
      <c r="F181" t="s">
        <v>1373</v>
      </c>
      <c r="G181" t="s">
        <v>1374</v>
      </c>
      <c r="H181" t="s">
        <v>1375</v>
      </c>
      <c r="I181" t="s">
        <v>1376</v>
      </c>
      <c r="J181" t="s">
        <v>21</v>
      </c>
      <c r="K181" t="s">
        <v>376</v>
      </c>
      <c r="L181">
        <v>2021</v>
      </c>
      <c r="M181" t="b">
        <f>VLOOKUP(A181,drug_list!$A$1:$B$429,2,FALSE)</f>
        <v>0</v>
      </c>
    </row>
    <row r="182" spans="1:13" x14ac:dyDescent="0.2">
      <c r="A182" t="s">
        <v>1377</v>
      </c>
      <c r="B182" t="s">
        <v>1378</v>
      </c>
      <c r="C182" t="s">
        <v>1378</v>
      </c>
      <c r="D182" t="s">
        <v>863</v>
      </c>
      <c r="E182" t="s">
        <v>1379</v>
      </c>
      <c r="F182" t="s">
        <v>1380</v>
      </c>
      <c r="G182" t="s">
        <v>1381</v>
      </c>
      <c r="H182" t="s">
        <v>866</v>
      </c>
      <c r="I182" t="s">
        <v>868</v>
      </c>
      <c r="J182" t="s">
        <v>103</v>
      </c>
      <c r="K182" t="s">
        <v>287</v>
      </c>
      <c r="L182">
        <v>2021</v>
      </c>
      <c r="M182" t="b">
        <f>VLOOKUP(A182,drug_list!$A$1:$B$429,2,FALSE)</f>
        <v>1</v>
      </c>
    </row>
    <row r="183" spans="1:13" x14ac:dyDescent="0.2">
      <c r="A183" t="s">
        <v>1382</v>
      </c>
      <c r="B183" t="s">
        <v>1383</v>
      </c>
      <c r="C183" t="s">
        <v>1383</v>
      </c>
      <c r="D183" t="s">
        <v>1384</v>
      </c>
      <c r="E183" t="s">
        <v>1385</v>
      </c>
      <c r="F183" t="s">
        <v>1386</v>
      </c>
      <c r="G183" t="s">
        <v>1387</v>
      </c>
      <c r="H183" t="s">
        <v>1388</v>
      </c>
      <c r="I183" t="s">
        <v>1389</v>
      </c>
      <c r="J183" t="s">
        <v>103</v>
      </c>
      <c r="K183" t="s">
        <v>47</v>
      </c>
      <c r="L183">
        <v>2021</v>
      </c>
      <c r="M183" t="b">
        <f>VLOOKUP(A183,drug_list!$A$1:$B$429,2,FALSE)</f>
        <v>0</v>
      </c>
    </row>
    <row r="184" spans="1:13" x14ac:dyDescent="0.2">
      <c r="A184" t="s">
        <v>1390</v>
      </c>
      <c r="B184" t="s">
        <v>1391</v>
      </c>
      <c r="C184" t="s">
        <v>1391</v>
      </c>
      <c r="D184" t="s">
        <v>1392</v>
      </c>
      <c r="E184" t="s">
        <v>1393</v>
      </c>
      <c r="F184" t="s">
        <v>1394</v>
      </c>
      <c r="G184" t="s">
        <v>644</v>
      </c>
      <c r="H184" t="s">
        <v>645</v>
      </c>
      <c r="I184" t="s">
        <v>646</v>
      </c>
      <c r="J184" t="s">
        <v>21</v>
      </c>
      <c r="K184" t="s">
        <v>287</v>
      </c>
      <c r="L184">
        <v>2021</v>
      </c>
      <c r="M184" t="b">
        <f>VLOOKUP(A184,drug_list!$A$1:$B$429,2,FALSE)</f>
        <v>0</v>
      </c>
    </row>
    <row r="185" spans="1:13" x14ac:dyDescent="0.2">
      <c r="A185" t="s">
        <v>1395</v>
      </c>
      <c r="B185" t="s">
        <v>1396</v>
      </c>
      <c r="C185" t="s">
        <v>1397</v>
      </c>
      <c r="D185" t="s">
        <v>1398</v>
      </c>
      <c r="E185" t="s">
        <v>1399</v>
      </c>
      <c r="F185" t="s">
        <v>1400</v>
      </c>
      <c r="G185" t="s">
        <v>1401</v>
      </c>
      <c r="H185" t="s">
        <v>1402</v>
      </c>
      <c r="I185" t="s">
        <v>1403</v>
      </c>
      <c r="J185" t="s">
        <v>103</v>
      </c>
      <c r="K185" t="s">
        <v>74</v>
      </c>
      <c r="L185">
        <v>2021</v>
      </c>
      <c r="M185" t="b">
        <f>VLOOKUP(A185,drug_list!$A$1:$B$429,2,FALSE)</f>
        <v>0</v>
      </c>
    </row>
    <row r="186" spans="1:13" x14ac:dyDescent="0.2">
      <c r="A186" t="s">
        <v>1395</v>
      </c>
      <c r="B186" t="s">
        <v>1396</v>
      </c>
      <c r="C186" t="s">
        <v>1404</v>
      </c>
      <c r="D186" t="s">
        <v>1398</v>
      </c>
      <c r="E186" t="s">
        <v>1405</v>
      </c>
      <c r="F186" t="s">
        <v>1400</v>
      </c>
      <c r="G186" t="s">
        <v>1401</v>
      </c>
      <c r="H186" t="s">
        <v>1402</v>
      </c>
      <c r="I186" t="s">
        <v>1403</v>
      </c>
      <c r="J186" t="s">
        <v>103</v>
      </c>
      <c r="K186" t="s">
        <v>74</v>
      </c>
      <c r="L186">
        <v>2021</v>
      </c>
      <c r="M186" t="b">
        <f>VLOOKUP(A186,drug_list!$A$1:$B$429,2,FALSE)</f>
        <v>0</v>
      </c>
    </row>
    <row r="187" spans="1:13" x14ac:dyDescent="0.2">
      <c r="A187" t="s">
        <v>1406</v>
      </c>
      <c r="B187" t="s">
        <v>1407</v>
      </c>
      <c r="C187" t="s">
        <v>1407</v>
      </c>
      <c r="D187" t="s">
        <v>1408</v>
      </c>
      <c r="E187" t="s">
        <v>1409</v>
      </c>
      <c r="F187" t="s">
        <v>1410</v>
      </c>
      <c r="G187" t="s">
        <v>1411</v>
      </c>
      <c r="H187" t="s">
        <v>1412</v>
      </c>
      <c r="I187" t="s">
        <v>1413</v>
      </c>
      <c r="J187" t="s">
        <v>21</v>
      </c>
      <c r="K187" t="s">
        <v>74</v>
      </c>
      <c r="L187">
        <v>2021</v>
      </c>
      <c r="M187" t="b">
        <f>VLOOKUP(A187,drug_list!$A$1:$B$429,2,FALSE)</f>
        <v>0</v>
      </c>
    </row>
    <row r="188" spans="1:13" x14ac:dyDescent="0.2">
      <c r="A188" t="s">
        <v>1414</v>
      </c>
      <c r="B188" t="s">
        <v>1415</v>
      </c>
      <c r="C188" t="s">
        <v>1415</v>
      </c>
      <c r="D188" t="s">
        <v>1416</v>
      </c>
      <c r="E188" t="s">
        <v>1417</v>
      </c>
      <c r="F188" t="s">
        <v>576</v>
      </c>
      <c r="G188" t="s">
        <v>1418</v>
      </c>
      <c r="H188" t="s">
        <v>1001</v>
      </c>
      <c r="I188" t="s">
        <v>1002</v>
      </c>
      <c r="J188" t="s">
        <v>103</v>
      </c>
      <c r="K188" t="s">
        <v>74</v>
      </c>
      <c r="L188">
        <v>2021</v>
      </c>
      <c r="M188" t="b">
        <f>VLOOKUP(A188,drug_list!$A$1:$B$429,2,FALSE)</f>
        <v>0</v>
      </c>
    </row>
    <row r="189" spans="1:13" x14ac:dyDescent="0.2">
      <c r="A189" t="s">
        <v>1419</v>
      </c>
      <c r="B189" t="s">
        <v>1420</v>
      </c>
      <c r="C189" t="s">
        <v>1420</v>
      </c>
      <c r="D189" t="s">
        <v>1421</v>
      </c>
      <c r="E189" t="s">
        <v>1422</v>
      </c>
      <c r="F189" t="s">
        <v>1423</v>
      </c>
      <c r="G189" t="s">
        <v>1424</v>
      </c>
      <c r="H189" t="s">
        <v>1425</v>
      </c>
      <c r="I189" t="s">
        <v>1426</v>
      </c>
      <c r="J189" t="s">
        <v>103</v>
      </c>
      <c r="K189" t="s">
        <v>74</v>
      </c>
      <c r="L189">
        <v>2021</v>
      </c>
      <c r="M189" t="b">
        <f>VLOOKUP(A189,drug_list!$A$1:$B$429,2,FALSE)</f>
        <v>0</v>
      </c>
    </row>
    <row r="190" spans="1:13" x14ac:dyDescent="0.2">
      <c r="A190" t="s">
        <v>1427</v>
      </c>
      <c r="B190" t="s">
        <v>1428</v>
      </c>
      <c r="C190" t="s">
        <v>1428</v>
      </c>
      <c r="D190" t="s">
        <v>1429</v>
      </c>
      <c r="E190" t="s">
        <v>1430</v>
      </c>
      <c r="F190" t="s">
        <v>1431</v>
      </c>
      <c r="G190" t="s">
        <v>1401</v>
      </c>
      <c r="H190" t="s">
        <v>1402</v>
      </c>
      <c r="I190" t="s">
        <v>1403</v>
      </c>
      <c r="J190" t="s">
        <v>103</v>
      </c>
      <c r="K190" t="s">
        <v>74</v>
      </c>
      <c r="L190">
        <v>2021</v>
      </c>
      <c r="M190" t="b">
        <f>VLOOKUP(A190,drug_list!$A$1:$B$429,2,FALSE)</f>
        <v>0</v>
      </c>
    </row>
    <row r="191" spans="1:13" x14ac:dyDescent="0.2">
      <c r="A191" t="s">
        <v>1432</v>
      </c>
      <c r="B191" t="s">
        <v>1433</v>
      </c>
      <c r="C191" t="s">
        <v>1434</v>
      </c>
      <c r="D191" t="s">
        <v>1435</v>
      </c>
      <c r="E191" t="s">
        <v>1436</v>
      </c>
      <c r="F191" t="s">
        <v>1437</v>
      </c>
      <c r="G191" t="s">
        <v>1438</v>
      </c>
      <c r="H191" t="s">
        <v>1439</v>
      </c>
      <c r="I191" t="s">
        <v>1440</v>
      </c>
      <c r="J191" t="s">
        <v>103</v>
      </c>
      <c r="K191" t="s">
        <v>74</v>
      </c>
      <c r="L191">
        <v>2021</v>
      </c>
      <c r="M191" t="b">
        <f>VLOOKUP(A191,drug_list!$A$1:$B$429,2,FALSE)</f>
        <v>0</v>
      </c>
    </row>
    <row r="192" spans="1:13" x14ac:dyDescent="0.2">
      <c r="A192" t="s">
        <v>1432</v>
      </c>
      <c r="B192" t="s">
        <v>1433</v>
      </c>
      <c r="C192" t="s">
        <v>1441</v>
      </c>
      <c r="D192" t="s">
        <v>1435</v>
      </c>
      <c r="E192" t="s">
        <v>1442</v>
      </c>
      <c r="F192" t="s">
        <v>1437</v>
      </c>
      <c r="G192" t="s">
        <v>1438</v>
      </c>
      <c r="H192" t="s">
        <v>1439</v>
      </c>
      <c r="I192" t="s">
        <v>1440</v>
      </c>
      <c r="J192" t="s">
        <v>103</v>
      </c>
      <c r="K192" t="s">
        <v>74</v>
      </c>
      <c r="L192">
        <v>2021</v>
      </c>
      <c r="M192" t="b">
        <f>VLOOKUP(A192,drug_list!$A$1:$B$429,2,FALSE)</f>
        <v>0</v>
      </c>
    </row>
    <row r="193" spans="1:13" x14ac:dyDescent="0.2">
      <c r="A193" t="s">
        <v>1443</v>
      </c>
      <c r="B193" t="s">
        <v>1444</v>
      </c>
      <c r="C193" t="s">
        <v>1444</v>
      </c>
      <c r="D193" t="s">
        <v>1155</v>
      </c>
      <c r="E193" t="s">
        <v>1445</v>
      </c>
      <c r="F193" t="s">
        <v>1446</v>
      </c>
      <c r="G193" t="s">
        <v>1447</v>
      </c>
      <c r="H193" t="s">
        <v>1448</v>
      </c>
      <c r="I193" t="s">
        <v>1449</v>
      </c>
      <c r="J193" t="s">
        <v>21</v>
      </c>
      <c r="K193" t="s">
        <v>598</v>
      </c>
      <c r="L193">
        <v>2021</v>
      </c>
      <c r="M193" t="b">
        <f>VLOOKUP(A193,drug_list!$A$1:$B$429,2,FALSE)</f>
        <v>0</v>
      </c>
    </row>
    <row r="194" spans="1:13" x14ac:dyDescent="0.2">
      <c r="A194" t="s">
        <v>1450</v>
      </c>
      <c r="B194" t="s">
        <v>1451</v>
      </c>
      <c r="C194" t="s">
        <v>1451</v>
      </c>
      <c r="D194" t="s">
        <v>1452</v>
      </c>
      <c r="E194" t="s">
        <v>1453</v>
      </c>
      <c r="F194" t="s">
        <v>1454</v>
      </c>
      <c r="G194" t="s">
        <v>1455</v>
      </c>
      <c r="H194" t="s">
        <v>1456</v>
      </c>
      <c r="I194" t="s">
        <v>1457</v>
      </c>
      <c r="J194" t="s">
        <v>21</v>
      </c>
      <c r="K194" t="s">
        <v>287</v>
      </c>
      <c r="L194">
        <v>2021</v>
      </c>
      <c r="M194" t="b">
        <f>VLOOKUP(A194,drug_list!$A$1:$B$429,2,FALSE)</f>
        <v>0</v>
      </c>
    </row>
    <row r="195" spans="1:13" x14ac:dyDescent="0.2">
      <c r="A195" t="s">
        <v>1458</v>
      </c>
      <c r="B195" t="s">
        <v>1459</v>
      </c>
      <c r="C195" t="s">
        <v>1459</v>
      </c>
      <c r="D195" t="s">
        <v>1460</v>
      </c>
      <c r="E195" t="s">
        <v>1461</v>
      </c>
      <c r="F195" t="s">
        <v>1462</v>
      </c>
      <c r="G195" t="s">
        <v>1463</v>
      </c>
      <c r="H195" t="s">
        <v>1464</v>
      </c>
      <c r="I195" t="s">
        <v>1465</v>
      </c>
      <c r="J195" t="s">
        <v>103</v>
      </c>
      <c r="K195" t="s">
        <v>22</v>
      </c>
      <c r="L195">
        <v>2021</v>
      </c>
      <c r="M195" t="b">
        <f>VLOOKUP(A195,drug_list!$A$1:$B$429,2,FALSE)</f>
        <v>1</v>
      </c>
    </row>
    <row r="196" spans="1:13" x14ac:dyDescent="0.2">
      <c r="A196" t="s">
        <v>1466</v>
      </c>
      <c r="B196" t="s">
        <v>1467</v>
      </c>
      <c r="C196" t="s">
        <v>1467</v>
      </c>
      <c r="D196" t="s">
        <v>1416</v>
      </c>
      <c r="E196" t="s">
        <v>1468</v>
      </c>
      <c r="F196" t="s">
        <v>1469</v>
      </c>
      <c r="G196" t="s">
        <v>1470</v>
      </c>
      <c r="H196" t="s">
        <v>365</v>
      </c>
      <c r="I196" t="s">
        <v>366</v>
      </c>
      <c r="J196" t="s">
        <v>21</v>
      </c>
      <c r="K196" t="s">
        <v>598</v>
      </c>
      <c r="L196">
        <v>2021</v>
      </c>
      <c r="M196" t="b">
        <f>VLOOKUP(A196,drug_list!$A$1:$B$429,2,FALSE)</f>
        <v>0</v>
      </c>
    </row>
    <row r="197" spans="1:13" x14ac:dyDescent="0.2">
      <c r="A197" t="s">
        <v>1471</v>
      </c>
      <c r="B197" t="s">
        <v>1472</v>
      </c>
      <c r="C197" t="s">
        <v>1472</v>
      </c>
      <c r="D197" t="s">
        <v>1473</v>
      </c>
      <c r="E197" t="s">
        <v>1474</v>
      </c>
      <c r="F197" t="s">
        <v>1475</v>
      </c>
      <c r="G197" t="s">
        <v>1476</v>
      </c>
      <c r="H197" t="s">
        <v>1282</v>
      </c>
      <c r="I197" t="s">
        <v>1283</v>
      </c>
      <c r="J197" t="s">
        <v>103</v>
      </c>
      <c r="K197" t="s">
        <v>32</v>
      </c>
      <c r="L197">
        <v>2021</v>
      </c>
      <c r="M197" t="b">
        <f>VLOOKUP(A197,drug_list!$A$1:$B$429,2,FALSE)</f>
        <v>0</v>
      </c>
    </row>
    <row r="198" spans="1:13" x14ac:dyDescent="0.2">
      <c r="A198" t="s">
        <v>1477</v>
      </c>
      <c r="B198" t="s">
        <v>1478</v>
      </c>
      <c r="C198" t="s">
        <v>1478</v>
      </c>
      <c r="D198" t="s">
        <v>1384</v>
      </c>
      <c r="E198" t="s">
        <v>1479</v>
      </c>
      <c r="F198" t="s">
        <v>1480</v>
      </c>
      <c r="G198" t="s">
        <v>1481</v>
      </c>
      <c r="H198" t="s">
        <v>1482</v>
      </c>
      <c r="I198" t="s">
        <v>1483</v>
      </c>
      <c r="J198" t="s">
        <v>21</v>
      </c>
      <c r="K198" t="s">
        <v>287</v>
      </c>
      <c r="L198">
        <v>2021</v>
      </c>
      <c r="M198" t="b">
        <f>VLOOKUP(A198,drug_list!$A$1:$B$429,2,FALSE)</f>
        <v>1</v>
      </c>
    </row>
    <row r="199" spans="1:13" x14ac:dyDescent="0.2">
      <c r="A199" t="s">
        <v>1484</v>
      </c>
      <c r="B199" t="s">
        <v>1485</v>
      </c>
      <c r="C199" t="s">
        <v>1485</v>
      </c>
      <c r="D199" t="s">
        <v>583</v>
      </c>
      <c r="E199" t="s">
        <v>1486</v>
      </c>
      <c r="F199" t="s">
        <v>1487</v>
      </c>
      <c r="G199" t="s">
        <v>1488</v>
      </c>
      <c r="H199" t="s">
        <v>365</v>
      </c>
      <c r="I199" t="s">
        <v>366</v>
      </c>
      <c r="J199" t="s">
        <v>21</v>
      </c>
      <c r="K199" t="s">
        <v>431</v>
      </c>
      <c r="L199">
        <v>2021</v>
      </c>
      <c r="M199" t="b">
        <f>VLOOKUP(A199,drug_list!$A$1:$B$429,2,FALSE)</f>
        <v>1</v>
      </c>
    </row>
    <row r="200" spans="1:13" x14ac:dyDescent="0.2">
      <c r="A200" t="s">
        <v>1489</v>
      </c>
      <c r="B200" t="s">
        <v>1490</v>
      </c>
      <c r="C200" t="s">
        <v>1491</v>
      </c>
      <c r="D200" t="s">
        <v>1492</v>
      </c>
      <c r="E200" t="s">
        <v>1493</v>
      </c>
      <c r="F200" t="s">
        <v>1494</v>
      </c>
      <c r="G200" t="s">
        <v>1495</v>
      </c>
      <c r="H200" t="s">
        <v>1496</v>
      </c>
      <c r="I200" t="s">
        <v>1497</v>
      </c>
      <c r="J200" t="s">
        <v>103</v>
      </c>
      <c r="K200" t="s">
        <v>74</v>
      </c>
      <c r="L200">
        <v>2021</v>
      </c>
      <c r="M200" t="b">
        <f>VLOOKUP(A200,drug_list!$A$1:$B$429,2,FALSE)</f>
        <v>0</v>
      </c>
    </row>
    <row r="201" spans="1:13" x14ac:dyDescent="0.2">
      <c r="A201" t="s">
        <v>1489</v>
      </c>
      <c r="B201" t="s">
        <v>1490</v>
      </c>
      <c r="C201" t="s">
        <v>1498</v>
      </c>
      <c r="D201" t="s">
        <v>1492</v>
      </c>
      <c r="E201" t="s">
        <v>1499</v>
      </c>
      <c r="F201" t="s">
        <v>1494</v>
      </c>
      <c r="G201" t="s">
        <v>1495</v>
      </c>
      <c r="H201" t="s">
        <v>1496</v>
      </c>
      <c r="I201" t="s">
        <v>1497</v>
      </c>
      <c r="J201" t="s">
        <v>103</v>
      </c>
      <c r="K201" t="s">
        <v>74</v>
      </c>
      <c r="L201">
        <v>2021</v>
      </c>
      <c r="M201" t="b">
        <f>VLOOKUP(A201,drug_list!$A$1:$B$429,2,FALSE)</f>
        <v>0</v>
      </c>
    </row>
    <row r="202" spans="1:13" x14ac:dyDescent="0.2">
      <c r="A202" t="s">
        <v>1500</v>
      </c>
      <c r="B202" t="s">
        <v>1501</v>
      </c>
      <c r="C202" t="s">
        <v>1501</v>
      </c>
      <c r="D202" t="s">
        <v>1502</v>
      </c>
      <c r="E202" t="s">
        <v>1503</v>
      </c>
      <c r="F202" t="s">
        <v>1504</v>
      </c>
      <c r="G202" t="s">
        <v>1505</v>
      </c>
      <c r="H202" t="s">
        <v>33</v>
      </c>
      <c r="I202" t="s">
        <v>33</v>
      </c>
      <c r="J202" t="s">
        <v>103</v>
      </c>
      <c r="K202" t="s">
        <v>32</v>
      </c>
      <c r="L202">
        <v>2021</v>
      </c>
      <c r="M202" t="b">
        <f>VLOOKUP(A202,drug_list!$A$1:$B$429,2,FALSE)</f>
        <v>1</v>
      </c>
    </row>
    <row r="203" spans="1:13" x14ac:dyDescent="0.2">
      <c r="A203" t="s">
        <v>1506</v>
      </c>
      <c r="B203" t="s">
        <v>1507</v>
      </c>
      <c r="C203" t="s">
        <v>1507</v>
      </c>
      <c r="D203" t="s">
        <v>1508</v>
      </c>
      <c r="E203" t="s">
        <v>1509</v>
      </c>
      <c r="F203" t="s">
        <v>1510</v>
      </c>
      <c r="G203" t="s">
        <v>1511</v>
      </c>
      <c r="H203" t="s">
        <v>1511</v>
      </c>
      <c r="I203" t="s">
        <v>1084</v>
      </c>
      <c r="J203" t="s">
        <v>103</v>
      </c>
      <c r="K203" t="s">
        <v>1512</v>
      </c>
      <c r="L203">
        <v>2021</v>
      </c>
      <c r="M203" t="b">
        <f>VLOOKUP(A203,drug_list!$A$1:$B$429,2,FALSE)</f>
        <v>1</v>
      </c>
    </row>
    <row r="204" spans="1:13" x14ac:dyDescent="0.2">
      <c r="A204" t="s">
        <v>1513</v>
      </c>
      <c r="B204" t="s">
        <v>1514</v>
      </c>
      <c r="C204" t="s">
        <v>1514</v>
      </c>
      <c r="D204" t="s">
        <v>566</v>
      </c>
      <c r="E204" t="s">
        <v>1515</v>
      </c>
      <c r="F204" t="s">
        <v>1516</v>
      </c>
      <c r="G204" t="s">
        <v>1517</v>
      </c>
      <c r="H204" t="s">
        <v>1518</v>
      </c>
      <c r="I204" t="s">
        <v>1519</v>
      </c>
      <c r="J204" t="s">
        <v>21</v>
      </c>
      <c r="K204" t="s">
        <v>84</v>
      </c>
      <c r="L204">
        <v>2021</v>
      </c>
      <c r="M204" t="b">
        <f>VLOOKUP(A204,drug_list!$A$1:$B$429,2,FALSE)</f>
        <v>1</v>
      </c>
    </row>
    <row r="205" spans="1:13" x14ac:dyDescent="0.2">
      <c r="A205" t="s">
        <v>1520</v>
      </c>
      <c r="B205" t="s">
        <v>1521</v>
      </c>
      <c r="C205" t="s">
        <v>1521</v>
      </c>
      <c r="D205" t="s">
        <v>669</v>
      </c>
      <c r="E205" t="s">
        <v>1522</v>
      </c>
      <c r="F205" t="s">
        <v>1523</v>
      </c>
      <c r="G205" t="s">
        <v>1524</v>
      </c>
      <c r="H205" t="s">
        <v>1525</v>
      </c>
      <c r="I205" t="s">
        <v>1526</v>
      </c>
      <c r="J205" t="s">
        <v>103</v>
      </c>
      <c r="K205" t="s">
        <v>32</v>
      </c>
      <c r="L205">
        <v>2021</v>
      </c>
      <c r="M205" t="b">
        <f>VLOOKUP(A205,drug_list!$A$1:$B$429,2,FALSE)</f>
        <v>1</v>
      </c>
    </row>
    <row r="206" spans="1:13" x14ac:dyDescent="0.2">
      <c r="A206" t="s">
        <v>1527</v>
      </c>
      <c r="B206" t="s">
        <v>1527</v>
      </c>
      <c r="C206" t="s">
        <v>1527</v>
      </c>
      <c r="D206" t="s">
        <v>1528</v>
      </c>
      <c r="E206" t="s">
        <v>1529</v>
      </c>
      <c r="F206" t="s">
        <v>1530</v>
      </c>
      <c r="G206" t="s">
        <v>1531</v>
      </c>
      <c r="H206" t="s">
        <v>33</v>
      </c>
      <c r="I206" t="s">
        <v>33</v>
      </c>
      <c r="J206" t="s">
        <v>103</v>
      </c>
      <c r="K206" t="s">
        <v>22</v>
      </c>
      <c r="L206">
        <v>2021</v>
      </c>
      <c r="M206" t="b">
        <f>VLOOKUP(A206,drug_list!$A$1:$B$429,2,FALSE)</f>
        <v>0</v>
      </c>
    </row>
    <row r="207" spans="1:13" x14ac:dyDescent="0.2">
      <c r="A207" t="s">
        <v>1532</v>
      </c>
      <c r="B207" t="s">
        <v>1533</v>
      </c>
      <c r="C207" t="s">
        <v>1533</v>
      </c>
      <c r="D207" t="s">
        <v>1534</v>
      </c>
      <c r="E207" t="s">
        <v>1535</v>
      </c>
      <c r="F207" t="s">
        <v>1536</v>
      </c>
      <c r="G207" t="s">
        <v>1537</v>
      </c>
      <c r="H207" t="s">
        <v>1538</v>
      </c>
      <c r="I207" t="s">
        <v>1539</v>
      </c>
      <c r="J207" t="s">
        <v>103</v>
      </c>
      <c r="K207" t="s">
        <v>47</v>
      </c>
      <c r="L207">
        <v>2021</v>
      </c>
      <c r="M207" t="b">
        <f>VLOOKUP(A207,drug_list!$A$1:$B$429,2,FALSE)</f>
        <v>0</v>
      </c>
    </row>
    <row r="208" spans="1:13" x14ac:dyDescent="0.2">
      <c r="A208" t="s">
        <v>1540</v>
      </c>
      <c r="B208" t="s">
        <v>1541</v>
      </c>
      <c r="C208" t="s">
        <v>1541</v>
      </c>
      <c r="D208" t="s">
        <v>1542</v>
      </c>
      <c r="E208" t="s">
        <v>1543</v>
      </c>
      <c r="F208" t="s">
        <v>1544</v>
      </c>
      <c r="G208" t="s">
        <v>1545</v>
      </c>
      <c r="H208" t="s">
        <v>1546</v>
      </c>
      <c r="I208" t="s">
        <v>1547</v>
      </c>
      <c r="J208" t="s">
        <v>103</v>
      </c>
      <c r="K208" t="s">
        <v>22</v>
      </c>
      <c r="L208">
        <v>2021</v>
      </c>
      <c r="M208" t="b">
        <f>VLOOKUP(A208,drug_list!$A$1:$B$429,2,FALSE)</f>
        <v>1</v>
      </c>
    </row>
    <row r="209" spans="1:13" x14ac:dyDescent="0.2">
      <c r="A209" t="s">
        <v>1548</v>
      </c>
      <c r="B209" t="s">
        <v>1549</v>
      </c>
      <c r="C209" t="s">
        <v>1549</v>
      </c>
      <c r="D209" t="s">
        <v>127</v>
      </c>
      <c r="E209" t="s">
        <v>1550</v>
      </c>
      <c r="F209" t="s">
        <v>1551</v>
      </c>
      <c r="G209" t="s">
        <v>1552</v>
      </c>
      <c r="H209" t="s">
        <v>1553</v>
      </c>
      <c r="I209" t="s">
        <v>1554</v>
      </c>
      <c r="J209" t="s">
        <v>103</v>
      </c>
      <c r="K209" t="s">
        <v>74</v>
      </c>
      <c r="L209">
        <v>2021</v>
      </c>
      <c r="M209" t="b">
        <f>VLOOKUP(A209,drug_list!$A$1:$B$429,2,FALSE)</f>
        <v>1</v>
      </c>
    </row>
    <row r="210" spans="1:13" x14ac:dyDescent="0.2">
      <c r="A210" t="s">
        <v>1555</v>
      </c>
      <c r="B210" t="s">
        <v>1556</v>
      </c>
      <c r="C210" t="s">
        <v>1556</v>
      </c>
      <c r="D210" t="s">
        <v>983</v>
      </c>
      <c r="E210" t="s">
        <v>1557</v>
      </c>
      <c r="F210" t="s">
        <v>1558</v>
      </c>
      <c r="G210" t="s">
        <v>1559</v>
      </c>
      <c r="H210" t="s">
        <v>1560</v>
      </c>
      <c r="I210" t="s">
        <v>1561</v>
      </c>
      <c r="J210" t="s">
        <v>103</v>
      </c>
      <c r="K210" t="s">
        <v>47</v>
      </c>
      <c r="L210">
        <v>2021</v>
      </c>
      <c r="M210" t="b">
        <f>VLOOKUP(A210,drug_list!$A$1:$B$429,2,FALSE)</f>
        <v>1</v>
      </c>
    </row>
    <row r="211" spans="1:13" x14ac:dyDescent="0.2">
      <c r="A211" t="s">
        <v>1562</v>
      </c>
      <c r="B211" t="s">
        <v>1563</v>
      </c>
      <c r="C211" t="s">
        <v>1563</v>
      </c>
      <c r="D211" t="s">
        <v>327</v>
      </c>
      <c r="E211" t="s">
        <v>1564</v>
      </c>
      <c r="F211" t="s">
        <v>1565</v>
      </c>
      <c r="G211" t="s">
        <v>1566</v>
      </c>
      <c r="H211" t="s">
        <v>1566</v>
      </c>
      <c r="I211" t="s">
        <v>1567</v>
      </c>
      <c r="J211" t="s">
        <v>21</v>
      </c>
      <c r="K211" t="s">
        <v>22</v>
      </c>
      <c r="L211">
        <v>2021</v>
      </c>
      <c r="M211" t="b">
        <f>VLOOKUP(A211,drug_list!$A$1:$B$429,2,FALSE)</f>
        <v>0</v>
      </c>
    </row>
    <row r="212" spans="1:13" x14ac:dyDescent="0.2">
      <c r="A212" t="s">
        <v>1568</v>
      </c>
      <c r="B212" t="s">
        <v>1569</v>
      </c>
      <c r="C212" t="s">
        <v>1569</v>
      </c>
      <c r="D212" t="s">
        <v>1570</v>
      </c>
      <c r="E212" t="s">
        <v>1571</v>
      </c>
      <c r="F212" t="s">
        <v>1572</v>
      </c>
      <c r="G212" t="s">
        <v>1573</v>
      </c>
      <c r="H212" t="s">
        <v>1525</v>
      </c>
      <c r="I212" t="s">
        <v>1526</v>
      </c>
      <c r="J212" t="s">
        <v>103</v>
      </c>
      <c r="K212" t="s">
        <v>376</v>
      </c>
      <c r="L212">
        <v>2021</v>
      </c>
      <c r="M212" t="b">
        <f>VLOOKUP(A212,drug_list!$A$1:$B$429,2,FALSE)</f>
        <v>0</v>
      </c>
    </row>
    <row r="213" spans="1:13" x14ac:dyDescent="0.2">
      <c r="A213" t="s">
        <v>1574</v>
      </c>
      <c r="B213" t="s">
        <v>1575</v>
      </c>
      <c r="C213" t="s">
        <v>1575</v>
      </c>
      <c r="D213" t="s">
        <v>1576</v>
      </c>
      <c r="E213" t="s">
        <v>1577</v>
      </c>
      <c r="F213" t="s">
        <v>1578</v>
      </c>
      <c r="G213" t="s">
        <v>1579</v>
      </c>
      <c r="H213" t="s">
        <v>1580</v>
      </c>
      <c r="I213" t="s">
        <v>1581</v>
      </c>
      <c r="J213" t="s">
        <v>103</v>
      </c>
      <c r="K213" t="s">
        <v>84</v>
      </c>
      <c r="L213">
        <v>2021</v>
      </c>
      <c r="M213" t="b">
        <f>VLOOKUP(A213,drug_list!$A$1:$B$429,2,FALSE)</f>
        <v>0</v>
      </c>
    </row>
    <row r="214" spans="1:13" x14ac:dyDescent="0.2">
      <c r="A214" t="s">
        <v>1582</v>
      </c>
      <c r="B214" t="s">
        <v>1583</v>
      </c>
      <c r="C214" t="s">
        <v>1583</v>
      </c>
      <c r="D214" t="s">
        <v>1584</v>
      </c>
      <c r="E214" t="s">
        <v>1585</v>
      </c>
      <c r="F214" t="s">
        <v>1586</v>
      </c>
      <c r="G214" t="s">
        <v>1470</v>
      </c>
      <c r="H214" t="s">
        <v>365</v>
      </c>
      <c r="I214" t="s">
        <v>366</v>
      </c>
      <c r="J214" t="s">
        <v>21</v>
      </c>
      <c r="K214" t="s">
        <v>431</v>
      </c>
      <c r="L214">
        <v>2021</v>
      </c>
      <c r="M214" t="b">
        <f>VLOOKUP(A214,drug_list!$A$1:$B$429,2,FALSE)</f>
        <v>1</v>
      </c>
    </row>
    <row r="215" spans="1:13" x14ac:dyDescent="0.2">
      <c r="A215" t="s">
        <v>1587</v>
      </c>
      <c r="B215" t="s">
        <v>1588</v>
      </c>
      <c r="C215" t="s">
        <v>1588</v>
      </c>
      <c r="D215" t="s">
        <v>1589</v>
      </c>
      <c r="E215" t="s">
        <v>1590</v>
      </c>
      <c r="F215" t="s">
        <v>1591</v>
      </c>
      <c r="G215" t="s">
        <v>1592</v>
      </c>
      <c r="H215" t="s">
        <v>1593</v>
      </c>
      <c r="I215" t="s">
        <v>1594</v>
      </c>
      <c r="J215" t="s">
        <v>21</v>
      </c>
      <c r="K215" t="s">
        <v>1512</v>
      </c>
      <c r="L215">
        <v>2021</v>
      </c>
      <c r="M215" t="b">
        <f>VLOOKUP(A215,drug_list!$A$1:$B$429,2,FALSE)</f>
        <v>0</v>
      </c>
    </row>
    <row r="216" spans="1:13" x14ac:dyDescent="0.2">
      <c r="A216" t="s">
        <v>1595</v>
      </c>
      <c r="B216" t="s">
        <v>1596</v>
      </c>
      <c r="C216" t="s">
        <v>1596</v>
      </c>
      <c r="D216" t="s">
        <v>229</v>
      </c>
      <c r="E216" t="s">
        <v>1597</v>
      </c>
      <c r="F216" t="s">
        <v>915</v>
      </c>
      <c r="G216" t="s">
        <v>1598</v>
      </c>
      <c r="H216" t="s">
        <v>122</v>
      </c>
      <c r="I216" t="s">
        <v>123</v>
      </c>
      <c r="J216" t="s">
        <v>103</v>
      </c>
      <c r="K216" t="s">
        <v>74</v>
      </c>
      <c r="L216">
        <v>2021</v>
      </c>
      <c r="M216" t="b">
        <f>VLOOKUP(A216,drug_list!$A$1:$B$429,2,FALSE)</f>
        <v>0</v>
      </c>
    </row>
    <row r="217" spans="1:13" x14ac:dyDescent="0.2">
      <c r="A217" t="s">
        <v>1599</v>
      </c>
      <c r="B217" t="s">
        <v>1600</v>
      </c>
      <c r="C217" t="s">
        <v>1600</v>
      </c>
      <c r="D217" t="s">
        <v>1601</v>
      </c>
      <c r="E217" t="s">
        <v>1602</v>
      </c>
      <c r="F217" t="s">
        <v>1544</v>
      </c>
      <c r="G217" t="s">
        <v>1603</v>
      </c>
      <c r="H217" t="s">
        <v>1604</v>
      </c>
      <c r="I217" t="s">
        <v>1605</v>
      </c>
      <c r="J217" t="s">
        <v>103</v>
      </c>
      <c r="K217" t="s">
        <v>47</v>
      </c>
      <c r="L217">
        <v>2021</v>
      </c>
      <c r="M217" t="b">
        <f>VLOOKUP(A217,drug_list!$A$1:$B$429,2,FALSE)</f>
        <v>0</v>
      </c>
    </row>
    <row r="218" spans="1:13" x14ac:dyDescent="0.2">
      <c r="A218" t="s">
        <v>1606</v>
      </c>
      <c r="B218" t="s">
        <v>1607</v>
      </c>
      <c r="C218" t="s">
        <v>1607</v>
      </c>
      <c r="D218" t="s">
        <v>1608</v>
      </c>
      <c r="E218" t="s">
        <v>1609</v>
      </c>
      <c r="F218" t="s">
        <v>1610</v>
      </c>
      <c r="G218" t="s">
        <v>1611</v>
      </c>
      <c r="H218" t="s">
        <v>1612</v>
      </c>
      <c r="I218" t="s">
        <v>1613</v>
      </c>
      <c r="J218" t="s">
        <v>103</v>
      </c>
      <c r="K218" t="s">
        <v>84</v>
      </c>
      <c r="L218">
        <v>2021</v>
      </c>
      <c r="M218" t="b">
        <f>VLOOKUP(A218,drug_list!$A$1:$B$429,2,FALSE)</f>
        <v>0</v>
      </c>
    </row>
    <row r="219" spans="1:13" x14ac:dyDescent="0.2">
      <c r="A219" t="s">
        <v>1614</v>
      </c>
      <c r="B219" t="s">
        <v>1615</v>
      </c>
      <c r="C219" t="s">
        <v>1615</v>
      </c>
      <c r="D219" t="s">
        <v>548</v>
      </c>
      <c r="E219" t="s">
        <v>1616</v>
      </c>
      <c r="F219" t="s">
        <v>1617</v>
      </c>
      <c r="G219" t="s">
        <v>1618</v>
      </c>
      <c r="H219" t="s">
        <v>1619</v>
      </c>
      <c r="I219" t="s">
        <v>1620</v>
      </c>
      <c r="J219" t="s">
        <v>21</v>
      </c>
      <c r="K219" t="s">
        <v>431</v>
      </c>
      <c r="L219">
        <v>2021</v>
      </c>
      <c r="M219" t="b">
        <f>VLOOKUP(A219,drug_list!$A$1:$B$429,2,FALSE)</f>
        <v>1</v>
      </c>
    </row>
    <row r="220" spans="1:13" x14ac:dyDescent="0.2">
      <c r="A220" t="s">
        <v>1621</v>
      </c>
      <c r="B220" t="s">
        <v>1622</v>
      </c>
      <c r="C220" t="s">
        <v>1622</v>
      </c>
      <c r="D220" t="s">
        <v>1623</v>
      </c>
      <c r="E220" t="s">
        <v>1624</v>
      </c>
      <c r="F220" t="s">
        <v>1625</v>
      </c>
      <c r="G220" t="s">
        <v>1626</v>
      </c>
      <c r="H220" t="s">
        <v>1627</v>
      </c>
      <c r="I220" t="s">
        <v>1628</v>
      </c>
      <c r="J220" t="s">
        <v>21</v>
      </c>
      <c r="K220" t="s">
        <v>84</v>
      </c>
      <c r="L220">
        <v>2021</v>
      </c>
      <c r="M220" t="b">
        <f>VLOOKUP(A220,drug_list!$A$1:$B$429,2,FALSE)</f>
        <v>0</v>
      </c>
    </row>
    <row r="221" spans="1:13" x14ac:dyDescent="0.2">
      <c r="A221" t="s">
        <v>1629</v>
      </c>
      <c r="B221" t="s">
        <v>1630</v>
      </c>
      <c r="C221" t="s">
        <v>1630</v>
      </c>
      <c r="D221" t="s">
        <v>1631</v>
      </c>
      <c r="E221" t="s">
        <v>1632</v>
      </c>
      <c r="F221" t="s">
        <v>1633</v>
      </c>
      <c r="G221" t="s">
        <v>1634</v>
      </c>
      <c r="H221" t="s">
        <v>1635</v>
      </c>
      <c r="I221" t="s">
        <v>1636</v>
      </c>
      <c r="J221" t="s">
        <v>103</v>
      </c>
      <c r="K221" t="s">
        <v>287</v>
      </c>
      <c r="L221">
        <v>2021</v>
      </c>
      <c r="M221" t="b">
        <f>VLOOKUP(A221,drug_list!$A$1:$B$429,2,FALSE)</f>
        <v>0</v>
      </c>
    </row>
    <row r="222" spans="1:13" x14ac:dyDescent="0.2">
      <c r="A222" t="s">
        <v>1637</v>
      </c>
      <c r="B222" t="s">
        <v>1638</v>
      </c>
      <c r="C222" t="s">
        <v>1638</v>
      </c>
      <c r="D222" t="s">
        <v>1584</v>
      </c>
      <c r="E222" t="s">
        <v>1639</v>
      </c>
      <c r="F222" t="s">
        <v>1640</v>
      </c>
      <c r="G222" t="s">
        <v>1641</v>
      </c>
      <c r="H222" t="s">
        <v>33</v>
      </c>
      <c r="I222" t="s">
        <v>33</v>
      </c>
      <c r="J222" t="s">
        <v>103</v>
      </c>
      <c r="K222" t="s">
        <v>47</v>
      </c>
      <c r="L222">
        <v>2021</v>
      </c>
      <c r="M222" t="b">
        <f>VLOOKUP(A222,drug_list!$A$1:$B$429,2,FALSE)</f>
        <v>0</v>
      </c>
    </row>
    <row r="223" spans="1:13" x14ac:dyDescent="0.2">
      <c r="A223" t="s">
        <v>1642</v>
      </c>
      <c r="B223" t="s">
        <v>1643</v>
      </c>
      <c r="C223" t="s">
        <v>1643</v>
      </c>
      <c r="D223" t="s">
        <v>1644</v>
      </c>
      <c r="E223" t="s">
        <v>1645</v>
      </c>
      <c r="F223" t="s">
        <v>1646</v>
      </c>
      <c r="G223" t="s">
        <v>1647</v>
      </c>
      <c r="H223" t="s">
        <v>1648</v>
      </c>
      <c r="I223" t="s">
        <v>1649</v>
      </c>
      <c r="J223" t="s">
        <v>103</v>
      </c>
      <c r="K223" t="s">
        <v>22</v>
      </c>
      <c r="L223">
        <v>2021</v>
      </c>
      <c r="M223" t="b">
        <f>VLOOKUP(A223,drug_list!$A$1:$B$429,2,FALSE)</f>
        <v>1</v>
      </c>
    </row>
    <row r="224" spans="1:13" x14ac:dyDescent="0.2">
      <c r="A224" t="s">
        <v>1650</v>
      </c>
      <c r="B224" t="s">
        <v>1651</v>
      </c>
      <c r="C224" t="s">
        <v>1651</v>
      </c>
      <c r="D224" t="s">
        <v>1652</v>
      </c>
      <c r="E224" t="s">
        <v>1653</v>
      </c>
      <c r="F224" t="s">
        <v>1654</v>
      </c>
      <c r="G224" t="s">
        <v>1655</v>
      </c>
      <c r="H224" t="s">
        <v>33</v>
      </c>
      <c r="I224" t="s">
        <v>1656</v>
      </c>
      <c r="J224" t="s">
        <v>103</v>
      </c>
      <c r="K224" t="s">
        <v>84</v>
      </c>
      <c r="L224">
        <v>2021</v>
      </c>
      <c r="M224" t="b">
        <f>VLOOKUP(A224,drug_list!$A$1:$B$429,2,FALSE)</f>
        <v>1</v>
      </c>
    </row>
    <row r="225" spans="1:13" x14ac:dyDescent="0.2">
      <c r="A225" t="s">
        <v>1657</v>
      </c>
      <c r="B225" t="s">
        <v>1658</v>
      </c>
      <c r="C225" t="s">
        <v>1658</v>
      </c>
      <c r="D225" t="s">
        <v>1659</v>
      </c>
      <c r="E225" t="s">
        <v>1660</v>
      </c>
      <c r="F225" t="s">
        <v>1661</v>
      </c>
      <c r="G225" t="s">
        <v>1662</v>
      </c>
      <c r="H225" t="s">
        <v>1663</v>
      </c>
      <c r="I225" t="s">
        <v>1664</v>
      </c>
      <c r="J225" t="s">
        <v>103</v>
      </c>
      <c r="K225" t="s">
        <v>32</v>
      </c>
      <c r="L225">
        <v>2021</v>
      </c>
      <c r="M225" t="b">
        <f>VLOOKUP(A225,drug_list!$A$1:$B$429,2,FALSE)</f>
        <v>0</v>
      </c>
    </row>
    <row r="226" spans="1:13" x14ac:dyDescent="0.2">
      <c r="A226" t="s">
        <v>1665</v>
      </c>
      <c r="B226" t="s">
        <v>1666</v>
      </c>
      <c r="C226" t="s">
        <v>1666</v>
      </c>
      <c r="D226" t="s">
        <v>1667</v>
      </c>
      <c r="E226" t="s">
        <v>1668</v>
      </c>
      <c r="F226" t="s">
        <v>1669</v>
      </c>
      <c r="G226" t="s">
        <v>1670</v>
      </c>
      <c r="H226" t="s">
        <v>1671</v>
      </c>
      <c r="I226" t="s">
        <v>1672</v>
      </c>
      <c r="J226" t="s">
        <v>103</v>
      </c>
      <c r="K226" t="s">
        <v>74</v>
      </c>
      <c r="L226">
        <v>2021</v>
      </c>
      <c r="M226" t="b">
        <f>VLOOKUP(A226,drug_list!$A$1:$B$429,2,FALSE)</f>
        <v>0</v>
      </c>
    </row>
    <row r="227" spans="1:13" x14ac:dyDescent="0.2">
      <c r="A227" t="s">
        <v>1673</v>
      </c>
      <c r="B227" t="s">
        <v>1674</v>
      </c>
      <c r="C227" t="s">
        <v>1674</v>
      </c>
      <c r="D227" t="s">
        <v>1675</v>
      </c>
      <c r="E227" t="s">
        <v>1676</v>
      </c>
      <c r="F227" t="s">
        <v>1677</v>
      </c>
      <c r="G227" t="s">
        <v>1678</v>
      </c>
      <c r="H227" t="s">
        <v>1679</v>
      </c>
      <c r="I227" t="s">
        <v>1680</v>
      </c>
      <c r="J227" t="s">
        <v>103</v>
      </c>
      <c r="K227" t="s">
        <v>74</v>
      </c>
      <c r="L227">
        <v>2021</v>
      </c>
      <c r="M227" t="b">
        <f>VLOOKUP(A227,drug_list!$A$1:$B$429,2,FALSE)</f>
        <v>0</v>
      </c>
    </row>
    <row r="228" spans="1:13" x14ac:dyDescent="0.2">
      <c r="A228" t="s">
        <v>1681</v>
      </c>
      <c r="B228" t="s">
        <v>1682</v>
      </c>
      <c r="C228" t="s">
        <v>1682</v>
      </c>
      <c r="D228" t="s">
        <v>361</v>
      </c>
      <c r="E228" t="s">
        <v>1683</v>
      </c>
      <c r="F228" t="s">
        <v>156</v>
      </c>
      <c r="G228" t="s">
        <v>1678</v>
      </c>
      <c r="H228" t="s">
        <v>1684</v>
      </c>
      <c r="I228" t="s">
        <v>1685</v>
      </c>
      <c r="J228" t="s">
        <v>103</v>
      </c>
      <c r="K228" t="s">
        <v>376</v>
      </c>
      <c r="L228">
        <v>2022</v>
      </c>
      <c r="M228" t="b">
        <f>VLOOKUP(A228,drug_list!$A$1:$B$429,2,FALSE)</f>
        <v>0</v>
      </c>
    </row>
    <row r="229" spans="1:13" x14ac:dyDescent="0.2">
      <c r="A229" t="s">
        <v>1686</v>
      </c>
      <c r="B229" t="s">
        <v>1687</v>
      </c>
      <c r="C229" t="s">
        <v>1687</v>
      </c>
      <c r="D229" t="s">
        <v>1688</v>
      </c>
      <c r="E229" t="s">
        <v>1689</v>
      </c>
      <c r="F229" t="s">
        <v>1487</v>
      </c>
      <c r="G229" t="s">
        <v>1488</v>
      </c>
      <c r="H229" t="s">
        <v>365</v>
      </c>
      <c r="I229" t="s">
        <v>366</v>
      </c>
      <c r="J229" t="s">
        <v>21</v>
      </c>
      <c r="K229" t="s">
        <v>1690</v>
      </c>
      <c r="L229">
        <v>2022</v>
      </c>
      <c r="M229" t="b">
        <f>VLOOKUP(A229,drug_list!$A$1:$B$429,2,FALSE)</f>
        <v>1</v>
      </c>
    </row>
    <row r="230" spans="1:13" x14ac:dyDescent="0.2">
      <c r="A230" t="s">
        <v>1691</v>
      </c>
      <c r="B230" t="s">
        <v>1692</v>
      </c>
      <c r="C230" t="s">
        <v>1692</v>
      </c>
      <c r="D230" t="s">
        <v>1693</v>
      </c>
      <c r="E230" t="s">
        <v>33</v>
      </c>
      <c r="F230" t="s">
        <v>1694</v>
      </c>
      <c r="G230" t="s">
        <v>1695</v>
      </c>
      <c r="H230" t="s">
        <v>33</v>
      </c>
      <c r="I230" t="s">
        <v>33</v>
      </c>
      <c r="J230" t="s">
        <v>103</v>
      </c>
      <c r="K230" t="s">
        <v>84</v>
      </c>
      <c r="L230">
        <v>2022</v>
      </c>
      <c r="M230" t="b">
        <f>VLOOKUP(A230,drug_list!$A$1:$B$429,2,FALSE)</f>
        <v>0</v>
      </c>
    </row>
    <row r="231" spans="1:13" x14ac:dyDescent="0.2">
      <c r="A231" t="s">
        <v>1696</v>
      </c>
      <c r="B231" t="s">
        <v>1697</v>
      </c>
      <c r="C231" t="s">
        <v>1697</v>
      </c>
      <c r="D231" t="s">
        <v>1698</v>
      </c>
      <c r="E231" t="s">
        <v>1699</v>
      </c>
      <c r="F231" t="s">
        <v>889</v>
      </c>
      <c r="G231" t="s">
        <v>890</v>
      </c>
      <c r="H231" t="s">
        <v>891</v>
      </c>
      <c r="I231" t="s">
        <v>892</v>
      </c>
      <c r="J231" t="s">
        <v>103</v>
      </c>
      <c r="K231" t="s">
        <v>74</v>
      </c>
      <c r="L231">
        <v>2022</v>
      </c>
      <c r="M231" t="b">
        <f>VLOOKUP(A231,drug_list!$A$1:$B$429,2,FALSE)</f>
        <v>0</v>
      </c>
    </row>
    <row r="232" spans="1:13" x14ac:dyDescent="0.2">
      <c r="A232" t="s">
        <v>1700</v>
      </c>
      <c r="B232" t="s">
        <v>1701</v>
      </c>
      <c r="C232" t="s">
        <v>1701</v>
      </c>
      <c r="D232" t="s">
        <v>1702</v>
      </c>
      <c r="E232" t="s">
        <v>1703</v>
      </c>
      <c r="F232" t="s">
        <v>1704</v>
      </c>
      <c r="G232" t="s">
        <v>1705</v>
      </c>
      <c r="H232" t="s">
        <v>534</v>
      </c>
      <c r="I232" t="s">
        <v>535</v>
      </c>
      <c r="J232" t="s">
        <v>103</v>
      </c>
      <c r="K232" t="s">
        <v>74</v>
      </c>
      <c r="L232">
        <v>2022</v>
      </c>
      <c r="M232" t="b">
        <f>VLOOKUP(A232,drug_list!$A$1:$B$429,2,FALSE)</f>
        <v>0</v>
      </c>
    </row>
    <row r="233" spans="1:13" x14ac:dyDescent="0.2">
      <c r="A233" t="s">
        <v>1706</v>
      </c>
      <c r="B233" t="s">
        <v>1707</v>
      </c>
      <c r="C233" t="s">
        <v>1707</v>
      </c>
      <c r="D233" t="s">
        <v>1708</v>
      </c>
      <c r="E233" t="s">
        <v>1709</v>
      </c>
      <c r="F233" t="s">
        <v>1710</v>
      </c>
      <c r="G233" t="s">
        <v>71</v>
      </c>
      <c r="H233" t="s">
        <v>72</v>
      </c>
      <c r="I233" t="s">
        <v>73</v>
      </c>
      <c r="J233" t="s">
        <v>103</v>
      </c>
      <c r="K233" t="s">
        <v>74</v>
      </c>
      <c r="L233">
        <v>2022</v>
      </c>
      <c r="M233" t="b">
        <f>VLOOKUP(A233,drug_list!$A$1:$B$429,2,FALSE)</f>
        <v>0</v>
      </c>
    </row>
    <row r="234" spans="1:13" x14ac:dyDescent="0.2">
      <c r="A234" t="s">
        <v>1711</v>
      </c>
      <c r="B234" t="s">
        <v>1712</v>
      </c>
      <c r="C234" t="s">
        <v>1712</v>
      </c>
      <c r="D234" t="s">
        <v>1713</v>
      </c>
      <c r="E234" t="s">
        <v>1714</v>
      </c>
      <c r="F234" t="s">
        <v>1715</v>
      </c>
      <c r="G234" t="s">
        <v>1716</v>
      </c>
      <c r="H234" t="s">
        <v>1717</v>
      </c>
      <c r="I234" t="s">
        <v>1718</v>
      </c>
      <c r="J234" t="s">
        <v>103</v>
      </c>
      <c r="K234" t="s">
        <v>74</v>
      </c>
      <c r="L234">
        <v>2022</v>
      </c>
      <c r="M234" t="b">
        <f>VLOOKUP(A234,drug_list!$A$1:$B$429,2,FALSE)</f>
        <v>0</v>
      </c>
    </row>
    <row r="235" spans="1:13" x14ac:dyDescent="0.2">
      <c r="A235" t="s">
        <v>1719</v>
      </c>
      <c r="B235" t="s">
        <v>1720</v>
      </c>
      <c r="C235" t="s">
        <v>1720</v>
      </c>
      <c r="D235" t="s">
        <v>1178</v>
      </c>
      <c r="E235" t="s">
        <v>1721</v>
      </c>
      <c r="F235" t="s">
        <v>1722</v>
      </c>
      <c r="G235" t="s">
        <v>1723</v>
      </c>
      <c r="H235" t="s">
        <v>1724</v>
      </c>
      <c r="I235" t="s">
        <v>1725</v>
      </c>
      <c r="J235" t="s">
        <v>103</v>
      </c>
      <c r="K235" t="s">
        <v>74</v>
      </c>
      <c r="L235">
        <v>2022</v>
      </c>
      <c r="M235" t="b">
        <f>VLOOKUP(A235,drug_list!$A$1:$B$429,2,FALSE)</f>
        <v>0</v>
      </c>
    </row>
    <row r="236" spans="1:13" x14ac:dyDescent="0.2">
      <c r="A236" t="s">
        <v>1726</v>
      </c>
      <c r="B236" t="s">
        <v>1727</v>
      </c>
      <c r="C236" t="s">
        <v>1727</v>
      </c>
      <c r="D236" t="s">
        <v>1728</v>
      </c>
      <c r="E236" t="s">
        <v>1729</v>
      </c>
      <c r="F236" t="s">
        <v>1730</v>
      </c>
      <c r="G236" t="s">
        <v>1731</v>
      </c>
      <c r="H236" t="s">
        <v>1732</v>
      </c>
      <c r="I236" t="s">
        <v>1733</v>
      </c>
      <c r="J236" t="s">
        <v>21</v>
      </c>
      <c r="K236" t="s">
        <v>431</v>
      </c>
      <c r="L236">
        <v>2022</v>
      </c>
      <c r="M236" t="b">
        <f>VLOOKUP(A236,drug_list!$A$1:$B$429,2,FALSE)</f>
        <v>1</v>
      </c>
    </row>
    <row r="237" spans="1:13" x14ac:dyDescent="0.2">
      <c r="A237" t="s">
        <v>1734</v>
      </c>
      <c r="B237" t="s">
        <v>1735</v>
      </c>
      <c r="C237" t="s">
        <v>1735</v>
      </c>
      <c r="D237" t="s">
        <v>1736</v>
      </c>
      <c r="E237" t="s">
        <v>1737</v>
      </c>
      <c r="F237" t="s">
        <v>1738</v>
      </c>
      <c r="G237" t="s">
        <v>1739</v>
      </c>
      <c r="H237" t="s">
        <v>33</v>
      </c>
      <c r="I237" t="s">
        <v>33</v>
      </c>
      <c r="J237" t="s">
        <v>103</v>
      </c>
      <c r="K237" t="s">
        <v>32</v>
      </c>
      <c r="L237">
        <v>2022</v>
      </c>
      <c r="M237" t="b">
        <f>VLOOKUP(A237,drug_list!$A$1:$B$429,2,FALSE)</f>
        <v>0</v>
      </c>
    </row>
    <row r="238" spans="1:13" x14ac:dyDescent="0.2">
      <c r="A238" t="s">
        <v>1740</v>
      </c>
      <c r="B238" t="s">
        <v>1741</v>
      </c>
      <c r="C238" t="s">
        <v>1741</v>
      </c>
      <c r="D238" t="s">
        <v>1742</v>
      </c>
      <c r="E238" t="s">
        <v>1743</v>
      </c>
      <c r="F238" t="s">
        <v>1744</v>
      </c>
      <c r="G238" t="s">
        <v>1745</v>
      </c>
      <c r="H238" t="s">
        <v>1746</v>
      </c>
      <c r="I238" t="s">
        <v>1747</v>
      </c>
      <c r="J238" t="s">
        <v>103</v>
      </c>
      <c r="K238" t="s">
        <v>22</v>
      </c>
      <c r="L238">
        <v>2022</v>
      </c>
      <c r="M238" t="b">
        <f>VLOOKUP(A238,drug_list!$A$1:$B$429,2,FALSE)</f>
        <v>0</v>
      </c>
    </row>
    <row r="239" spans="1:13" x14ac:dyDescent="0.2">
      <c r="A239" t="s">
        <v>1748</v>
      </c>
      <c r="B239" t="s">
        <v>1749</v>
      </c>
      <c r="C239" t="s">
        <v>1749</v>
      </c>
      <c r="D239" t="s">
        <v>1236</v>
      </c>
      <c r="E239" t="s">
        <v>1750</v>
      </c>
      <c r="F239" t="s">
        <v>1751</v>
      </c>
      <c r="G239" t="s">
        <v>1339</v>
      </c>
      <c r="H239" t="s">
        <v>1339</v>
      </c>
      <c r="I239" t="s">
        <v>1752</v>
      </c>
      <c r="J239" t="s">
        <v>103</v>
      </c>
      <c r="K239" t="s">
        <v>376</v>
      </c>
      <c r="L239">
        <v>2022</v>
      </c>
      <c r="M239" t="b">
        <f>VLOOKUP(A239,drug_list!$A$1:$B$429,2,FALSE)</f>
        <v>1</v>
      </c>
    </row>
    <row r="240" spans="1:13" x14ac:dyDescent="0.2">
      <c r="A240" t="s">
        <v>1753</v>
      </c>
      <c r="B240" t="s">
        <v>1754</v>
      </c>
      <c r="C240" t="s">
        <v>1754</v>
      </c>
      <c r="D240" t="s">
        <v>548</v>
      </c>
      <c r="E240" t="s">
        <v>1755</v>
      </c>
      <c r="F240" t="s">
        <v>1756</v>
      </c>
      <c r="G240" t="s">
        <v>1757</v>
      </c>
      <c r="H240" t="s">
        <v>1282</v>
      </c>
      <c r="I240" t="s">
        <v>1283</v>
      </c>
      <c r="J240" t="s">
        <v>21</v>
      </c>
      <c r="K240" t="s">
        <v>376</v>
      </c>
      <c r="L240">
        <v>2022</v>
      </c>
      <c r="M240" t="b">
        <f>VLOOKUP(A240,drug_list!$A$1:$B$429,2,FALSE)</f>
        <v>0</v>
      </c>
    </row>
    <row r="241" spans="1:13" x14ac:dyDescent="0.2">
      <c r="A241" t="s">
        <v>1758</v>
      </c>
      <c r="B241" t="s">
        <v>1759</v>
      </c>
      <c r="C241" t="s">
        <v>1759</v>
      </c>
      <c r="D241" t="s">
        <v>1708</v>
      </c>
      <c r="E241" t="s">
        <v>1760</v>
      </c>
      <c r="F241" t="s">
        <v>1761</v>
      </c>
      <c r="G241" t="s">
        <v>1762</v>
      </c>
      <c r="H241" t="s">
        <v>1763</v>
      </c>
      <c r="I241" t="s">
        <v>1764</v>
      </c>
      <c r="J241" t="s">
        <v>103</v>
      </c>
      <c r="K241" t="s">
        <v>1094</v>
      </c>
      <c r="L241">
        <v>2022</v>
      </c>
      <c r="M241" t="b">
        <f>VLOOKUP(A241,drug_list!$A$1:$B$429,2,FALSE)</f>
        <v>0</v>
      </c>
    </row>
    <row r="242" spans="1:13" x14ac:dyDescent="0.2">
      <c r="A242" t="s">
        <v>1765</v>
      </c>
      <c r="B242" t="s">
        <v>1766</v>
      </c>
      <c r="C242" t="s">
        <v>1766</v>
      </c>
      <c r="D242" t="s">
        <v>1767</v>
      </c>
      <c r="E242" t="s">
        <v>1768</v>
      </c>
      <c r="F242" t="s">
        <v>1769</v>
      </c>
      <c r="G242" t="s">
        <v>1770</v>
      </c>
      <c r="H242" t="s">
        <v>1648</v>
      </c>
      <c r="I242" t="s">
        <v>1649</v>
      </c>
      <c r="J242" t="s">
        <v>21</v>
      </c>
      <c r="K242" t="s">
        <v>287</v>
      </c>
      <c r="L242">
        <v>2022</v>
      </c>
      <c r="M242" t="b">
        <f>VLOOKUP(A242,drug_list!$A$1:$B$429,2,FALSE)</f>
        <v>1</v>
      </c>
    </row>
    <row r="243" spans="1:13" x14ac:dyDescent="0.2">
      <c r="A243" t="s">
        <v>1771</v>
      </c>
      <c r="B243" t="s">
        <v>1772</v>
      </c>
      <c r="C243" t="s">
        <v>1772</v>
      </c>
      <c r="D243" t="s">
        <v>1773</v>
      </c>
      <c r="E243" t="s">
        <v>1774</v>
      </c>
      <c r="F243" t="s">
        <v>1775</v>
      </c>
      <c r="G243" t="s">
        <v>1776</v>
      </c>
      <c r="H243" t="s">
        <v>1777</v>
      </c>
      <c r="I243" t="s">
        <v>1778</v>
      </c>
      <c r="J243" t="s">
        <v>103</v>
      </c>
      <c r="K243" t="s">
        <v>22</v>
      </c>
      <c r="L243">
        <v>2022</v>
      </c>
      <c r="M243" t="b">
        <f>VLOOKUP(A243,drug_list!$A$1:$B$429,2,FALSE)</f>
        <v>1</v>
      </c>
    </row>
    <row r="244" spans="1:13" x14ac:dyDescent="0.2">
      <c r="A244" t="s">
        <v>1779</v>
      </c>
      <c r="B244" t="s">
        <v>1780</v>
      </c>
      <c r="C244" t="s">
        <v>1780</v>
      </c>
      <c r="D244" t="s">
        <v>1178</v>
      </c>
      <c r="E244" t="s">
        <v>1781</v>
      </c>
      <c r="F244" t="s">
        <v>1782</v>
      </c>
      <c r="G244" t="s">
        <v>1783</v>
      </c>
      <c r="H244" t="s">
        <v>1784</v>
      </c>
      <c r="I244" t="s">
        <v>1785</v>
      </c>
      <c r="J244" t="s">
        <v>21</v>
      </c>
      <c r="K244" t="s">
        <v>431</v>
      </c>
      <c r="L244">
        <v>2022</v>
      </c>
      <c r="M244" t="b">
        <f>VLOOKUP(A244,drug_list!$A$1:$B$429,2,FALSE)</f>
        <v>0</v>
      </c>
    </row>
    <row r="245" spans="1:13" x14ac:dyDescent="0.2">
      <c r="A245" t="s">
        <v>1786</v>
      </c>
      <c r="B245" t="s">
        <v>1787</v>
      </c>
      <c r="C245" t="s">
        <v>1787</v>
      </c>
      <c r="D245" t="s">
        <v>1788</v>
      </c>
      <c r="E245" t="s">
        <v>1789</v>
      </c>
      <c r="F245" t="s">
        <v>1790</v>
      </c>
      <c r="G245" t="s">
        <v>1791</v>
      </c>
      <c r="H245" t="s">
        <v>1792</v>
      </c>
      <c r="I245" t="s">
        <v>1793</v>
      </c>
      <c r="J245" t="s">
        <v>103</v>
      </c>
      <c r="K245" t="s">
        <v>47</v>
      </c>
      <c r="L245">
        <v>2022</v>
      </c>
      <c r="M245" t="b">
        <f>VLOOKUP(A245,drug_list!$A$1:$B$429,2,FALSE)</f>
        <v>1</v>
      </c>
    </row>
    <row r="246" spans="1:13" x14ac:dyDescent="0.2">
      <c r="A246" t="s">
        <v>1794</v>
      </c>
      <c r="B246" t="s">
        <v>1795</v>
      </c>
      <c r="C246" t="s">
        <v>1795</v>
      </c>
      <c r="D246" t="s">
        <v>1796</v>
      </c>
      <c r="E246" t="s">
        <v>1797</v>
      </c>
      <c r="F246" t="s">
        <v>214</v>
      </c>
      <c r="G246" t="s">
        <v>1798</v>
      </c>
      <c r="H246" t="s">
        <v>482</v>
      </c>
      <c r="I246" t="s">
        <v>465</v>
      </c>
      <c r="J246" t="s">
        <v>21</v>
      </c>
      <c r="K246" t="s">
        <v>84</v>
      </c>
      <c r="L246">
        <v>2022</v>
      </c>
      <c r="M246" t="b">
        <f>VLOOKUP(A246,drug_list!$A$1:$B$429,2,FALSE)</f>
        <v>0</v>
      </c>
    </row>
    <row r="247" spans="1:13" x14ac:dyDescent="0.2">
      <c r="A247" t="s">
        <v>1799</v>
      </c>
      <c r="B247" t="s">
        <v>1800</v>
      </c>
      <c r="C247" t="s">
        <v>1800</v>
      </c>
      <c r="D247" t="s">
        <v>1801</v>
      </c>
      <c r="E247" t="s">
        <v>1802</v>
      </c>
      <c r="F247" t="s">
        <v>1803</v>
      </c>
      <c r="G247" t="s">
        <v>1804</v>
      </c>
      <c r="H247" t="s">
        <v>1805</v>
      </c>
      <c r="I247" t="s">
        <v>1806</v>
      </c>
      <c r="J247" t="s">
        <v>103</v>
      </c>
      <c r="K247" t="s">
        <v>74</v>
      </c>
      <c r="L247">
        <v>2022</v>
      </c>
      <c r="M247" t="b">
        <f>VLOOKUP(A247,drug_list!$A$1:$B$429,2,FALSE)</f>
        <v>0</v>
      </c>
    </row>
    <row r="248" spans="1:13" x14ac:dyDescent="0.2">
      <c r="A248" t="s">
        <v>1807</v>
      </c>
      <c r="B248" t="s">
        <v>1808</v>
      </c>
      <c r="C248" t="s">
        <v>1808</v>
      </c>
      <c r="D248" t="s">
        <v>1809</v>
      </c>
      <c r="E248" t="s">
        <v>1810</v>
      </c>
      <c r="F248" t="s">
        <v>1811</v>
      </c>
      <c r="G248" t="s">
        <v>1505</v>
      </c>
      <c r="H248" t="s">
        <v>1812</v>
      </c>
      <c r="I248" t="s">
        <v>1813</v>
      </c>
      <c r="J248" t="s">
        <v>103</v>
      </c>
      <c r="K248" t="s">
        <v>32</v>
      </c>
      <c r="L248">
        <v>2022</v>
      </c>
      <c r="M248" t="b">
        <f>VLOOKUP(A248,drug_list!$A$1:$B$429,2,FALSE)</f>
        <v>1</v>
      </c>
    </row>
    <row r="249" spans="1:13" x14ac:dyDescent="0.2">
      <c r="A249" t="s">
        <v>1814</v>
      </c>
      <c r="B249" t="s">
        <v>1815</v>
      </c>
      <c r="C249" t="s">
        <v>1815</v>
      </c>
      <c r="D249" t="s">
        <v>1816</v>
      </c>
      <c r="E249" t="s">
        <v>1817</v>
      </c>
      <c r="F249" t="s">
        <v>1818</v>
      </c>
      <c r="G249" t="s">
        <v>713</v>
      </c>
      <c r="H249" t="s">
        <v>714</v>
      </c>
      <c r="I249" t="s">
        <v>715</v>
      </c>
      <c r="J249" t="s">
        <v>21</v>
      </c>
      <c r="K249" t="s">
        <v>287</v>
      </c>
      <c r="L249">
        <v>2022</v>
      </c>
      <c r="M249" t="b">
        <f>VLOOKUP(A249,drug_list!$A$1:$B$429,2,FALSE)</f>
        <v>1</v>
      </c>
    </row>
    <row r="250" spans="1:13" x14ac:dyDescent="0.2">
      <c r="A250" t="s">
        <v>1819</v>
      </c>
      <c r="B250" t="s">
        <v>1820</v>
      </c>
      <c r="C250" t="s">
        <v>1821</v>
      </c>
      <c r="D250" t="s">
        <v>1708</v>
      </c>
      <c r="E250" t="s">
        <v>1822</v>
      </c>
      <c r="F250" t="s">
        <v>1823</v>
      </c>
      <c r="G250" t="s">
        <v>1824</v>
      </c>
      <c r="H250" t="s">
        <v>193</v>
      </c>
      <c r="I250" t="s">
        <v>194</v>
      </c>
      <c r="J250" t="s">
        <v>21</v>
      </c>
      <c r="K250" t="s">
        <v>22</v>
      </c>
      <c r="L250">
        <v>2022</v>
      </c>
      <c r="M250" t="b">
        <f>VLOOKUP(A250,drug_list!$A$1:$B$429,2,FALSE)</f>
        <v>1</v>
      </c>
    </row>
    <row r="251" spans="1:13" x14ac:dyDescent="0.2">
      <c r="A251" t="s">
        <v>1819</v>
      </c>
      <c r="B251" t="s">
        <v>1820</v>
      </c>
      <c r="C251" t="s">
        <v>1825</v>
      </c>
      <c r="D251" t="s">
        <v>1708</v>
      </c>
      <c r="E251" t="s">
        <v>1826</v>
      </c>
      <c r="F251" t="s">
        <v>1823</v>
      </c>
      <c r="G251" t="s">
        <v>1824</v>
      </c>
      <c r="H251" t="s">
        <v>193</v>
      </c>
      <c r="I251" t="s">
        <v>194</v>
      </c>
      <c r="J251" t="s">
        <v>21</v>
      </c>
      <c r="K251" t="s">
        <v>22</v>
      </c>
      <c r="L251">
        <v>2022</v>
      </c>
      <c r="M251" t="b">
        <f>VLOOKUP(A251,drug_list!$A$1:$B$429,2,FALSE)</f>
        <v>1</v>
      </c>
    </row>
    <row r="252" spans="1:13" x14ac:dyDescent="0.2">
      <c r="A252" t="s">
        <v>1827</v>
      </c>
      <c r="B252" t="s">
        <v>1828</v>
      </c>
      <c r="C252" t="s">
        <v>1829</v>
      </c>
      <c r="D252" t="s">
        <v>1830</v>
      </c>
      <c r="E252" t="s">
        <v>1831</v>
      </c>
      <c r="F252" t="s">
        <v>1832</v>
      </c>
      <c r="G252" t="s">
        <v>1833</v>
      </c>
      <c r="H252" t="s">
        <v>1834</v>
      </c>
      <c r="I252" t="s">
        <v>1835</v>
      </c>
      <c r="J252" t="s">
        <v>103</v>
      </c>
      <c r="K252" t="s">
        <v>22</v>
      </c>
      <c r="L252">
        <v>2022</v>
      </c>
      <c r="M252" t="b">
        <f>VLOOKUP(A252,drug_list!$A$1:$B$429,2,FALSE)</f>
        <v>0</v>
      </c>
    </row>
    <row r="253" spans="1:13" x14ac:dyDescent="0.2">
      <c r="A253" t="s">
        <v>1827</v>
      </c>
      <c r="B253" t="s">
        <v>1828</v>
      </c>
      <c r="C253" t="s">
        <v>1836</v>
      </c>
      <c r="D253" t="s">
        <v>1830</v>
      </c>
      <c r="E253" t="s">
        <v>1837</v>
      </c>
      <c r="F253" t="s">
        <v>1832</v>
      </c>
      <c r="G253" t="s">
        <v>1833</v>
      </c>
      <c r="H253" t="s">
        <v>1834</v>
      </c>
      <c r="I253" t="s">
        <v>1835</v>
      </c>
      <c r="J253" t="s">
        <v>103</v>
      </c>
      <c r="K253" t="s">
        <v>22</v>
      </c>
      <c r="L253">
        <v>2022</v>
      </c>
      <c r="M253" t="b">
        <f>VLOOKUP(A253,drug_list!$A$1:$B$429,2,FALSE)</f>
        <v>0</v>
      </c>
    </row>
    <row r="254" spans="1:13" x14ac:dyDescent="0.2">
      <c r="A254" t="s">
        <v>1838</v>
      </c>
      <c r="B254" t="s">
        <v>1839</v>
      </c>
      <c r="C254" t="s">
        <v>1839</v>
      </c>
      <c r="D254" t="s">
        <v>1840</v>
      </c>
      <c r="E254" t="s">
        <v>1841</v>
      </c>
      <c r="F254" t="s">
        <v>1842</v>
      </c>
      <c r="G254" t="s">
        <v>1843</v>
      </c>
      <c r="H254" t="s">
        <v>1844</v>
      </c>
      <c r="I254" t="s">
        <v>1845</v>
      </c>
      <c r="J254" t="s">
        <v>103</v>
      </c>
      <c r="K254" t="s">
        <v>47</v>
      </c>
      <c r="L254">
        <v>2022</v>
      </c>
      <c r="M254" t="b">
        <f>VLOOKUP(A254,drug_list!$A$1:$B$429,2,FALSE)</f>
        <v>0</v>
      </c>
    </row>
    <row r="255" spans="1:13" x14ac:dyDescent="0.2">
      <c r="A255" t="s">
        <v>1846</v>
      </c>
      <c r="B255" t="s">
        <v>1847</v>
      </c>
      <c r="C255" t="s">
        <v>1847</v>
      </c>
      <c r="D255" t="s">
        <v>1848</v>
      </c>
      <c r="E255" t="s">
        <v>1849</v>
      </c>
      <c r="F255" t="s">
        <v>1850</v>
      </c>
      <c r="G255" t="s">
        <v>1851</v>
      </c>
      <c r="H255" t="s">
        <v>1852</v>
      </c>
      <c r="I255" t="s">
        <v>1853</v>
      </c>
      <c r="J255" t="s">
        <v>103</v>
      </c>
      <c r="K255" t="s">
        <v>47</v>
      </c>
      <c r="L255">
        <v>2022</v>
      </c>
      <c r="M255" t="b">
        <f>VLOOKUP(A255,drug_list!$A$1:$B$429,2,FALSE)</f>
        <v>0</v>
      </c>
    </row>
    <row r="256" spans="1:13" x14ac:dyDescent="0.2">
      <c r="A256" t="s">
        <v>1854</v>
      </c>
      <c r="B256" t="s">
        <v>1855</v>
      </c>
      <c r="C256" t="s">
        <v>1855</v>
      </c>
      <c r="D256" t="s">
        <v>1856</v>
      </c>
      <c r="E256" t="s">
        <v>1857</v>
      </c>
      <c r="F256" t="s">
        <v>1858</v>
      </c>
      <c r="G256" t="s">
        <v>71</v>
      </c>
      <c r="H256" t="s">
        <v>72</v>
      </c>
      <c r="I256" t="s">
        <v>73</v>
      </c>
      <c r="J256" t="s">
        <v>103</v>
      </c>
      <c r="K256" t="s">
        <v>74</v>
      </c>
      <c r="L256">
        <v>2022</v>
      </c>
      <c r="M256" t="b">
        <f>VLOOKUP(A256,drug_list!$A$1:$B$429,2,FALSE)</f>
        <v>0</v>
      </c>
    </row>
    <row r="257" spans="1:13" x14ac:dyDescent="0.2">
      <c r="A257" t="s">
        <v>1859</v>
      </c>
      <c r="B257" t="s">
        <v>1860</v>
      </c>
      <c r="C257" t="s">
        <v>1860</v>
      </c>
      <c r="D257" t="s">
        <v>1861</v>
      </c>
      <c r="E257" t="s">
        <v>1862</v>
      </c>
      <c r="F257" t="s">
        <v>1863</v>
      </c>
      <c r="G257" t="s">
        <v>1864</v>
      </c>
      <c r="H257" t="s">
        <v>1865</v>
      </c>
      <c r="I257" t="s">
        <v>1866</v>
      </c>
      <c r="J257" t="s">
        <v>21</v>
      </c>
      <c r="K257" t="s">
        <v>47</v>
      </c>
      <c r="L257">
        <v>2022</v>
      </c>
      <c r="M257" t="b">
        <f>VLOOKUP(A257,drug_list!$A$1:$B$429,2,FALSE)</f>
        <v>0</v>
      </c>
    </row>
    <row r="258" spans="1:13" x14ac:dyDescent="0.2">
      <c r="A258" t="s">
        <v>1867</v>
      </c>
      <c r="B258" t="s">
        <v>1868</v>
      </c>
      <c r="C258" t="s">
        <v>1868</v>
      </c>
      <c r="D258" t="s">
        <v>1416</v>
      </c>
      <c r="E258" t="s">
        <v>1869</v>
      </c>
      <c r="F258" t="s">
        <v>1870</v>
      </c>
      <c r="G258" t="s">
        <v>644</v>
      </c>
      <c r="H258" t="s">
        <v>645</v>
      </c>
      <c r="I258" t="s">
        <v>646</v>
      </c>
      <c r="J258" t="s">
        <v>21</v>
      </c>
      <c r="K258" t="s">
        <v>431</v>
      </c>
      <c r="L258">
        <v>2022</v>
      </c>
      <c r="M258" t="b">
        <f>VLOOKUP(A258,drug_list!$A$1:$B$429,2,FALSE)</f>
        <v>0</v>
      </c>
    </row>
    <row r="259" spans="1:13" x14ac:dyDescent="0.2">
      <c r="A259" t="s">
        <v>1871</v>
      </c>
      <c r="B259" t="s">
        <v>1872</v>
      </c>
      <c r="C259" t="s">
        <v>1872</v>
      </c>
      <c r="D259" t="s">
        <v>1873</v>
      </c>
      <c r="E259" t="s">
        <v>1874</v>
      </c>
      <c r="F259" t="s">
        <v>1875</v>
      </c>
      <c r="G259" t="s">
        <v>1876</v>
      </c>
      <c r="H259" t="s">
        <v>1877</v>
      </c>
      <c r="I259" t="s">
        <v>1878</v>
      </c>
      <c r="J259" t="s">
        <v>103</v>
      </c>
      <c r="K259" t="s">
        <v>376</v>
      </c>
      <c r="L259">
        <v>2022</v>
      </c>
      <c r="M259" t="b">
        <f>VLOOKUP(A259,drug_list!$A$1:$B$429,2,FALSE)</f>
        <v>0</v>
      </c>
    </row>
    <row r="260" spans="1:13" x14ac:dyDescent="0.2">
      <c r="A260" t="s">
        <v>1879</v>
      </c>
      <c r="B260" t="s">
        <v>1880</v>
      </c>
      <c r="C260" t="s">
        <v>1880</v>
      </c>
      <c r="D260" t="s">
        <v>1881</v>
      </c>
      <c r="E260" t="s">
        <v>1882</v>
      </c>
      <c r="F260" t="s">
        <v>1883</v>
      </c>
      <c r="G260" t="s">
        <v>1884</v>
      </c>
      <c r="H260" t="s">
        <v>1885</v>
      </c>
      <c r="I260" t="s">
        <v>1886</v>
      </c>
      <c r="J260" t="s">
        <v>103</v>
      </c>
      <c r="K260" t="s">
        <v>22</v>
      </c>
      <c r="L260">
        <v>2022</v>
      </c>
      <c r="M260" t="b">
        <f>VLOOKUP(A260,drug_list!$A$1:$B$429,2,FALSE)</f>
        <v>1</v>
      </c>
    </row>
    <row r="261" spans="1:13" x14ac:dyDescent="0.2">
      <c r="A261" t="s">
        <v>1887</v>
      </c>
      <c r="B261" t="s">
        <v>1888</v>
      </c>
      <c r="C261" t="s">
        <v>1888</v>
      </c>
      <c r="D261" t="s">
        <v>356</v>
      </c>
      <c r="E261" t="s">
        <v>1889</v>
      </c>
      <c r="F261" t="s">
        <v>1890</v>
      </c>
      <c r="G261" t="s">
        <v>1891</v>
      </c>
      <c r="H261" t="s">
        <v>1892</v>
      </c>
      <c r="I261" t="s">
        <v>1893</v>
      </c>
      <c r="J261" t="s">
        <v>103</v>
      </c>
      <c r="K261" t="s">
        <v>74</v>
      </c>
      <c r="L261">
        <v>2022</v>
      </c>
      <c r="M261" t="b">
        <f>VLOOKUP(A261,drug_list!$A$1:$B$429,2,FALSE)</f>
        <v>0</v>
      </c>
    </row>
    <row r="262" spans="1:13" x14ac:dyDescent="0.2">
      <c r="A262" t="s">
        <v>1894</v>
      </c>
      <c r="B262" t="s">
        <v>1895</v>
      </c>
      <c r="C262" t="s">
        <v>1895</v>
      </c>
      <c r="D262" t="s">
        <v>127</v>
      </c>
      <c r="E262" t="s">
        <v>1896</v>
      </c>
      <c r="F262" t="s">
        <v>1897</v>
      </c>
      <c r="G262" t="s">
        <v>1898</v>
      </c>
      <c r="H262" t="s">
        <v>1899</v>
      </c>
      <c r="I262" t="s">
        <v>1900</v>
      </c>
      <c r="J262" t="s">
        <v>21</v>
      </c>
      <c r="K262" t="s">
        <v>84</v>
      </c>
      <c r="L262">
        <v>2022</v>
      </c>
      <c r="M262" t="b">
        <f>VLOOKUP(A262,drug_list!$A$1:$B$429,2,FALSE)</f>
        <v>0</v>
      </c>
    </row>
    <row r="263" spans="1:13" x14ac:dyDescent="0.2">
      <c r="A263" t="s">
        <v>1901</v>
      </c>
      <c r="B263" t="s">
        <v>1902</v>
      </c>
      <c r="C263" t="s">
        <v>1902</v>
      </c>
      <c r="D263" t="s">
        <v>1356</v>
      </c>
      <c r="E263" t="s">
        <v>1903</v>
      </c>
      <c r="F263" t="s">
        <v>1904</v>
      </c>
      <c r="G263" t="s">
        <v>577</v>
      </c>
      <c r="H263" t="s">
        <v>578</v>
      </c>
      <c r="I263" t="s">
        <v>579</v>
      </c>
      <c r="J263" t="s">
        <v>103</v>
      </c>
      <c r="K263" t="s">
        <v>74</v>
      </c>
      <c r="L263">
        <v>2022</v>
      </c>
      <c r="M263" t="b">
        <f>VLOOKUP(A263,drug_list!$A$1:$B$429,2,FALSE)</f>
        <v>0</v>
      </c>
    </row>
    <row r="264" spans="1:13" x14ac:dyDescent="0.2">
      <c r="A264" t="s">
        <v>1905</v>
      </c>
      <c r="B264" t="s">
        <v>1906</v>
      </c>
      <c r="C264" t="s">
        <v>1907</v>
      </c>
      <c r="D264" t="s">
        <v>1908</v>
      </c>
      <c r="E264" t="s">
        <v>1909</v>
      </c>
      <c r="F264" t="s">
        <v>1910</v>
      </c>
      <c r="G264" t="s">
        <v>1911</v>
      </c>
      <c r="H264" t="s">
        <v>1912</v>
      </c>
      <c r="I264" t="s">
        <v>1913</v>
      </c>
      <c r="J264" t="s">
        <v>103</v>
      </c>
      <c r="K264" t="s">
        <v>32</v>
      </c>
      <c r="L264">
        <v>2022</v>
      </c>
      <c r="M264" t="b">
        <f>VLOOKUP(A264,drug_list!$A$1:$B$429,2,FALSE)</f>
        <v>1</v>
      </c>
    </row>
    <row r="265" spans="1:13" x14ac:dyDescent="0.2">
      <c r="A265" t="s">
        <v>1905</v>
      </c>
      <c r="B265" t="s">
        <v>1906</v>
      </c>
      <c r="C265" t="s">
        <v>1914</v>
      </c>
      <c r="D265" t="s">
        <v>1908</v>
      </c>
      <c r="E265" t="s">
        <v>1915</v>
      </c>
      <c r="F265" t="s">
        <v>1910</v>
      </c>
      <c r="G265" t="s">
        <v>1911</v>
      </c>
      <c r="H265" t="s">
        <v>1912</v>
      </c>
      <c r="I265" t="s">
        <v>1913</v>
      </c>
      <c r="J265" t="s">
        <v>103</v>
      </c>
      <c r="K265" t="s">
        <v>32</v>
      </c>
      <c r="L265">
        <v>2022</v>
      </c>
      <c r="M265" t="b">
        <f>VLOOKUP(A265,drug_list!$A$1:$B$429,2,FALSE)</f>
        <v>1</v>
      </c>
    </row>
    <row r="266" spans="1:13" x14ac:dyDescent="0.2">
      <c r="A266" t="s">
        <v>1905</v>
      </c>
      <c r="B266" t="s">
        <v>1906</v>
      </c>
      <c r="C266" t="s">
        <v>1916</v>
      </c>
      <c r="D266" t="s">
        <v>1908</v>
      </c>
      <c r="E266" t="s">
        <v>1917</v>
      </c>
      <c r="F266" t="s">
        <v>1910</v>
      </c>
      <c r="G266" t="s">
        <v>1911</v>
      </c>
      <c r="H266" t="s">
        <v>1912</v>
      </c>
      <c r="I266" t="s">
        <v>1913</v>
      </c>
      <c r="J266" t="s">
        <v>103</v>
      </c>
      <c r="K266" t="s">
        <v>32</v>
      </c>
      <c r="L266">
        <v>2022</v>
      </c>
      <c r="M266" t="b">
        <f>VLOOKUP(A266,drug_list!$A$1:$B$429,2,FALSE)</f>
        <v>1</v>
      </c>
    </row>
    <row r="267" spans="1:13" x14ac:dyDescent="0.2">
      <c r="A267" t="s">
        <v>1918</v>
      </c>
      <c r="B267" t="s">
        <v>1919</v>
      </c>
      <c r="C267" t="s">
        <v>1919</v>
      </c>
      <c r="D267" t="s">
        <v>836</v>
      </c>
      <c r="E267" t="s">
        <v>1920</v>
      </c>
      <c r="F267" t="s">
        <v>1921</v>
      </c>
      <c r="G267" t="s">
        <v>1922</v>
      </c>
      <c r="H267" t="s">
        <v>1923</v>
      </c>
      <c r="I267" t="s">
        <v>1924</v>
      </c>
      <c r="J267" t="s">
        <v>103</v>
      </c>
      <c r="K267" t="s">
        <v>84</v>
      </c>
      <c r="L267">
        <v>2022</v>
      </c>
      <c r="M267" t="b">
        <f>VLOOKUP(A267,drug_list!$A$1:$B$429,2,FALSE)</f>
        <v>1</v>
      </c>
    </row>
    <row r="268" spans="1:13" x14ac:dyDescent="0.2">
      <c r="A268" t="s">
        <v>1925</v>
      </c>
      <c r="B268" t="s">
        <v>1926</v>
      </c>
      <c r="C268" t="s">
        <v>1926</v>
      </c>
      <c r="D268" t="s">
        <v>1927</v>
      </c>
      <c r="E268" t="s">
        <v>1928</v>
      </c>
      <c r="F268" t="s">
        <v>1929</v>
      </c>
      <c r="G268" t="s">
        <v>1930</v>
      </c>
      <c r="H268" t="s">
        <v>33</v>
      </c>
      <c r="I268" t="s">
        <v>33</v>
      </c>
      <c r="J268" t="s">
        <v>103</v>
      </c>
      <c r="K268" t="s">
        <v>74</v>
      </c>
      <c r="L268">
        <v>2022</v>
      </c>
      <c r="M268" t="b">
        <f>VLOOKUP(A268,drug_list!$A$1:$B$429,2,FALSE)</f>
        <v>0</v>
      </c>
    </row>
    <row r="269" spans="1:13" x14ac:dyDescent="0.2">
      <c r="A269" t="s">
        <v>1931</v>
      </c>
      <c r="B269" t="s">
        <v>1932</v>
      </c>
      <c r="C269" t="s">
        <v>1933</v>
      </c>
      <c r="D269" t="s">
        <v>1934</v>
      </c>
      <c r="E269" t="s">
        <v>1935</v>
      </c>
      <c r="F269" t="s">
        <v>1936</v>
      </c>
      <c r="G269" t="s">
        <v>497</v>
      </c>
      <c r="H269" t="s">
        <v>949</v>
      </c>
      <c r="I269" t="s">
        <v>950</v>
      </c>
      <c r="J269" t="s">
        <v>103</v>
      </c>
      <c r="K269" t="s">
        <v>74</v>
      </c>
      <c r="L269">
        <v>2017</v>
      </c>
      <c r="M269" t="b">
        <f>VLOOKUP(A269,drug_list!$A$1:$B$429,2,FALSE)</f>
        <v>0</v>
      </c>
    </row>
    <row r="270" spans="1:13" x14ac:dyDescent="0.2">
      <c r="A270" t="s">
        <v>1937</v>
      </c>
      <c r="B270" t="s">
        <v>1938</v>
      </c>
      <c r="C270" t="s">
        <v>1939</v>
      </c>
      <c r="D270" t="s">
        <v>1940</v>
      </c>
      <c r="E270" t="s">
        <v>1941</v>
      </c>
      <c r="F270" t="s">
        <v>1942</v>
      </c>
      <c r="G270" t="s">
        <v>1943</v>
      </c>
      <c r="H270" t="s">
        <v>1944</v>
      </c>
      <c r="I270" t="s">
        <v>1945</v>
      </c>
      <c r="J270" t="s">
        <v>103</v>
      </c>
      <c r="K270" t="s">
        <v>74</v>
      </c>
      <c r="L270">
        <v>2017</v>
      </c>
      <c r="M270" t="b">
        <f>VLOOKUP(A270,drug_list!$A$1:$B$429,2,FALSE)</f>
        <v>0</v>
      </c>
    </row>
    <row r="271" spans="1:13" x14ac:dyDescent="0.2">
      <c r="A271" t="s">
        <v>1946</v>
      </c>
      <c r="B271" t="s">
        <v>1947</v>
      </c>
      <c r="C271" t="s">
        <v>1948</v>
      </c>
      <c r="D271" t="s">
        <v>1949</v>
      </c>
      <c r="E271" t="s">
        <v>1950</v>
      </c>
      <c r="F271" t="s">
        <v>1951</v>
      </c>
      <c r="G271" t="s">
        <v>866</v>
      </c>
      <c r="H271" t="s">
        <v>866</v>
      </c>
      <c r="I271" t="s">
        <v>868</v>
      </c>
      <c r="J271" t="s">
        <v>103</v>
      </c>
      <c r="K271" t="s">
        <v>22</v>
      </c>
      <c r="L271">
        <v>2017</v>
      </c>
      <c r="M271" t="b">
        <f>VLOOKUP(A271,drug_list!$A$1:$B$429,2,FALSE)</f>
        <v>1</v>
      </c>
    </row>
    <row r="272" spans="1:13" x14ac:dyDescent="0.2">
      <c r="A272" t="s">
        <v>1952</v>
      </c>
      <c r="B272" t="s">
        <v>1953</v>
      </c>
      <c r="C272" t="s">
        <v>1954</v>
      </c>
      <c r="D272" t="s">
        <v>1955</v>
      </c>
      <c r="E272" t="s">
        <v>1956</v>
      </c>
      <c r="F272" t="s">
        <v>1957</v>
      </c>
      <c r="G272" t="s">
        <v>71</v>
      </c>
      <c r="H272" t="s">
        <v>72</v>
      </c>
      <c r="I272" t="s">
        <v>73</v>
      </c>
      <c r="J272" t="s">
        <v>103</v>
      </c>
      <c r="K272" t="s">
        <v>74</v>
      </c>
      <c r="L272">
        <v>2017</v>
      </c>
      <c r="M272" t="b">
        <f>VLOOKUP(A272,drug_list!$A$1:$B$429,2,FALSE)</f>
        <v>0</v>
      </c>
    </row>
    <row r="273" spans="1:13" x14ac:dyDescent="0.2">
      <c r="A273" t="s">
        <v>1958</v>
      </c>
      <c r="B273" t="s">
        <v>1959</v>
      </c>
      <c r="C273" t="s">
        <v>1960</v>
      </c>
      <c r="D273" t="s">
        <v>1961</v>
      </c>
      <c r="E273" t="s">
        <v>1962</v>
      </c>
      <c r="F273" t="s">
        <v>1963</v>
      </c>
      <c r="G273" t="s">
        <v>1964</v>
      </c>
      <c r="H273" t="s">
        <v>1965</v>
      </c>
      <c r="I273" t="s">
        <v>1966</v>
      </c>
      <c r="J273" t="s">
        <v>103</v>
      </c>
      <c r="K273" t="s">
        <v>22</v>
      </c>
      <c r="L273">
        <v>2017</v>
      </c>
      <c r="M273" t="b">
        <f>VLOOKUP(A273,drug_list!$A$1:$B$429,2,FALSE)</f>
        <v>1</v>
      </c>
    </row>
    <row r="274" spans="1:13" x14ac:dyDescent="0.2">
      <c r="A274" t="s">
        <v>1967</v>
      </c>
      <c r="B274" t="s">
        <v>1968</v>
      </c>
      <c r="C274" t="s">
        <v>1969</v>
      </c>
      <c r="D274" t="s">
        <v>548</v>
      </c>
      <c r="E274" t="s">
        <v>1970</v>
      </c>
      <c r="F274" t="s">
        <v>1971</v>
      </c>
      <c r="G274" t="s">
        <v>1972</v>
      </c>
      <c r="H274" t="s">
        <v>414</v>
      </c>
      <c r="I274" t="s">
        <v>415</v>
      </c>
      <c r="J274" t="s">
        <v>21</v>
      </c>
      <c r="K274" t="s">
        <v>376</v>
      </c>
      <c r="L274">
        <v>2017</v>
      </c>
      <c r="M274" t="b">
        <f>VLOOKUP(A274,drug_list!$A$1:$B$429,2,FALSE)</f>
        <v>0</v>
      </c>
    </row>
    <row r="275" spans="1:13" x14ac:dyDescent="0.2">
      <c r="A275" t="s">
        <v>1973</v>
      </c>
      <c r="B275" t="s">
        <v>1974</v>
      </c>
      <c r="C275" t="s">
        <v>1975</v>
      </c>
      <c r="D275" t="s">
        <v>109</v>
      </c>
      <c r="E275" t="s">
        <v>1976</v>
      </c>
      <c r="F275" t="s">
        <v>1977</v>
      </c>
      <c r="G275" t="s">
        <v>740</v>
      </c>
      <c r="H275" t="s">
        <v>740</v>
      </c>
      <c r="I275" t="s">
        <v>741</v>
      </c>
      <c r="J275" t="s">
        <v>103</v>
      </c>
      <c r="K275" t="s">
        <v>74</v>
      </c>
      <c r="L275">
        <v>2017</v>
      </c>
      <c r="M275" t="b">
        <f>VLOOKUP(A275,drug_list!$A$1:$B$429,2,FALSE)</f>
        <v>0</v>
      </c>
    </row>
    <row r="276" spans="1:13" x14ac:dyDescent="0.2">
      <c r="A276" t="s">
        <v>1978</v>
      </c>
      <c r="B276" t="s">
        <v>1979</v>
      </c>
      <c r="C276" t="s">
        <v>1980</v>
      </c>
      <c r="D276" t="s">
        <v>247</v>
      </c>
      <c r="E276" t="s">
        <v>1981</v>
      </c>
      <c r="F276" t="s">
        <v>1982</v>
      </c>
      <c r="G276" t="s">
        <v>1983</v>
      </c>
      <c r="H276" t="s">
        <v>1984</v>
      </c>
      <c r="I276" t="s">
        <v>1985</v>
      </c>
      <c r="J276" t="s">
        <v>103</v>
      </c>
      <c r="K276" t="s">
        <v>74</v>
      </c>
      <c r="L276">
        <v>2017</v>
      </c>
      <c r="M276" t="b">
        <f>VLOOKUP(A276,drug_list!$A$1:$B$429,2,FALSE)</f>
        <v>0</v>
      </c>
    </row>
    <row r="277" spans="1:13" x14ac:dyDescent="0.2">
      <c r="A277" t="s">
        <v>1986</v>
      </c>
      <c r="B277" t="s">
        <v>1987</v>
      </c>
      <c r="C277" t="s">
        <v>1988</v>
      </c>
      <c r="D277" t="s">
        <v>1989</v>
      </c>
      <c r="E277" t="s">
        <v>1990</v>
      </c>
      <c r="F277" t="s">
        <v>1991</v>
      </c>
      <c r="G277" t="s">
        <v>1992</v>
      </c>
      <c r="H277" t="s">
        <v>1993</v>
      </c>
      <c r="I277" t="s">
        <v>1994</v>
      </c>
      <c r="J277" t="s">
        <v>21</v>
      </c>
      <c r="K277" t="s">
        <v>431</v>
      </c>
      <c r="L277">
        <v>2017</v>
      </c>
      <c r="M277" t="b">
        <f>VLOOKUP(A277,drug_list!$A$1:$B$429,2,FALSE)</f>
        <v>1</v>
      </c>
    </row>
    <row r="278" spans="1:13" x14ac:dyDescent="0.2">
      <c r="A278" t="s">
        <v>1995</v>
      </c>
      <c r="B278" t="s">
        <v>1996</v>
      </c>
      <c r="C278" t="s">
        <v>1997</v>
      </c>
      <c r="D278" t="s">
        <v>1998</v>
      </c>
      <c r="E278" t="s">
        <v>1999</v>
      </c>
      <c r="F278" t="s">
        <v>412</v>
      </c>
      <c r="G278" t="s">
        <v>2000</v>
      </c>
      <c r="H278" t="s">
        <v>2001</v>
      </c>
      <c r="I278" t="s">
        <v>2002</v>
      </c>
      <c r="J278" t="s">
        <v>21</v>
      </c>
      <c r="K278" t="s">
        <v>47</v>
      </c>
      <c r="L278">
        <v>2017</v>
      </c>
      <c r="M278" t="b">
        <f>VLOOKUP(A278,drug_list!$A$1:$B$429,2,FALSE)</f>
        <v>1</v>
      </c>
    </row>
    <row r="279" spans="1:13" x14ac:dyDescent="0.2">
      <c r="A279" t="s">
        <v>2003</v>
      </c>
      <c r="B279" t="s">
        <v>2004</v>
      </c>
      <c r="C279" t="s">
        <v>2005</v>
      </c>
      <c r="D279" t="s">
        <v>1178</v>
      </c>
      <c r="E279" t="s">
        <v>2006</v>
      </c>
      <c r="F279" t="s">
        <v>2007</v>
      </c>
      <c r="G279" t="s">
        <v>2008</v>
      </c>
      <c r="H279" t="s">
        <v>2009</v>
      </c>
      <c r="I279" t="s">
        <v>2010</v>
      </c>
      <c r="J279" t="s">
        <v>103</v>
      </c>
      <c r="K279" t="s">
        <v>376</v>
      </c>
      <c r="L279">
        <v>2017</v>
      </c>
      <c r="M279" t="b">
        <f>VLOOKUP(A279,drug_list!$A$1:$B$429,2,FALSE)</f>
        <v>1</v>
      </c>
    </row>
    <row r="280" spans="1:13" x14ac:dyDescent="0.2">
      <c r="A280" t="s">
        <v>2011</v>
      </c>
      <c r="B280" t="s">
        <v>2012</v>
      </c>
      <c r="C280" t="s">
        <v>2013</v>
      </c>
      <c r="D280" t="s">
        <v>370</v>
      </c>
      <c r="E280" t="s">
        <v>2014</v>
      </c>
      <c r="F280" t="s">
        <v>2015</v>
      </c>
      <c r="G280" t="s">
        <v>1678</v>
      </c>
      <c r="H280" t="s">
        <v>1679</v>
      </c>
      <c r="I280" t="s">
        <v>1680</v>
      </c>
      <c r="J280" t="s">
        <v>103</v>
      </c>
      <c r="K280" t="s">
        <v>376</v>
      </c>
      <c r="L280">
        <v>2017</v>
      </c>
      <c r="M280" t="b">
        <f>VLOOKUP(A280,drug_list!$A$1:$B$429,2,FALSE)</f>
        <v>0</v>
      </c>
    </row>
    <row r="281" spans="1:13" x14ac:dyDescent="0.2">
      <c r="A281" t="s">
        <v>2016</v>
      </c>
      <c r="B281" t="s">
        <v>2017</v>
      </c>
      <c r="C281" t="s">
        <v>2018</v>
      </c>
      <c r="D281" t="s">
        <v>341</v>
      </c>
      <c r="E281" t="s">
        <v>2019</v>
      </c>
      <c r="F281" t="s">
        <v>2020</v>
      </c>
      <c r="G281" t="s">
        <v>2021</v>
      </c>
      <c r="H281" t="s">
        <v>2022</v>
      </c>
      <c r="I281" t="s">
        <v>2023</v>
      </c>
      <c r="J281" t="s">
        <v>103</v>
      </c>
      <c r="K281" t="s">
        <v>84</v>
      </c>
      <c r="L281">
        <v>2017</v>
      </c>
      <c r="M281" t="b">
        <f>VLOOKUP(A281,drug_list!$A$1:$B$429,2,FALSE)</f>
        <v>0</v>
      </c>
    </row>
    <row r="282" spans="1:13" x14ac:dyDescent="0.2">
      <c r="A282" t="s">
        <v>2024</v>
      </c>
      <c r="B282" t="s">
        <v>2025</v>
      </c>
      <c r="C282" t="s">
        <v>2026</v>
      </c>
      <c r="D282" t="s">
        <v>2027</v>
      </c>
      <c r="E282" t="s">
        <v>2028</v>
      </c>
      <c r="F282" t="s">
        <v>2020</v>
      </c>
      <c r="G282" t="s">
        <v>2029</v>
      </c>
      <c r="H282" t="s">
        <v>2030</v>
      </c>
      <c r="I282" t="s">
        <v>2031</v>
      </c>
      <c r="J282" t="s">
        <v>103</v>
      </c>
      <c r="K282" t="s">
        <v>376</v>
      </c>
      <c r="L282">
        <v>2017</v>
      </c>
      <c r="M282" t="b">
        <f>VLOOKUP(A282,drug_list!$A$1:$B$429,2,FALSE)</f>
        <v>1</v>
      </c>
    </row>
    <row r="283" spans="1:13" x14ac:dyDescent="0.2">
      <c r="A283" t="s">
        <v>2032</v>
      </c>
      <c r="B283" t="s">
        <v>2033</v>
      </c>
      <c r="C283" t="s">
        <v>2034</v>
      </c>
      <c r="D283" t="s">
        <v>145</v>
      </c>
      <c r="E283" t="s">
        <v>2035</v>
      </c>
      <c r="F283" t="s">
        <v>2036</v>
      </c>
      <c r="G283" t="s">
        <v>2037</v>
      </c>
      <c r="H283" t="s">
        <v>2038</v>
      </c>
      <c r="I283" t="s">
        <v>2039</v>
      </c>
      <c r="J283" t="s">
        <v>103</v>
      </c>
      <c r="K283" t="s">
        <v>47</v>
      </c>
      <c r="L283">
        <v>2017</v>
      </c>
      <c r="M283" t="b">
        <f>VLOOKUP(A283,drug_list!$A$1:$B$429,2,FALSE)</f>
        <v>0</v>
      </c>
    </row>
    <row r="284" spans="1:13" x14ac:dyDescent="0.2">
      <c r="A284" t="s">
        <v>2040</v>
      </c>
      <c r="B284" t="s">
        <v>2041</v>
      </c>
      <c r="C284" t="s">
        <v>2042</v>
      </c>
      <c r="D284" t="s">
        <v>548</v>
      </c>
      <c r="E284" t="s">
        <v>2043</v>
      </c>
      <c r="F284" t="s">
        <v>480</v>
      </c>
      <c r="G284" t="s">
        <v>481</v>
      </c>
      <c r="H284" t="s">
        <v>2044</v>
      </c>
      <c r="I284" t="s">
        <v>2045</v>
      </c>
      <c r="J284" t="s">
        <v>21</v>
      </c>
      <c r="K284" t="s">
        <v>47</v>
      </c>
      <c r="L284">
        <v>2017</v>
      </c>
      <c r="M284" t="b">
        <f>VLOOKUP(A284,drug_list!$A$1:$B$429,2,FALSE)</f>
        <v>1</v>
      </c>
    </row>
    <row r="285" spans="1:13" x14ac:dyDescent="0.2">
      <c r="A285" t="s">
        <v>2046</v>
      </c>
      <c r="B285" t="s">
        <v>2047</v>
      </c>
      <c r="C285" t="s">
        <v>2048</v>
      </c>
      <c r="D285" t="s">
        <v>2049</v>
      </c>
      <c r="E285" t="s">
        <v>2050</v>
      </c>
      <c r="F285" t="s">
        <v>2051</v>
      </c>
      <c r="G285" t="s">
        <v>586</v>
      </c>
      <c r="H285" t="s">
        <v>587</v>
      </c>
      <c r="I285" t="s">
        <v>588</v>
      </c>
      <c r="J285" t="s">
        <v>103</v>
      </c>
      <c r="K285" t="s">
        <v>74</v>
      </c>
      <c r="L285">
        <v>2017</v>
      </c>
      <c r="M285" t="b">
        <f>VLOOKUP(A285,drug_list!$A$1:$B$429,2,FALSE)</f>
        <v>0</v>
      </c>
    </row>
    <row r="286" spans="1:13" x14ac:dyDescent="0.2">
      <c r="A286" t="s">
        <v>2052</v>
      </c>
      <c r="B286" t="s">
        <v>2053</v>
      </c>
      <c r="C286" t="s">
        <v>2054</v>
      </c>
      <c r="D286" t="s">
        <v>2055</v>
      </c>
      <c r="E286" t="s">
        <v>2056</v>
      </c>
      <c r="F286" t="s">
        <v>2057</v>
      </c>
      <c r="G286" t="s">
        <v>430</v>
      </c>
      <c r="H286" t="s">
        <v>365</v>
      </c>
      <c r="I286" t="s">
        <v>366</v>
      </c>
      <c r="J286" t="s">
        <v>21</v>
      </c>
      <c r="K286" t="s">
        <v>431</v>
      </c>
      <c r="L286">
        <v>2017</v>
      </c>
      <c r="M286" t="b">
        <f>VLOOKUP(A286,drug_list!$A$1:$B$429,2,FALSE)</f>
        <v>0</v>
      </c>
    </row>
    <row r="287" spans="1:13" x14ac:dyDescent="0.2">
      <c r="A287" t="s">
        <v>2058</v>
      </c>
      <c r="B287" t="s">
        <v>2059</v>
      </c>
      <c r="C287" t="s">
        <v>2060</v>
      </c>
      <c r="D287" t="s">
        <v>127</v>
      </c>
      <c r="E287" t="s">
        <v>2061</v>
      </c>
      <c r="F287" t="s">
        <v>1991</v>
      </c>
      <c r="G287" t="s">
        <v>2062</v>
      </c>
      <c r="H287" t="s">
        <v>2063</v>
      </c>
      <c r="I287" t="s">
        <v>2064</v>
      </c>
      <c r="J287" t="s">
        <v>21</v>
      </c>
      <c r="K287" t="s">
        <v>598</v>
      </c>
      <c r="L287">
        <v>2017</v>
      </c>
      <c r="M287" t="b">
        <f>VLOOKUP(A287,drug_list!$A$1:$B$429,2,FALSE)</f>
        <v>0</v>
      </c>
    </row>
    <row r="288" spans="1:13" x14ac:dyDescent="0.2">
      <c r="A288" t="s">
        <v>2065</v>
      </c>
      <c r="B288" t="s">
        <v>2066</v>
      </c>
      <c r="C288" t="s">
        <v>2067</v>
      </c>
      <c r="D288" t="s">
        <v>2068</v>
      </c>
      <c r="E288" t="s">
        <v>2069</v>
      </c>
      <c r="F288" t="s">
        <v>2070</v>
      </c>
      <c r="G288" t="s">
        <v>2071</v>
      </c>
      <c r="H288" t="s">
        <v>1834</v>
      </c>
      <c r="I288" t="s">
        <v>1835</v>
      </c>
      <c r="J288" t="s">
        <v>103</v>
      </c>
      <c r="K288" t="s">
        <v>84</v>
      </c>
      <c r="L288">
        <v>2017</v>
      </c>
      <c r="M288" t="b">
        <f>VLOOKUP(A288,drug_list!$A$1:$B$429,2,FALSE)</f>
        <v>0</v>
      </c>
    </row>
    <row r="289" spans="1:13" x14ac:dyDescent="0.2">
      <c r="A289" t="s">
        <v>2072</v>
      </c>
      <c r="B289" t="s">
        <v>2073</v>
      </c>
      <c r="C289" t="s">
        <v>2074</v>
      </c>
      <c r="D289" t="s">
        <v>2075</v>
      </c>
      <c r="E289" t="s">
        <v>2076</v>
      </c>
      <c r="F289" t="s">
        <v>2077</v>
      </c>
      <c r="G289" t="s">
        <v>157</v>
      </c>
      <c r="H289" t="s">
        <v>158</v>
      </c>
      <c r="I289" t="s">
        <v>159</v>
      </c>
      <c r="J289" t="s">
        <v>103</v>
      </c>
      <c r="K289" t="s">
        <v>74</v>
      </c>
      <c r="L289">
        <v>2017</v>
      </c>
      <c r="M289" t="b">
        <f>VLOOKUP(A289,drug_list!$A$1:$B$429,2,FALSE)</f>
        <v>0</v>
      </c>
    </row>
    <row r="290" spans="1:13" x14ac:dyDescent="0.2">
      <c r="A290" t="s">
        <v>2078</v>
      </c>
      <c r="B290" t="s">
        <v>2079</v>
      </c>
      <c r="C290" t="s">
        <v>2080</v>
      </c>
      <c r="D290" t="s">
        <v>2081</v>
      </c>
      <c r="E290" t="s">
        <v>2082</v>
      </c>
      <c r="F290" t="s">
        <v>2083</v>
      </c>
      <c r="G290" t="s">
        <v>2084</v>
      </c>
      <c r="H290" t="s">
        <v>2085</v>
      </c>
      <c r="I290" t="s">
        <v>2086</v>
      </c>
      <c r="J290" t="s">
        <v>103</v>
      </c>
      <c r="K290" t="s">
        <v>32</v>
      </c>
      <c r="L290">
        <v>2017</v>
      </c>
      <c r="M290" t="b">
        <f>VLOOKUP(A290,drug_list!$A$1:$B$429,2,FALSE)</f>
        <v>1</v>
      </c>
    </row>
    <row r="291" spans="1:13" x14ac:dyDescent="0.2">
      <c r="A291" t="s">
        <v>2087</v>
      </c>
      <c r="B291" t="s">
        <v>2088</v>
      </c>
      <c r="C291" t="s">
        <v>2089</v>
      </c>
      <c r="D291" t="s">
        <v>2090</v>
      </c>
      <c r="E291" t="s">
        <v>2091</v>
      </c>
      <c r="F291" t="s">
        <v>2092</v>
      </c>
      <c r="G291" t="s">
        <v>2093</v>
      </c>
      <c r="H291" t="s">
        <v>2094</v>
      </c>
      <c r="I291" t="s">
        <v>2095</v>
      </c>
      <c r="J291" t="s">
        <v>103</v>
      </c>
      <c r="K291" t="s">
        <v>32</v>
      </c>
      <c r="L291">
        <v>2017</v>
      </c>
      <c r="M291" t="b">
        <f>VLOOKUP(A291,drug_list!$A$1:$B$429,2,FALSE)</f>
        <v>1</v>
      </c>
    </row>
    <row r="292" spans="1:13" x14ac:dyDescent="0.2">
      <c r="A292" t="s">
        <v>2096</v>
      </c>
      <c r="B292" t="s">
        <v>2097</v>
      </c>
      <c r="C292" t="s">
        <v>2098</v>
      </c>
      <c r="D292" t="s">
        <v>2099</v>
      </c>
      <c r="E292" t="s">
        <v>2100</v>
      </c>
      <c r="F292" t="s">
        <v>2101</v>
      </c>
      <c r="G292" t="s">
        <v>71</v>
      </c>
      <c r="H292" t="s">
        <v>72</v>
      </c>
      <c r="I292" t="s">
        <v>73</v>
      </c>
      <c r="J292" t="s">
        <v>103</v>
      </c>
      <c r="K292" t="s">
        <v>32</v>
      </c>
      <c r="L292">
        <v>2017</v>
      </c>
      <c r="M292" t="b">
        <f>VLOOKUP(A292,drug_list!$A$1:$B$429,2,FALSE)</f>
        <v>0</v>
      </c>
    </row>
    <row r="293" spans="1:13" x14ac:dyDescent="0.2">
      <c r="A293" t="s">
        <v>2102</v>
      </c>
      <c r="B293" t="s">
        <v>2103</v>
      </c>
      <c r="C293" t="s">
        <v>2104</v>
      </c>
      <c r="D293" t="s">
        <v>2105</v>
      </c>
      <c r="E293" t="s">
        <v>2106</v>
      </c>
      <c r="F293" t="s">
        <v>2107</v>
      </c>
      <c r="G293" t="s">
        <v>2108</v>
      </c>
      <c r="H293" t="s">
        <v>900</v>
      </c>
      <c r="I293" t="s">
        <v>901</v>
      </c>
      <c r="J293" t="s">
        <v>21</v>
      </c>
      <c r="K293" t="s">
        <v>74</v>
      </c>
      <c r="L293">
        <v>2017</v>
      </c>
      <c r="M293" t="b">
        <f>VLOOKUP(A293,drug_list!$A$1:$B$429,2,FALSE)</f>
        <v>0</v>
      </c>
    </row>
    <row r="294" spans="1:13" x14ac:dyDescent="0.2">
      <c r="A294" t="s">
        <v>2109</v>
      </c>
      <c r="B294" t="s">
        <v>2110</v>
      </c>
      <c r="C294" t="s">
        <v>2111</v>
      </c>
      <c r="D294" t="s">
        <v>26</v>
      </c>
      <c r="E294" t="s">
        <v>2112</v>
      </c>
      <c r="F294" t="s">
        <v>2113</v>
      </c>
      <c r="G294" t="s">
        <v>2114</v>
      </c>
      <c r="H294" t="s">
        <v>2115</v>
      </c>
      <c r="I294" t="s">
        <v>2116</v>
      </c>
      <c r="J294" t="s">
        <v>103</v>
      </c>
      <c r="K294" t="s">
        <v>376</v>
      </c>
      <c r="L294">
        <v>2017</v>
      </c>
      <c r="M294" t="b">
        <f>VLOOKUP(A294,drug_list!$A$1:$B$429,2,FALSE)</f>
        <v>0</v>
      </c>
    </row>
    <row r="295" spans="1:13" x14ac:dyDescent="0.2">
      <c r="A295" t="s">
        <v>2109</v>
      </c>
      <c r="B295" t="s">
        <v>2110</v>
      </c>
      <c r="C295" t="s">
        <v>2117</v>
      </c>
      <c r="D295" t="s">
        <v>26</v>
      </c>
      <c r="E295" t="s">
        <v>2118</v>
      </c>
      <c r="F295" t="s">
        <v>2113</v>
      </c>
      <c r="G295" t="s">
        <v>2114</v>
      </c>
      <c r="H295" t="s">
        <v>2115</v>
      </c>
      <c r="I295" t="s">
        <v>2116</v>
      </c>
      <c r="J295" t="s">
        <v>103</v>
      </c>
      <c r="K295" t="s">
        <v>376</v>
      </c>
      <c r="L295">
        <v>2017</v>
      </c>
      <c r="M295" t="b">
        <f>VLOOKUP(A295,drug_list!$A$1:$B$429,2,FALSE)</f>
        <v>0</v>
      </c>
    </row>
    <row r="296" spans="1:13" x14ac:dyDescent="0.2">
      <c r="A296" t="s">
        <v>2109</v>
      </c>
      <c r="B296" t="s">
        <v>2110</v>
      </c>
      <c r="C296" t="s">
        <v>2119</v>
      </c>
      <c r="D296" t="s">
        <v>26</v>
      </c>
      <c r="E296" t="s">
        <v>2120</v>
      </c>
      <c r="F296" t="s">
        <v>2113</v>
      </c>
      <c r="G296" t="s">
        <v>2114</v>
      </c>
      <c r="H296" t="s">
        <v>2115</v>
      </c>
      <c r="I296" t="s">
        <v>2116</v>
      </c>
      <c r="J296" t="s">
        <v>103</v>
      </c>
      <c r="K296" t="s">
        <v>376</v>
      </c>
      <c r="L296">
        <v>2017</v>
      </c>
      <c r="M296" t="b">
        <f>VLOOKUP(A296,drug_list!$A$1:$B$429,2,FALSE)</f>
        <v>0</v>
      </c>
    </row>
    <row r="297" spans="1:13" x14ac:dyDescent="0.2">
      <c r="A297" t="s">
        <v>2121</v>
      </c>
      <c r="B297" t="s">
        <v>2122</v>
      </c>
      <c r="C297" t="s">
        <v>2123</v>
      </c>
      <c r="D297" t="s">
        <v>2124</v>
      </c>
      <c r="E297" t="s">
        <v>2125</v>
      </c>
      <c r="F297" t="s">
        <v>2126</v>
      </c>
      <c r="G297" t="s">
        <v>2127</v>
      </c>
      <c r="H297" t="s">
        <v>482</v>
      </c>
      <c r="I297" t="s">
        <v>465</v>
      </c>
      <c r="J297" t="s">
        <v>21</v>
      </c>
      <c r="K297" t="s">
        <v>22</v>
      </c>
      <c r="L297">
        <v>2017</v>
      </c>
      <c r="M297" t="b">
        <f>VLOOKUP(A297,drug_list!$A$1:$B$429,2,FALSE)</f>
        <v>1</v>
      </c>
    </row>
    <row r="298" spans="1:13" x14ac:dyDescent="0.2">
      <c r="A298" t="s">
        <v>2128</v>
      </c>
      <c r="B298" t="s">
        <v>2129</v>
      </c>
      <c r="C298" t="s">
        <v>2130</v>
      </c>
      <c r="D298" t="s">
        <v>229</v>
      </c>
      <c r="E298" t="s">
        <v>2131</v>
      </c>
      <c r="F298" t="s">
        <v>2132</v>
      </c>
      <c r="G298" t="s">
        <v>2114</v>
      </c>
      <c r="H298" t="s">
        <v>2115</v>
      </c>
      <c r="I298" t="s">
        <v>2116</v>
      </c>
      <c r="J298" t="s">
        <v>103</v>
      </c>
      <c r="K298" t="s">
        <v>376</v>
      </c>
      <c r="L298">
        <v>2017</v>
      </c>
      <c r="M298" t="b">
        <f>VLOOKUP(A298,drug_list!$A$1:$B$429,2,FALSE)</f>
        <v>1</v>
      </c>
    </row>
    <row r="299" spans="1:13" x14ac:dyDescent="0.2">
      <c r="A299" t="s">
        <v>2128</v>
      </c>
      <c r="B299" t="s">
        <v>2129</v>
      </c>
      <c r="C299" t="s">
        <v>2133</v>
      </c>
      <c r="D299" t="s">
        <v>229</v>
      </c>
      <c r="E299" t="s">
        <v>2134</v>
      </c>
      <c r="F299" t="s">
        <v>2132</v>
      </c>
      <c r="G299" t="s">
        <v>2114</v>
      </c>
      <c r="H299" t="s">
        <v>2115</v>
      </c>
      <c r="I299" t="s">
        <v>2116</v>
      </c>
      <c r="J299" t="s">
        <v>103</v>
      </c>
      <c r="K299" t="s">
        <v>376</v>
      </c>
      <c r="L299">
        <v>2017</v>
      </c>
      <c r="M299" t="b">
        <f>VLOOKUP(A299,drug_list!$A$1:$B$429,2,FALSE)</f>
        <v>1</v>
      </c>
    </row>
    <row r="300" spans="1:13" x14ac:dyDescent="0.2">
      <c r="A300" t="s">
        <v>2135</v>
      </c>
      <c r="B300" t="s">
        <v>2136</v>
      </c>
      <c r="C300" t="s">
        <v>2137</v>
      </c>
      <c r="D300" t="s">
        <v>361</v>
      </c>
      <c r="E300" t="s">
        <v>2138</v>
      </c>
      <c r="F300" t="s">
        <v>334</v>
      </c>
      <c r="G300" t="s">
        <v>2139</v>
      </c>
      <c r="H300" t="s">
        <v>2140</v>
      </c>
      <c r="I300" t="s">
        <v>2141</v>
      </c>
      <c r="J300" t="s">
        <v>21</v>
      </c>
      <c r="K300" t="s">
        <v>47</v>
      </c>
      <c r="L300">
        <v>2017</v>
      </c>
      <c r="M300" t="b">
        <f>VLOOKUP(A300,drug_list!$A$1:$B$429,2,FALSE)</f>
        <v>0</v>
      </c>
    </row>
    <row r="301" spans="1:13" x14ac:dyDescent="0.2">
      <c r="A301" t="s">
        <v>2142</v>
      </c>
      <c r="B301" t="s">
        <v>2142</v>
      </c>
      <c r="C301" t="s">
        <v>2143</v>
      </c>
      <c r="D301" t="s">
        <v>2144</v>
      </c>
      <c r="E301" t="s">
        <v>2145</v>
      </c>
      <c r="F301" t="s">
        <v>1530</v>
      </c>
      <c r="G301" t="s">
        <v>1163</v>
      </c>
      <c r="H301" t="s">
        <v>1163</v>
      </c>
      <c r="I301" t="s">
        <v>1165</v>
      </c>
      <c r="J301" t="s">
        <v>103</v>
      </c>
      <c r="K301" t="s">
        <v>287</v>
      </c>
      <c r="L301">
        <v>2017</v>
      </c>
      <c r="M301" t="b">
        <f>VLOOKUP(A301,drug_list!$A$1:$B$429,2,FALSE)</f>
        <v>0</v>
      </c>
    </row>
    <row r="302" spans="1:13" x14ac:dyDescent="0.2">
      <c r="A302" t="s">
        <v>2146</v>
      </c>
      <c r="B302" t="s">
        <v>2147</v>
      </c>
      <c r="C302" t="s">
        <v>2148</v>
      </c>
      <c r="D302" t="s">
        <v>2149</v>
      </c>
      <c r="E302" t="s">
        <v>2150</v>
      </c>
      <c r="F302" t="s">
        <v>2151</v>
      </c>
      <c r="G302" t="s">
        <v>815</v>
      </c>
      <c r="H302" t="s">
        <v>184</v>
      </c>
      <c r="I302" t="s">
        <v>185</v>
      </c>
      <c r="J302" t="s">
        <v>103</v>
      </c>
      <c r="K302" t="s">
        <v>32</v>
      </c>
      <c r="L302">
        <v>2017</v>
      </c>
      <c r="M302" t="b">
        <f>VLOOKUP(A302,drug_list!$A$1:$B$429,2,FALSE)</f>
        <v>1</v>
      </c>
    </row>
    <row r="303" spans="1:13" x14ac:dyDescent="0.2">
      <c r="A303" t="s">
        <v>2146</v>
      </c>
      <c r="B303" t="s">
        <v>2147</v>
      </c>
      <c r="C303" t="s">
        <v>2152</v>
      </c>
      <c r="D303" t="s">
        <v>2149</v>
      </c>
      <c r="E303" t="s">
        <v>2153</v>
      </c>
      <c r="F303" t="s">
        <v>2151</v>
      </c>
      <c r="G303" t="s">
        <v>815</v>
      </c>
      <c r="H303" t="s">
        <v>184</v>
      </c>
      <c r="I303" t="s">
        <v>185</v>
      </c>
      <c r="J303" t="s">
        <v>103</v>
      </c>
      <c r="K303" t="s">
        <v>32</v>
      </c>
      <c r="L303">
        <v>2017</v>
      </c>
      <c r="M303" t="b">
        <f>VLOOKUP(A303,drug_list!$A$1:$B$429,2,FALSE)</f>
        <v>1</v>
      </c>
    </row>
    <row r="304" spans="1:13" x14ac:dyDescent="0.2">
      <c r="A304" t="s">
        <v>2154</v>
      </c>
      <c r="B304" t="s">
        <v>2155</v>
      </c>
      <c r="C304" t="s">
        <v>2156</v>
      </c>
      <c r="D304" t="s">
        <v>669</v>
      </c>
      <c r="E304" t="s">
        <v>2157</v>
      </c>
      <c r="F304" t="s">
        <v>2158</v>
      </c>
      <c r="G304" t="s">
        <v>1783</v>
      </c>
      <c r="H304" t="s">
        <v>1784</v>
      </c>
      <c r="I304" t="s">
        <v>1785</v>
      </c>
      <c r="J304" t="s">
        <v>21</v>
      </c>
      <c r="K304" t="s">
        <v>287</v>
      </c>
      <c r="L304">
        <v>2017</v>
      </c>
      <c r="M304" t="b">
        <f>VLOOKUP(A304,drug_list!$A$1:$B$429,2,FALSE)</f>
        <v>1</v>
      </c>
    </row>
    <row r="305" spans="1:13" x14ac:dyDescent="0.2">
      <c r="A305" t="s">
        <v>2159</v>
      </c>
      <c r="B305" t="s">
        <v>2160</v>
      </c>
      <c r="C305" t="s">
        <v>2161</v>
      </c>
      <c r="D305" t="s">
        <v>2162</v>
      </c>
      <c r="E305" t="s">
        <v>2163</v>
      </c>
      <c r="F305" t="s">
        <v>1530</v>
      </c>
      <c r="G305" t="s">
        <v>2164</v>
      </c>
      <c r="H305" t="s">
        <v>2165</v>
      </c>
      <c r="I305" t="s">
        <v>2166</v>
      </c>
      <c r="J305" t="s">
        <v>103</v>
      </c>
      <c r="K305" t="s">
        <v>32</v>
      </c>
      <c r="L305">
        <v>2017</v>
      </c>
      <c r="M305" t="b">
        <f>VLOOKUP(A305,drug_list!$A$1:$B$429,2,FALSE)</f>
        <v>1</v>
      </c>
    </row>
    <row r="306" spans="1:13" x14ac:dyDescent="0.2">
      <c r="A306" t="s">
        <v>2167</v>
      </c>
      <c r="B306" t="s">
        <v>2168</v>
      </c>
      <c r="C306" t="s">
        <v>2169</v>
      </c>
      <c r="D306" t="s">
        <v>356</v>
      </c>
      <c r="E306" t="s">
        <v>2170</v>
      </c>
      <c r="F306" t="s">
        <v>1971</v>
      </c>
      <c r="G306" t="s">
        <v>1972</v>
      </c>
      <c r="H306" t="s">
        <v>414</v>
      </c>
      <c r="I306" t="s">
        <v>415</v>
      </c>
      <c r="J306" t="s">
        <v>21</v>
      </c>
      <c r="K306" t="s">
        <v>376</v>
      </c>
      <c r="L306">
        <v>2017</v>
      </c>
      <c r="M306" t="b">
        <f>VLOOKUP(A306,drug_list!$A$1:$B$429,2,FALSE)</f>
        <v>1</v>
      </c>
    </row>
    <row r="307" spans="1:13" x14ac:dyDescent="0.2">
      <c r="A307" t="s">
        <v>2171</v>
      </c>
      <c r="B307" t="s">
        <v>2172</v>
      </c>
      <c r="C307" t="s">
        <v>2173</v>
      </c>
      <c r="D307" t="s">
        <v>2174</v>
      </c>
      <c r="E307" t="s">
        <v>2175</v>
      </c>
      <c r="F307" t="s">
        <v>821</v>
      </c>
      <c r="G307" t="s">
        <v>822</v>
      </c>
      <c r="H307" t="s">
        <v>822</v>
      </c>
      <c r="I307" t="s">
        <v>824</v>
      </c>
      <c r="J307" t="s">
        <v>21</v>
      </c>
      <c r="K307" t="s">
        <v>431</v>
      </c>
      <c r="L307">
        <v>2017</v>
      </c>
      <c r="M307" t="b">
        <f>VLOOKUP(A307,drug_list!$A$1:$B$429,2,FALSE)</f>
        <v>0</v>
      </c>
    </row>
    <row r="308" spans="1:13" x14ac:dyDescent="0.2">
      <c r="A308" t="s">
        <v>2176</v>
      </c>
      <c r="B308" t="s">
        <v>2177</v>
      </c>
      <c r="C308" t="s">
        <v>2178</v>
      </c>
      <c r="D308" t="s">
        <v>2179</v>
      </c>
      <c r="E308" t="s">
        <v>2180</v>
      </c>
      <c r="F308" t="s">
        <v>2181</v>
      </c>
      <c r="G308" t="s">
        <v>2182</v>
      </c>
      <c r="H308" t="s">
        <v>2183</v>
      </c>
      <c r="I308" t="s">
        <v>2184</v>
      </c>
      <c r="J308" t="s">
        <v>103</v>
      </c>
      <c r="K308" t="s">
        <v>74</v>
      </c>
      <c r="L308">
        <v>2017</v>
      </c>
      <c r="M308" t="b">
        <f>VLOOKUP(A308,drug_list!$A$1:$B$429,2,FALSE)</f>
        <v>0</v>
      </c>
    </row>
    <row r="309" spans="1:13" x14ac:dyDescent="0.2">
      <c r="A309" t="s">
        <v>2185</v>
      </c>
      <c r="B309" t="s">
        <v>2186</v>
      </c>
      <c r="C309" t="s">
        <v>2187</v>
      </c>
      <c r="D309" t="s">
        <v>327</v>
      </c>
      <c r="E309" t="s">
        <v>2188</v>
      </c>
      <c r="F309" t="s">
        <v>2189</v>
      </c>
      <c r="G309" t="s">
        <v>2190</v>
      </c>
      <c r="H309" t="s">
        <v>2191</v>
      </c>
      <c r="I309" t="s">
        <v>2192</v>
      </c>
      <c r="J309" t="s">
        <v>103</v>
      </c>
      <c r="K309" t="s">
        <v>47</v>
      </c>
      <c r="L309">
        <v>2017</v>
      </c>
      <c r="M309" t="b">
        <f>VLOOKUP(A309,drug_list!$A$1:$B$429,2,FALSE)</f>
        <v>1</v>
      </c>
    </row>
    <row r="310" spans="1:13" x14ac:dyDescent="0.2">
      <c r="A310" t="s">
        <v>2193</v>
      </c>
      <c r="B310" t="s">
        <v>2194</v>
      </c>
      <c r="C310" t="s">
        <v>2195</v>
      </c>
      <c r="D310" t="s">
        <v>127</v>
      </c>
      <c r="E310" t="s">
        <v>2196</v>
      </c>
      <c r="F310" t="s">
        <v>2197</v>
      </c>
      <c r="G310" t="s">
        <v>1662</v>
      </c>
      <c r="H310" t="s">
        <v>2198</v>
      </c>
      <c r="I310" t="s">
        <v>2199</v>
      </c>
      <c r="J310" t="s">
        <v>103</v>
      </c>
      <c r="K310" t="s">
        <v>74</v>
      </c>
      <c r="L310">
        <v>2017</v>
      </c>
      <c r="M310" t="b">
        <f>VLOOKUP(A310,drug_list!$A$1:$B$429,2,FALSE)</f>
        <v>0</v>
      </c>
    </row>
    <row r="311" spans="1:13" x14ac:dyDescent="0.2">
      <c r="A311" t="s">
        <v>2200</v>
      </c>
      <c r="B311" t="s">
        <v>2201</v>
      </c>
      <c r="C311" t="s">
        <v>2202</v>
      </c>
      <c r="D311" t="s">
        <v>1106</v>
      </c>
      <c r="E311" t="s">
        <v>2203</v>
      </c>
      <c r="F311" t="s">
        <v>2204</v>
      </c>
      <c r="G311" t="s">
        <v>2205</v>
      </c>
      <c r="H311" t="s">
        <v>2206</v>
      </c>
      <c r="I311" t="s">
        <v>2207</v>
      </c>
      <c r="J311" t="s">
        <v>103</v>
      </c>
      <c r="K311" t="s">
        <v>22</v>
      </c>
      <c r="L311">
        <v>2017</v>
      </c>
      <c r="M311" t="b">
        <f>VLOOKUP(A311,drug_list!$A$1:$B$429,2,FALSE)</f>
        <v>1</v>
      </c>
    </row>
    <row r="312" spans="1:13" x14ac:dyDescent="0.2">
      <c r="A312" t="s">
        <v>2208</v>
      </c>
      <c r="B312" t="s">
        <v>2209</v>
      </c>
      <c r="C312" t="s">
        <v>2210</v>
      </c>
      <c r="D312" t="s">
        <v>1178</v>
      </c>
      <c r="E312" t="s">
        <v>2211</v>
      </c>
      <c r="F312" t="s">
        <v>2212</v>
      </c>
      <c r="G312" t="s">
        <v>2213</v>
      </c>
      <c r="H312" t="s">
        <v>2214</v>
      </c>
      <c r="I312" t="s">
        <v>2215</v>
      </c>
      <c r="J312" t="s">
        <v>103</v>
      </c>
      <c r="K312" t="s">
        <v>47</v>
      </c>
      <c r="L312">
        <v>2017</v>
      </c>
      <c r="M312" t="b">
        <f>VLOOKUP(A312,drug_list!$A$1:$B$429,2,FALSE)</f>
        <v>0</v>
      </c>
    </row>
    <row r="313" spans="1:13" x14ac:dyDescent="0.2">
      <c r="A313" t="s">
        <v>2216</v>
      </c>
      <c r="B313" t="s">
        <v>2217</v>
      </c>
      <c r="C313" t="s">
        <v>2218</v>
      </c>
      <c r="D313" t="s">
        <v>1203</v>
      </c>
      <c r="E313" t="s">
        <v>2219</v>
      </c>
      <c r="F313" t="s">
        <v>2220</v>
      </c>
      <c r="G313" t="s">
        <v>2221</v>
      </c>
      <c r="H313" t="s">
        <v>1892</v>
      </c>
      <c r="I313" t="s">
        <v>1893</v>
      </c>
      <c r="J313" t="s">
        <v>103</v>
      </c>
      <c r="K313" t="s">
        <v>74</v>
      </c>
      <c r="L313">
        <v>2017</v>
      </c>
      <c r="M313" t="b">
        <f>VLOOKUP(A313,drug_list!$A$1:$B$429,2,FALSE)</f>
        <v>0</v>
      </c>
    </row>
    <row r="314" spans="1:13" x14ac:dyDescent="0.2">
      <c r="A314" t="s">
        <v>2222</v>
      </c>
      <c r="B314" t="s">
        <v>2223</v>
      </c>
      <c r="C314" t="s">
        <v>2224</v>
      </c>
      <c r="D314" t="s">
        <v>2225</v>
      </c>
      <c r="E314" t="s">
        <v>2226</v>
      </c>
      <c r="F314" t="s">
        <v>2227</v>
      </c>
      <c r="G314" t="s">
        <v>2228</v>
      </c>
      <c r="H314" t="s">
        <v>2229</v>
      </c>
      <c r="I314" t="s">
        <v>2230</v>
      </c>
      <c r="J314" t="s">
        <v>103</v>
      </c>
      <c r="K314" t="s">
        <v>74</v>
      </c>
      <c r="L314">
        <v>2017</v>
      </c>
      <c r="M314" t="b">
        <f>VLOOKUP(A314,drug_list!$A$1:$B$429,2,FALSE)</f>
        <v>0</v>
      </c>
    </row>
    <row r="315" spans="1:13" x14ac:dyDescent="0.2">
      <c r="A315" t="s">
        <v>2231</v>
      </c>
      <c r="B315" t="s">
        <v>2232</v>
      </c>
      <c r="C315" t="s">
        <v>2233</v>
      </c>
      <c r="D315" t="s">
        <v>2234</v>
      </c>
      <c r="E315" t="s">
        <v>2235</v>
      </c>
      <c r="F315" t="s">
        <v>2236</v>
      </c>
      <c r="G315" t="s">
        <v>2237</v>
      </c>
      <c r="H315" t="s">
        <v>2238</v>
      </c>
      <c r="I315" t="s">
        <v>2239</v>
      </c>
      <c r="J315" t="s">
        <v>103</v>
      </c>
      <c r="K315" t="s">
        <v>32</v>
      </c>
      <c r="L315">
        <v>2017</v>
      </c>
      <c r="M315" t="b">
        <f>VLOOKUP(A315,drug_list!$A$1:$B$429,2,FALSE)</f>
        <v>0</v>
      </c>
    </row>
    <row r="316" spans="1:13" x14ac:dyDescent="0.2">
      <c r="A316" t="s">
        <v>2240</v>
      </c>
      <c r="B316" t="s">
        <v>2241</v>
      </c>
      <c r="C316" t="s">
        <v>2242</v>
      </c>
      <c r="D316" t="s">
        <v>2243</v>
      </c>
      <c r="E316" t="s">
        <v>2244</v>
      </c>
      <c r="F316" t="s">
        <v>2245</v>
      </c>
      <c r="G316" t="s">
        <v>2221</v>
      </c>
      <c r="H316" t="s">
        <v>1892</v>
      </c>
      <c r="I316" t="s">
        <v>1893</v>
      </c>
      <c r="J316" t="s">
        <v>103</v>
      </c>
      <c r="K316" t="s">
        <v>74</v>
      </c>
      <c r="L316">
        <v>2017</v>
      </c>
      <c r="M316" t="b">
        <f>VLOOKUP(A316,drug_list!$A$1:$B$429,2,FALSE)</f>
        <v>0</v>
      </c>
    </row>
    <row r="317" spans="1:13" x14ac:dyDescent="0.2">
      <c r="A317" t="s">
        <v>2246</v>
      </c>
      <c r="B317" t="s">
        <v>2247</v>
      </c>
      <c r="C317" t="s">
        <v>2248</v>
      </c>
      <c r="D317" t="s">
        <v>2249</v>
      </c>
      <c r="E317" t="s">
        <v>2250</v>
      </c>
      <c r="F317" t="s">
        <v>2251</v>
      </c>
      <c r="G317" t="s">
        <v>2252</v>
      </c>
      <c r="H317" t="s">
        <v>2253</v>
      </c>
      <c r="I317" t="s">
        <v>2254</v>
      </c>
      <c r="J317" t="s">
        <v>103</v>
      </c>
      <c r="K317" t="s">
        <v>84</v>
      </c>
      <c r="L317">
        <v>2017</v>
      </c>
      <c r="M317" t="b">
        <f>VLOOKUP(A317,drug_list!$A$1:$B$429,2,FALSE)</f>
        <v>0</v>
      </c>
    </row>
    <row r="318" spans="1:13" x14ac:dyDescent="0.2">
      <c r="A318" t="s">
        <v>2255</v>
      </c>
      <c r="B318" t="s">
        <v>2256</v>
      </c>
      <c r="C318" t="s">
        <v>2257</v>
      </c>
      <c r="D318" t="s">
        <v>2258</v>
      </c>
      <c r="E318" t="s">
        <v>2259</v>
      </c>
      <c r="F318" t="s">
        <v>2260</v>
      </c>
      <c r="G318" t="s">
        <v>2261</v>
      </c>
      <c r="H318" t="s">
        <v>2262</v>
      </c>
      <c r="I318" t="s">
        <v>2263</v>
      </c>
      <c r="J318" t="s">
        <v>103</v>
      </c>
      <c r="K318" t="s">
        <v>32</v>
      </c>
      <c r="L318">
        <v>2017</v>
      </c>
      <c r="M318" t="b">
        <f>VLOOKUP(A318,drug_list!$A$1:$B$429,2,FALSE)</f>
        <v>0</v>
      </c>
    </row>
    <row r="319" spans="1:13" x14ac:dyDescent="0.2">
      <c r="A319" t="s">
        <v>2264</v>
      </c>
      <c r="B319" t="s">
        <v>2265</v>
      </c>
      <c r="C319" t="s">
        <v>2266</v>
      </c>
      <c r="D319" t="s">
        <v>327</v>
      </c>
      <c r="E319" t="s">
        <v>2267</v>
      </c>
      <c r="F319" t="s">
        <v>2268</v>
      </c>
      <c r="G319" t="s">
        <v>2269</v>
      </c>
      <c r="H319" t="s">
        <v>2115</v>
      </c>
      <c r="I319" t="s">
        <v>2116</v>
      </c>
      <c r="J319" t="s">
        <v>103</v>
      </c>
      <c r="K319" t="s">
        <v>376</v>
      </c>
      <c r="L319">
        <v>2016</v>
      </c>
      <c r="M319" t="b">
        <f>VLOOKUP(A319,drug_list!$A$1:$B$429,2,FALSE)</f>
        <v>0</v>
      </c>
    </row>
    <row r="320" spans="1:13" x14ac:dyDescent="0.2">
      <c r="A320" t="s">
        <v>2264</v>
      </c>
      <c r="B320" t="s">
        <v>2265</v>
      </c>
      <c r="C320" t="s">
        <v>2270</v>
      </c>
      <c r="D320" t="s">
        <v>327</v>
      </c>
      <c r="E320" t="s">
        <v>2271</v>
      </c>
      <c r="F320" t="s">
        <v>2268</v>
      </c>
      <c r="G320" t="s">
        <v>2269</v>
      </c>
      <c r="H320" t="s">
        <v>2115</v>
      </c>
      <c r="I320" t="s">
        <v>2116</v>
      </c>
      <c r="J320" t="s">
        <v>103</v>
      </c>
      <c r="K320" t="s">
        <v>376</v>
      </c>
      <c r="L320">
        <v>2016</v>
      </c>
      <c r="M320" t="b">
        <f>VLOOKUP(A320,drug_list!$A$1:$B$429,2,FALSE)</f>
        <v>0</v>
      </c>
    </row>
    <row r="321" spans="1:13" x14ac:dyDescent="0.2">
      <c r="A321" t="s">
        <v>2272</v>
      </c>
      <c r="B321" t="s">
        <v>2273</v>
      </c>
      <c r="C321" t="s">
        <v>2274</v>
      </c>
      <c r="D321" t="s">
        <v>2275</v>
      </c>
      <c r="E321" t="s">
        <v>2276</v>
      </c>
      <c r="F321" t="s">
        <v>2277</v>
      </c>
      <c r="G321" t="s">
        <v>2278</v>
      </c>
      <c r="H321" t="s">
        <v>2279</v>
      </c>
      <c r="I321" t="s">
        <v>2280</v>
      </c>
      <c r="J321" t="s">
        <v>103</v>
      </c>
      <c r="K321" t="s">
        <v>74</v>
      </c>
      <c r="L321">
        <v>2016</v>
      </c>
      <c r="M321" t="b">
        <f>VLOOKUP(A321,drug_list!$A$1:$B$429,2,FALSE)</f>
        <v>0</v>
      </c>
    </row>
    <row r="322" spans="1:13" x14ac:dyDescent="0.2">
      <c r="A322" t="s">
        <v>2281</v>
      </c>
      <c r="B322" t="s">
        <v>2282</v>
      </c>
      <c r="C322" t="s">
        <v>2283</v>
      </c>
      <c r="D322" t="s">
        <v>2284</v>
      </c>
      <c r="E322" t="s">
        <v>2285</v>
      </c>
      <c r="F322" t="s">
        <v>2286</v>
      </c>
      <c r="G322" t="s">
        <v>2287</v>
      </c>
      <c r="H322" t="s">
        <v>2288</v>
      </c>
      <c r="I322" t="s">
        <v>2289</v>
      </c>
      <c r="J322" t="s">
        <v>103</v>
      </c>
      <c r="K322" t="s">
        <v>84</v>
      </c>
      <c r="L322">
        <v>2016</v>
      </c>
      <c r="M322" t="b">
        <f>VLOOKUP(A322,drug_list!$A$1:$B$429,2,FALSE)</f>
        <v>1</v>
      </c>
    </row>
    <row r="323" spans="1:13" x14ac:dyDescent="0.2">
      <c r="A323" t="s">
        <v>2290</v>
      </c>
      <c r="B323" t="s">
        <v>2291</v>
      </c>
      <c r="C323" t="s">
        <v>2292</v>
      </c>
      <c r="D323" t="s">
        <v>356</v>
      </c>
      <c r="E323" t="s">
        <v>2293</v>
      </c>
      <c r="F323" t="s">
        <v>2294</v>
      </c>
      <c r="G323" t="s">
        <v>71</v>
      </c>
      <c r="H323" t="s">
        <v>72</v>
      </c>
      <c r="I323" t="s">
        <v>73</v>
      </c>
      <c r="J323" t="s">
        <v>103</v>
      </c>
      <c r="K323" t="s">
        <v>74</v>
      </c>
      <c r="L323">
        <v>2016</v>
      </c>
      <c r="M323" t="b">
        <f>VLOOKUP(A323,drug_list!$A$1:$B$429,2,FALSE)</f>
        <v>0</v>
      </c>
    </row>
    <row r="324" spans="1:13" x14ac:dyDescent="0.2">
      <c r="A324" t="s">
        <v>2295</v>
      </c>
      <c r="B324" t="s">
        <v>2296</v>
      </c>
      <c r="C324" t="s">
        <v>2297</v>
      </c>
      <c r="D324" t="s">
        <v>341</v>
      </c>
      <c r="E324" t="s">
        <v>2298</v>
      </c>
      <c r="F324" t="s">
        <v>2299</v>
      </c>
      <c r="G324" t="s">
        <v>1662</v>
      </c>
      <c r="H324" t="s">
        <v>2198</v>
      </c>
      <c r="I324" t="s">
        <v>2199</v>
      </c>
      <c r="J324" t="s">
        <v>103</v>
      </c>
      <c r="K324" t="s">
        <v>74</v>
      </c>
      <c r="L324">
        <v>2016</v>
      </c>
      <c r="M324" t="b">
        <f>VLOOKUP(A324,drug_list!$A$1:$B$429,2,FALSE)</f>
        <v>0</v>
      </c>
    </row>
    <row r="325" spans="1:13" x14ac:dyDescent="0.2">
      <c r="A325" t="s">
        <v>2300</v>
      </c>
      <c r="B325" t="s">
        <v>2301</v>
      </c>
      <c r="C325" t="s">
        <v>2302</v>
      </c>
      <c r="D325" t="s">
        <v>2303</v>
      </c>
      <c r="E325" t="s">
        <v>2304</v>
      </c>
      <c r="F325" t="s">
        <v>2305</v>
      </c>
      <c r="G325" t="s">
        <v>2306</v>
      </c>
      <c r="H325" t="s">
        <v>2307</v>
      </c>
      <c r="I325" t="s">
        <v>2308</v>
      </c>
      <c r="J325" t="s">
        <v>103</v>
      </c>
      <c r="K325" t="s">
        <v>22</v>
      </c>
      <c r="L325">
        <v>2016</v>
      </c>
      <c r="M325" t="b">
        <f>VLOOKUP(A325,drug_list!$A$1:$B$429,2,FALSE)</f>
        <v>1</v>
      </c>
    </row>
    <row r="326" spans="1:13" x14ac:dyDescent="0.2">
      <c r="A326" t="s">
        <v>2309</v>
      </c>
      <c r="B326" t="s">
        <v>2310</v>
      </c>
      <c r="C326" t="s">
        <v>2311</v>
      </c>
      <c r="D326" t="s">
        <v>229</v>
      </c>
      <c r="E326" t="s">
        <v>2312</v>
      </c>
      <c r="F326" t="s">
        <v>2313</v>
      </c>
      <c r="G326" t="s">
        <v>2314</v>
      </c>
      <c r="H326" t="s">
        <v>2315</v>
      </c>
      <c r="I326" t="s">
        <v>2316</v>
      </c>
      <c r="J326" t="s">
        <v>21</v>
      </c>
      <c r="K326" t="s">
        <v>431</v>
      </c>
      <c r="L326">
        <v>2016</v>
      </c>
      <c r="M326" t="b">
        <f>VLOOKUP(A326,drug_list!$A$1:$B$429,2,FALSE)</f>
        <v>0</v>
      </c>
    </row>
    <row r="327" spans="1:13" x14ac:dyDescent="0.2">
      <c r="A327" t="s">
        <v>2317</v>
      </c>
      <c r="B327" t="s">
        <v>2318</v>
      </c>
      <c r="C327" t="s">
        <v>2319</v>
      </c>
      <c r="D327" t="s">
        <v>2320</v>
      </c>
      <c r="E327" t="s">
        <v>2321</v>
      </c>
      <c r="F327" t="s">
        <v>907</v>
      </c>
      <c r="G327" t="s">
        <v>2322</v>
      </c>
      <c r="H327" t="s">
        <v>2323</v>
      </c>
      <c r="I327" t="s">
        <v>2324</v>
      </c>
      <c r="J327" t="s">
        <v>103</v>
      </c>
      <c r="K327" t="s">
        <v>376</v>
      </c>
      <c r="L327">
        <v>2016</v>
      </c>
      <c r="M327" t="b">
        <f>VLOOKUP(A327,drug_list!$A$1:$B$429,2,FALSE)</f>
        <v>0</v>
      </c>
    </row>
    <row r="328" spans="1:13" x14ac:dyDescent="0.2">
      <c r="A328" t="s">
        <v>2325</v>
      </c>
      <c r="B328" t="s">
        <v>2326</v>
      </c>
      <c r="C328" t="s">
        <v>2327</v>
      </c>
      <c r="D328" t="s">
        <v>2328</v>
      </c>
      <c r="E328" t="s">
        <v>2329</v>
      </c>
      <c r="F328" t="s">
        <v>2330</v>
      </c>
      <c r="G328" t="s">
        <v>2062</v>
      </c>
      <c r="H328" t="s">
        <v>2063</v>
      </c>
      <c r="I328" t="s">
        <v>2064</v>
      </c>
      <c r="J328" t="s">
        <v>21</v>
      </c>
      <c r="K328" t="s">
        <v>598</v>
      </c>
      <c r="L328">
        <v>2016</v>
      </c>
      <c r="M328" t="b">
        <f>VLOOKUP(A328,drug_list!$A$1:$B$429,2,FALSE)</f>
        <v>0</v>
      </c>
    </row>
    <row r="329" spans="1:13" x14ac:dyDescent="0.2">
      <c r="A329" t="s">
        <v>2331</v>
      </c>
      <c r="B329" t="s">
        <v>2332</v>
      </c>
      <c r="C329" t="s">
        <v>2333</v>
      </c>
      <c r="D329" t="s">
        <v>2334</v>
      </c>
      <c r="E329" t="s">
        <v>2335</v>
      </c>
      <c r="F329" t="s">
        <v>2336</v>
      </c>
      <c r="G329" t="s">
        <v>2337</v>
      </c>
      <c r="H329" t="s">
        <v>2338</v>
      </c>
      <c r="I329" t="s">
        <v>2339</v>
      </c>
      <c r="J329" t="s">
        <v>103</v>
      </c>
      <c r="K329" t="s">
        <v>287</v>
      </c>
      <c r="L329">
        <v>2016</v>
      </c>
      <c r="M329" t="b">
        <f>VLOOKUP(A329,drug_list!$A$1:$B$429,2,FALSE)</f>
        <v>1</v>
      </c>
    </row>
    <row r="330" spans="1:13" x14ac:dyDescent="0.2">
      <c r="A330" t="s">
        <v>2340</v>
      </c>
      <c r="B330" t="s">
        <v>2341</v>
      </c>
      <c r="C330" t="s">
        <v>2342</v>
      </c>
      <c r="D330" t="s">
        <v>2343</v>
      </c>
      <c r="E330" t="s">
        <v>2344</v>
      </c>
      <c r="F330" t="s">
        <v>729</v>
      </c>
      <c r="G330" t="s">
        <v>2345</v>
      </c>
      <c r="H330" t="s">
        <v>57</v>
      </c>
      <c r="I330" t="s">
        <v>58</v>
      </c>
      <c r="J330" t="s">
        <v>103</v>
      </c>
      <c r="K330" t="s">
        <v>32</v>
      </c>
      <c r="L330">
        <v>2016</v>
      </c>
      <c r="M330" t="b">
        <f>VLOOKUP(A330,drug_list!$A$1:$B$429,2,FALSE)</f>
        <v>0</v>
      </c>
    </row>
    <row r="331" spans="1:13" x14ac:dyDescent="0.2">
      <c r="A331" t="s">
        <v>2346</v>
      </c>
      <c r="B331" t="s">
        <v>2347</v>
      </c>
      <c r="C331" t="s">
        <v>2348</v>
      </c>
      <c r="D331" t="s">
        <v>2349</v>
      </c>
      <c r="E331" t="s">
        <v>2350</v>
      </c>
      <c r="F331" t="s">
        <v>2351</v>
      </c>
      <c r="G331" t="s">
        <v>1000</v>
      </c>
      <c r="H331" t="s">
        <v>1001</v>
      </c>
      <c r="I331" t="s">
        <v>1002</v>
      </c>
      <c r="J331" t="s">
        <v>103</v>
      </c>
      <c r="K331" t="s">
        <v>74</v>
      </c>
      <c r="L331">
        <v>2016</v>
      </c>
      <c r="M331" t="b">
        <f>VLOOKUP(A331,drug_list!$A$1:$B$429,2,FALSE)</f>
        <v>0</v>
      </c>
    </row>
    <row r="332" spans="1:13" x14ac:dyDescent="0.2">
      <c r="A332" t="s">
        <v>2352</v>
      </c>
      <c r="B332" t="s">
        <v>2353</v>
      </c>
      <c r="C332" t="s">
        <v>2354</v>
      </c>
      <c r="D332" t="s">
        <v>2355</v>
      </c>
      <c r="E332" t="s">
        <v>728</v>
      </c>
      <c r="F332" t="s">
        <v>729</v>
      </c>
      <c r="G332" t="s">
        <v>2356</v>
      </c>
      <c r="H332" t="s">
        <v>731</v>
      </c>
      <c r="I332" t="s">
        <v>732</v>
      </c>
      <c r="J332" t="s">
        <v>103</v>
      </c>
      <c r="K332" t="s">
        <v>22</v>
      </c>
      <c r="L332">
        <v>2016</v>
      </c>
      <c r="M332" t="b">
        <f>VLOOKUP(A332,drug_list!$A$1:$B$429,2,FALSE)</f>
        <v>0</v>
      </c>
    </row>
    <row r="333" spans="1:13" x14ac:dyDescent="0.2">
      <c r="A333" t="s">
        <v>2357</v>
      </c>
      <c r="B333" t="s">
        <v>2358</v>
      </c>
      <c r="C333" t="s">
        <v>2111</v>
      </c>
      <c r="D333" t="s">
        <v>26</v>
      </c>
      <c r="E333" t="s">
        <v>2112</v>
      </c>
      <c r="F333" t="s">
        <v>2359</v>
      </c>
      <c r="G333" t="s">
        <v>2360</v>
      </c>
      <c r="H333" t="s">
        <v>2115</v>
      </c>
      <c r="I333" t="s">
        <v>2116</v>
      </c>
      <c r="J333" t="s">
        <v>103</v>
      </c>
      <c r="K333" t="s">
        <v>376</v>
      </c>
      <c r="L333">
        <v>2016</v>
      </c>
      <c r="M333" t="b">
        <f>VLOOKUP(A333,drug_list!$A$1:$B$429,2,FALSE)</f>
        <v>1</v>
      </c>
    </row>
    <row r="334" spans="1:13" x14ac:dyDescent="0.2">
      <c r="A334" t="s">
        <v>2357</v>
      </c>
      <c r="B334" t="s">
        <v>2358</v>
      </c>
      <c r="C334" t="s">
        <v>2117</v>
      </c>
      <c r="D334" t="s">
        <v>26</v>
      </c>
      <c r="E334" t="s">
        <v>2118</v>
      </c>
      <c r="F334" t="s">
        <v>2359</v>
      </c>
      <c r="G334" t="s">
        <v>2360</v>
      </c>
      <c r="H334" t="s">
        <v>2115</v>
      </c>
      <c r="I334" t="s">
        <v>2116</v>
      </c>
      <c r="J334" t="s">
        <v>103</v>
      </c>
      <c r="K334" t="s">
        <v>376</v>
      </c>
      <c r="L334">
        <v>2016</v>
      </c>
      <c r="M334" t="b">
        <f>VLOOKUP(A334,drug_list!$A$1:$B$429,2,FALSE)</f>
        <v>1</v>
      </c>
    </row>
    <row r="335" spans="1:13" x14ac:dyDescent="0.2">
      <c r="A335" t="s">
        <v>2361</v>
      </c>
      <c r="B335" t="s">
        <v>2362</v>
      </c>
      <c r="C335" t="s">
        <v>2363</v>
      </c>
      <c r="D335" t="s">
        <v>2364</v>
      </c>
      <c r="E335" t="s">
        <v>2365</v>
      </c>
      <c r="F335" t="s">
        <v>2366</v>
      </c>
      <c r="G335" t="s">
        <v>2367</v>
      </c>
      <c r="H335" t="s">
        <v>2368</v>
      </c>
      <c r="I335" t="s">
        <v>2369</v>
      </c>
      <c r="J335" t="s">
        <v>103</v>
      </c>
      <c r="K335" t="s">
        <v>32</v>
      </c>
      <c r="L335">
        <v>2016</v>
      </c>
      <c r="M335" t="b">
        <f>VLOOKUP(A335,drug_list!$A$1:$B$429,2,FALSE)</f>
        <v>0</v>
      </c>
    </row>
    <row r="336" spans="1:13" x14ac:dyDescent="0.2">
      <c r="A336" t="s">
        <v>2370</v>
      </c>
      <c r="B336" t="s">
        <v>2371</v>
      </c>
      <c r="C336" t="s">
        <v>2372</v>
      </c>
      <c r="D336" t="s">
        <v>983</v>
      </c>
      <c r="E336" t="s">
        <v>2373</v>
      </c>
      <c r="F336" t="s">
        <v>2220</v>
      </c>
      <c r="G336" t="s">
        <v>2374</v>
      </c>
      <c r="H336" t="s">
        <v>2375</v>
      </c>
      <c r="I336" t="s">
        <v>2376</v>
      </c>
      <c r="J336" t="s">
        <v>103</v>
      </c>
      <c r="K336" t="s">
        <v>74</v>
      </c>
      <c r="L336">
        <v>2016</v>
      </c>
      <c r="M336" t="b">
        <f>VLOOKUP(A336,drug_list!$A$1:$B$429,2,FALSE)</f>
        <v>0</v>
      </c>
    </row>
    <row r="337" spans="1:13" x14ac:dyDescent="0.2">
      <c r="A337" t="s">
        <v>2377</v>
      </c>
      <c r="B337" t="s">
        <v>2378</v>
      </c>
      <c r="C337" t="s">
        <v>2379</v>
      </c>
      <c r="D337" t="s">
        <v>2380</v>
      </c>
      <c r="E337" t="s">
        <v>2381</v>
      </c>
      <c r="F337" t="s">
        <v>2382</v>
      </c>
      <c r="G337" t="s">
        <v>866</v>
      </c>
      <c r="H337" t="s">
        <v>866</v>
      </c>
      <c r="I337" t="s">
        <v>868</v>
      </c>
      <c r="J337" t="s">
        <v>103</v>
      </c>
      <c r="K337" t="s">
        <v>287</v>
      </c>
      <c r="L337">
        <v>2016</v>
      </c>
      <c r="M337" t="b">
        <f>VLOOKUP(A337,drug_list!$A$1:$B$429,2,FALSE)</f>
        <v>1</v>
      </c>
    </row>
    <row r="338" spans="1:13" x14ac:dyDescent="0.2">
      <c r="A338" t="s">
        <v>2383</v>
      </c>
      <c r="B338" t="s">
        <v>2384</v>
      </c>
      <c r="C338" t="s">
        <v>2385</v>
      </c>
      <c r="D338" t="s">
        <v>356</v>
      </c>
      <c r="E338" t="s">
        <v>2386</v>
      </c>
      <c r="F338" t="s">
        <v>2387</v>
      </c>
      <c r="G338" t="s">
        <v>2388</v>
      </c>
      <c r="H338" t="s">
        <v>2389</v>
      </c>
      <c r="I338" t="s">
        <v>2390</v>
      </c>
      <c r="J338" t="s">
        <v>21</v>
      </c>
      <c r="K338" t="s">
        <v>431</v>
      </c>
      <c r="L338">
        <v>2016</v>
      </c>
      <c r="M338" t="b">
        <f>VLOOKUP(A338,drug_list!$A$1:$B$429,2,FALSE)</f>
        <v>1</v>
      </c>
    </row>
    <row r="339" spans="1:13" x14ac:dyDescent="0.2">
      <c r="A339" t="s">
        <v>2391</v>
      </c>
      <c r="B339" t="s">
        <v>2392</v>
      </c>
      <c r="C339" t="s">
        <v>2393</v>
      </c>
      <c r="D339" t="s">
        <v>327</v>
      </c>
      <c r="E339" t="s">
        <v>2394</v>
      </c>
      <c r="F339" t="s">
        <v>2395</v>
      </c>
      <c r="G339" t="s">
        <v>2396</v>
      </c>
      <c r="H339" t="s">
        <v>2397</v>
      </c>
      <c r="I339" t="s">
        <v>2398</v>
      </c>
      <c r="J339" t="s">
        <v>103</v>
      </c>
      <c r="K339" t="s">
        <v>32</v>
      </c>
      <c r="L339">
        <v>2016</v>
      </c>
      <c r="M339" t="b">
        <f>VLOOKUP(A339,drug_list!$A$1:$B$429,2,FALSE)</f>
        <v>1</v>
      </c>
    </row>
    <row r="340" spans="1:13" x14ac:dyDescent="0.2">
      <c r="A340" t="s">
        <v>2399</v>
      </c>
      <c r="B340" t="s">
        <v>2400</v>
      </c>
      <c r="C340" t="s">
        <v>2401</v>
      </c>
      <c r="D340" t="s">
        <v>2402</v>
      </c>
      <c r="E340" t="s">
        <v>2403</v>
      </c>
      <c r="F340" t="s">
        <v>2404</v>
      </c>
      <c r="G340" t="s">
        <v>1678</v>
      </c>
      <c r="H340" t="s">
        <v>1679</v>
      </c>
      <c r="I340" t="s">
        <v>1680</v>
      </c>
      <c r="J340" t="s">
        <v>103</v>
      </c>
      <c r="K340" t="s">
        <v>74</v>
      </c>
      <c r="L340">
        <v>2016</v>
      </c>
      <c r="M340" t="b">
        <f>VLOOKUP(A340,drug_list!$A$1:$B$429,2,FALSE)</f>
        <v>0</v>
      </c>
    </row>
    <row r="341" spans="1:13" x14ac:dyDescent="0.2">
      <c r="A341" t="s">
        <v>2405</v>
      </c>
      <c r="B341" t="s">
        <v>2406</v>
      </c>
      <c r="C341" t="s">
        <v>2407</v>
      </c>
      <c r="D341" t="s">
        <v>2408</v>
      </c>
      <c r="E341" t="s">
        <v>2409</v>
      </c>
      <c r="F341" t="s">
        <v>412</v>
      </c>
      <c r="G341" t="s">
        <v>2410</v>
      </c>
      <c r="H341" t="s">
        <v>2411</v>
      </c>
      <c r="I341" t="s">
        <v>2412</v>
      </c>
      <c r="J341" t="s">
        <v>21</v>
      </c>
      <c r="K341" t="s">
        <v>431</v>
      </c>
      <c r="L341">
        <v>2016</v>
      </c>
      <c r="M341" t="b">
        <f>VLOOKUP(A341,drug_list!$A$1:$B$429,2,FALSE)</f>
        <v>0</v>
      </c>
    </row>
    <row r="342" spans="1:13" x14ac:dyDescent="0.2">
      <c r="A342" t="s">
        <v>2413</v>
      </c>
      <c r="B342" t="s">
        <v>2414</v>
      </c>
      <c r="C342" t="s">
        <v>2415</v>
      </c>
      <c r="D342" t="s">
        <v>2416</v>
      </c>
      <c r="E342" t="s">
        <v>2417</v>
      </c>
      <c r="F342" t="s">
        <v>2418</v>
      </c>
      <c r="G342" t="s">
        <v>1181</v>
      </c>
      <c r="H342" t="s">
        <v>1182</v>
      </c>
      <c r="I342" t="s">
        <v>1183</v>
      </c>
      <c r="J342" t="s">
        <v>103</v>
      </c>
      <c r="K342" t="s">
        <v>22</v>
      </c>
      <c r="L342">
        <v>2016</v>
      </c>
      <c r="M342" t="b">
        <f>VLOOKUP(A342,drug_list!$A$1:$B$429,2,FALSE)</f>
        <v>1</v>
      </c>
    </row>
    <row r="343" spans="1:13" x14ac:dyDescent="0.2">
      <c r="A343" t="s">
        <v>2419</v>
      </c>
      <c r="B343" t="s">
        <v>2420</v>
      </c>
      <c r="C343" t="s">
        <v>2421</v>
      </c>
      <c r="D343" t="s">
        <v>127</v>
      </c>
      <c r="E343" t="s">
        <v>2422</v>
      </c>
      <c r="F343" t="s">
        <v>2245</v>
      </c>
      <c r="G343" t="s">
        <v>1891</v>
      </c>
      <c r="H343" t="s">
        <v>1892</v>
      </c>
      <c r="I343" t="s">
        <v>1893</v>
      </c>
      <c r="J343" t="s">
        <v>103</v>
      </c>
      <c r="K343" t="s">
        <v>74</v>
      </c>
      <c r="L343">
        <v>2014</v>
      </c>
      <c r="M343" t="b">
        <f>VLOOKUP(A343,drug_list!$A$1:$B$429,2,FALSE)</f>
        <v>1</v>
      </c>
    </row>
    <row r="344" spans="1:13" x14ac:dyDescent="0.2">
      <c r="A344" t="s">
        <v>2423</v>
      </c>
      <c r="B344" t="s">
        <v>2424</v>
      </c>
      <c r="C344" t="s">
        <v>2425</v>
      </c>
      <c r="D344" t="s">
        <v>2426</v>
      </c>
      <c r="E344" t="s">
        <v>2427</v>
      </c>
      <c r="F344" t="s">
        <v>2428</v>
      </c>
      <c r="G344" t="s">
        <v>2429</v>
      </c>
      <c r="H344" t="s">
        <v>2430</v>
      </c>
      <c r="I344" t="s">
        <v>2431</v>
      </c>
      <c r="J344" t="s">
        <v>103</v>
      </c>
      <c r="K344" t="s">
        <v>22</v>
      </c>
      <c r="L344">
        <v>2014</v>
      </c>
      <c r="M344" t="b">
        <f>VLOOKUP(A344,drug_list!$A$1:$B$429,2,FALSE)</f>
        <v>0</v>
      </c>
    </row>
    <row r="345" spans="1:13" x14ac:dyDescent="0.2">
      <c r="A345" t="s">
        <v>2432</v>
      </c>
      <c r="B345" t="s">
        <v>2433</v>
      </c>
      <c r="C345" t="s">
        <v>2434</v>
      </c>
      <c r="D345" t="s">
        <v>2435</v>
      </c>
      <c r="E345" t="s">
        <v>2436</v>
      </c>
      <c r="F345" t="s">
        <v>2437</v>
      </c>
      <c r="G345" t="s">
        <v>2438</v>
      </c>
      <c r="H345" t="s">
        <v>2439</v>
      </c>
      <c r="I345" t="s">
        <v>2440</v>
      </c>
      <c r="J345" t="s">
        <v>103</v>
      </c>
      <c r="K345" t="s">
        <v>22</v>
      </c>
      <c r="L345">
        <v>2014</v>
      </c>
      <c r="M345" t="b">
        <f>VLOOKUP(A345,drug_list!$A$1:$B$429,2,FALSE)</f>
        <v>1</v>
      </c>
    </row>
    <row r="346" spans="1:13" x14ac:dyDescent="0.2">
      <c r="A346" t="s">
        <v>2441</v>
      </c>
      <c r="B346" t="s">
        <v>2442</v>
      </c>
      <c r="C346" t="s">
        <v>2443</v>
      </c>
      <c r="D346" t="s">
        <v>954</v>
      </c>
      <c r="E346" t="s">
        <v>2444</v>
      </c>
      <c r="F346" t="s">
        <v>2445</v>
      </c>
      <c r="G346" t="s">
        <v>2446</v>
      </c>
      <c r="H346" t="s">
        <v>2447</v>
      </c>
      <c r="I346" t="s">
        <v>2448</v>
      </c>
      <c r="J346" t="s">
        <v>103</v>
      </c>
      <c r="K346" t="s">
        <v>287</v>
      </c>
      <c r="L346">
        <v>2014</v>
      </c>
      <c r="M346" t="b">
        <f>VLOOKUP(A346,drug_list!$A$1:$B$429,2,FALSE)</f>
        <v>1</v>
      </c>
    </row>
    <row r="347" spans="1:13" x14ac:dyDescent="0.2">
      <c r="A347" t="s">
        <v>2449</v>
      </c>
      <c r="B347" t="s">
        <v>2450</v>
      </c>
      <c r="C347" t="s">
        <v>2451</v>
      </c>
      <c r="D347" t="s">
        <v>2452</v>
      </c>
      <c r="E347" t="s">
        <v>2453</v>
      </c>
      <c r="F347" t="s">
        <v>2454</v>
      </c>
      <c r="G347" t="s">
        <v>2455</v>
      </c>
      <c r="H347" t="s">
        <v>2456</v>
      </c>
      <c r="I347" t="s">
        <v>2457</v>
      </c>
      <c r="J347" t="s">
        <v>103</v>
      </c>
      <c r="K347" t="s">
        <v>22</v>
      </c>
      <c r="L347">
        <v>2014</v>
      </c>
      <c r="M347" t="b">
        <f>VLOOKUP(A347,drug_list!$A$1:$B$429,2,FALSE)</f>
        <v>1</v>
      </c>
    </row>
    <row r="348" spans="1:13" x14ac:dyDescent="0.2">
      <c r="A348" t="s">
        <v>2458</v>
      </c>
      <c r="B348" t="s">
        <v>2459</v>
      </c>
      <c r="C348" t="s">
        <v>2460</v>
      </c>
      <c r="D348" t="s">
        <v>2461</v>
      </c>
      <c r="E348" t="s">
        <v>2462</v>
      </c>
      <c r="F348" t="s">
        <v>2463</v>
      </c>
      <c r="G348" t="s">
        <v>2464</v>
      </c>
      <c r="H348" t="s">
        <v>2465</v>
      </c>
      <c r="I348" t="s">
        <v>2466</v>
      </c>
      <c r="J348" t="s">
        <v>103</v>
      </c>
      <c r="K348" t="s">
        <v>74</v>
      </c>
      <c r="L348">
        <v>2014</v>
      </c>
      <c r="M348" t="b">
        <f>VLOOKUP(A348,drug_list!$A$1:$B$429,2,FALSE)</f>
        <v>0</v>
      </c>
    </row>
    <row r="349" spans="1:13" x14ac:dyDescent="0.2">
      <c r="A349" t="s">
        <v>2467</v>
      </c>
      <c r="B349" t="s">
        <v>2468</v>
      </c>
      <c r="C349" t="s">
        <v>2469</v>
      </c>
      <c r="D349" t="s">
        <v>2470</v>
      </c>
      <c r="E349" t="s">
        <v>2471</v>
      </c>
      <c r="F349" t="s">
        <v>2472</v>
      </c>
      <c r="G349" t="s">
        <v>2473</v>
      </c>
      <c r="H349" t="s">
        <v>2473</v>
      </c>
      <c r="I349" t="s">
        <v>2474</v>
      </c>
      <c r="J349" t="s">
        <v>103</v>
      </c>
      <c r="K349" t="s">
        <v>22</v>
      </c>
      <c r="L349">
        <v>2014</v>
      </c>
      <c r="M349" t="b">
        <f>VLOOKUP(A349,drug_list!$A$1:$B$429,2,FALSE)</f>
        <v>1</v>
      </c>
    </row>
    <row r="350" spans="1:13" x14ac:dyDescent="0.2">
      <c r="A350" t="s">
        <v>2475</v>
      </c>
      <c r="B350" t="s">
        <v>2476</v>
      </c>
      <c r="C350" t="s">
        <v>2477</v>
      </c>
      <c r="D350" t="s">
        <v>2478</v>
      </c>
      <c r="E350" t="s">
        <v>2479</v>
      </c>
      <c r="F350" t="s">
        <v>2480</v>
      </c>
      <c r="G350" t="s">
        <v>2481</v>
      </c>
      <c r="H350" t="s">
        <v>2482</v>
      </c>
      <c r="I350" t="s">
        <v>2483</v>
      </c>
      <c r="J350" t="s">
        <v>103</v>
      </c>
      <c r="K350" t="s">
        <v>74</v>
      </c>
      <c r="L350">
        <v>2014</v>
      </c>
      <c r="M350" t="b">
        <f>VLOOKUP(A350,drug_list!$A$1:$B$429,2,FALSE)</f>
        <v>0</v>
      </c>
    </row>
    <row r="351" spans="1:13" x14ac:dyDescent="0.2">
      <c r="A351" t="s">
        <v>2484</v>
      </c>
      <c r="B351" t="s">
        <v>2485</v>
      </c>
      <c r="C351" t="s">
        <v>2486</v>
      </c>
      <c r="D351" t="s">
        <v>1155</v>
      </c>
      <c r="E351" t="s">
        <v>2487</v>
      </c>
      <c r="F351" t="s">
        <v>2488</v>
      </c>
      <c r="G351" t="s">
        <v>1891</v>
      </c>
      <c r="H351" t="s">
        <v>1892</v>
      </c>
      <c r="I351" t="s">
        <v>1893</v>
      </c>
      <c r="J351" t="s">
        <v>103</v>
      </c>
      <c r="K351" t="s">
        <v>74</v>
      </c>
      <c r="L351">
        <v>2014</v>
      </c>
      <c r="M351" t="b">
        <f>VLOOKUP(A351,drug_list!$A$1:$B$429,2,FALSE)</f>
        <v>0</v>
      </c>
    </row>
    <row r="352" spans="1:13" x14ac:dyDescent="0.2">
      <c r="A352" t="s">
        <v>2489</v>
      </c>
      <c r="B352" t="s">
        <v>2490</v>
      </c>
      <c r="C352" t="s">
        <v>2491</v>
      </c>
      <c r="D352" t="s">
        <v>356</v>
      </c>
      <c r="E352" t="s">
        <v>2492</v>
      </c>
      <c r="F352" t="s">
        <v>2493</v>
      </c>
      <c r="G352" t="s">
        <v>2494</v>
      </c>
      <c r="H352" t="s">
        <v>2495</v>
      </c>
      <c r="I352" t="s">
        <v>2496</v>
      </c>
      <c r="J352" t="s">
        <v>21</v>
      </c>
      <c r="K352" t="s">
        <v>22</v>
      </c>
      <c r="L352">
        <v>2014</v>
      </c>
      <c r="M352" t="b">
        <f>VLOOKUP(A352,drug_list!$A$1:$B$429,2,FALSE)</f>
        <v>1</v>
      </c>
    </row>
    <row r="353" spans="1:13" x14ac:dyDescent="0.2">
      <c r="A353" t="s">
        <v>2497</v>
      </c>
      <c r="B353" t="s">
        <v>2498</v>
      </c>
      <c r="C353" t="s">
        <v>2499</v>
      </c>
      <c r="D353" t="s">
        <v>2500</v>
      </c>
      <c r="E353" t="s">
        <v>2501</v>
      </c>
      <c r="F353" t="s">
        <v>2502</v>
      </c>
      <c r="G353" t="s">
        <v>2503</v>
      </c>
      <c r="H353" t="s">
        <v>2504</v>
      </c>
      <c r="I353" t="s">
        <v>2505</v>
      </c>
      <c r="J353" t="s">
        <v>103</v>
      </c>
      <c r="K353" t="s">
        <v>22</v>
      </c>
      <c r="L353">
        <v>2014</v>
      </c>
      <c r="M353" t="b">
        <f>VLOOKUP(A353,drug_list!$A$1:$B$429,2,FALSE)</f>
        <v>0</v>
      </c>
    </row>
    <row r="354" spans="1:13" x14ac:dyDescent="0.2">
      <c r="A354" t="s">
        <v>2506</v>
      </c>
      <c r="B354" t="s">
        <v>2507</v>
      </c>
      <c r="C354" t="s">
        <v>2508</v>
      </c>
      <c r="D354" t="s">
        <v>548</v>
      </c>
      <c r="E354" t="s">
        <v>2509</v>
      </c>
      <c r="F354" t="s">
        <v>2510</v>
      </c>
      <c r="G354" t="s">
        <v>2511</v>
      </c>
      <c r="H354" t="s">
        <v>365</v>
      </c>
      <c r="I354" t="s">
        <v>366</v>
      </c>
      <c r="J354" t="s">
        <v>21</v>
      </c>
      <c r="K354" t="s">
        <v>431</v>
      </c>
      <c r="L354">
        <v>2014</v>
      </c>
      <c r="M354" t="b">
        <f>VLOOKUP(A354,drug_list!$A$1:$B$429,2,FALSE)</f>
        <v>0</v>
      </c>
    </row>
    <row r="355" spans="1:13" x14ac:dyDescent="0.2">
      <c r="A355" t="s">
        <v>2512</v>
      </c>
      <c r="B355" t="s">
        <v>2513</v>
      </c>
      <c r="C355" t="s">
        <v>2514</v>
      </c>
      <c r="D355" t="s">
        <v>327</v>
      </c>
      <c r="E355" t="s">
        <v>2515</v>
      </c>
      <c r="F355" t="s">
        <v>2516</v>
      </c>
      <c r="G355" t="s">
        <v>2517</v>
      </c>
      <c r="H355" t="s">
        <v>2518</v>
      </c>
      <c r="I355" t="s">
        <v>2519</v>
      </c>
      <c r="J355" t="s">
        <v>103</v>
      </c>
      <c r="K355" t="s">
        <v>74</v>
      </c>
      <c r="L355">
        <v>2014</v>
      </c>
      <c r="M355" t="b">
        <f>VLOOKUP(A355,drug_list!$A$1:$B$429,2,FALSE)</f>
        <v>1</v>
      </c>
    </row>
    <row r="356" spans="1:13" x14ac:dyDescent="0.2">
      <c r="A356" t="s">
        <v>2520</v>
      </c>
      <c r="B356" t="s">
        <v>2521</v>
      </c>
      <c r="C356" t="s">
        <v>2522</v>
      </c>
      <c r="D356" t="s">
        <v>1584</v>
      </c>
      <c r="E356" t="s">
        <v>2523</v>
      </c>
      <c r="F356" t="s">
        <v>2524</v>
      </c>
      <c r="G356" t="s">
        <v>2525</v>
      </c>
      <c r="H356" t="s">
        <v>2526</v>
      </c>
      <c r="I356" t="s">
        <v>2527</v>
      </c>
      <c r="J356" t="s">
        <v>103</v>
      </c>
      <c r="K356" t="s">
        <v>32</v>
      </c>
      <c r="L356">
        <v>2014</v>
      </c>
      <c r="M356" t="b">
        <f>VLOOKUP(A356,drug_list!$A$1:$B$429,2,FALSE)</f>
        <v>1</v>
      </c>
    </row>
    <row r="357" spans="1:13" x14ac:dyDescent="0.2">
      <c r="A357" t="s">
        <v>2528</v>
      </c>
      <c r="B357" t="s">
        <v>2529</v>
      </c>
      <c r="C357" t="s">
        <v>2530</v>
      </c>
      <c r="D357" t="s">
        <v>2531</v>
      </c>
      <c r="E357" t="s">
        <v>2532</v>
      </c>
      <c r="F357" t="s">
        <v>2533</v>
      </c>
      <c r="G357" t="s">
        <v>2534</v>
      </c>
      <c r="H357" t="s">
        <v>2085</v>
      </c>
      <c r="I357" t="s">
        <v>2086</v>
      </c>
      <c r="J357" t="s">
        <v>103</v>
      </c>
      <c r="K357" t="s">
        <v>32</v>
      </c>
      <c r="L357">
        <v>2014</v>
      </c>
      <c r="M357" t="b">
        <f>VLOOKUP(A357,drug_list!$A$1:$B$429,2,FALSE)</f>
        <v>1</v>
      </c>
    </row>
    <row r="358" spans="1:13" x14ac:dyDescent="0.2">
      <c r="A358" t="s">
        <v>2535</v>
      </c>
      <c r="B358" t="s">
        <v>2536</v>
      </c>
      <c r="C358" t="s">
        <v>2537</v>
      </c>
      <c r="D358" t="s">
        <v>2538</v>
      </c>
      <c r="E358" t="s">
        <v>2539</v>
      </c>
      <c r="F358" t="s">
        <v>1811</v>
      </c>
      <c r="G358" t="s">
        <v>2540</v>
      </c>
      <c r="H358" t="s">
        <v>2541</v>
      </c>
      <c r="I358" t="s">
        <v>2542</v>
      </c>
      <c r="J358" t="s">
        <v>103</v>
      </c>
      <c r="K358" t="s">
        <v>74</v>
      </c>
      <c r="L358">
        <v>2014</v>
      </c>
      <c r="M358" t="b">
        <f>VLOOKUP(A358,drug_list!$A$1:$B$429,2,FALSE)</f>
        <v>0</v>
      </c>
    </row>
    <row r="359" spans="1:13" x14ac:dyDescent="0.2">
      <c r="A359" t="s">
        <v>2543</v>
      </c>
      <c r="B359" t="s">
        <v>2544</v>
      </c>
      <c r="C359" t="s">
        <v>2545</v>
      </c>
      <c r="D359" t="s">
        <v>2546</v>
      </c>
      <c r="E359" t="s">
        <v>2547</v>
      </c>
      <c r="F359" t="s">
        <v>2548</v>
      </c>
      <c r="G359" t="s">
        <v>2534</v>
      </c>
      <c r="H359" t="s">
        <v>2085</v>
      </c>
      <c r="I359" t="s">
        <v>2086</v>
      </c>
      <c r="J359" t="s">
        <v>103</v>
      </c>
      <c r="K359" t="s">
        <v>32</v>
      </c>
      <c r="L359">
        <v>2014</v>
      </c>
      <c r="M359" t="b">
        <f>VLOOKUP(A359,drug_list!$A$1:$B$429,2,FALSE)</f>
        <v>0</v>
      </c>
    </row>
    <row r="360" spans="1:13" x14ac:dyDescent="0.2">
      <c r="A360" t="s">
        <v>2549</v>
      </c>
      <c r="B360" t="s">
        <v>2550</v>
      </c>
      <c r="C360" t="s">
        <v>2551</v>
      </c>
      <c r="D360" t="s">
        <v>1713</v>
      </c>
      <c r="E360" t="s">
        <v>2552</v>
      </c>
      <c r="F360" t="s">
        <v>2553</v>
      </c>
      <c r="G360" t="s">
        <v>2554</v>
      </c>
      <c r="H360" t="s">
        <v>2555</v>
      </c>
      <c r="I360" t="s">
        <v>2556</v>
      </c>
      <c r="J360" t="s">
        <v>103</v>
      </c>
      <c r="K360" t="s">
        <v>287</v>
      </c>
      <c r="L360">
        <v>2014</v>
      </c>
      <c r="M360" t="b">
        <f>VLOOKUP(A360,drug_list!$A$1:$B$429,2,FALSE)</f>
        <v>1</v>
      </c>
    </row>
    <row r="361" spans="1:13" x14ac:dyDescent="0.2">
      <c r="A361" t="s">
        <v>2557</v>
      </c>
      <c r="B361" t="s">
        <v>2558</v>
      </c>
      <c r="C361" t="s">
        <v>2559</v>
      </c>
      <c r="D361" t="s">
        <v>2560</v>
      </c>
      <c r="E361" t="s">
        <v>2561</v>
      </c>
      <c r="F361" t="s">
        <v>2562</v>
      </c>
      <c r="G361" t="s">
        <v>2540</v>
      </c>
      <c r="H361" t="s">
        <v>2541</v>
      </c>
      <c r="I361" t="s">
        <v>2542</v>
      </c>
      <c r="J361" t="s">
        <v>103</v>
      </c>
      <c r="K361" t="s">
        <v>74</v>
      </c>
      <c r="L361">
        <v>2014</v>
      </c>
      <c r="M361" t="b">
        <f>VLOOKUP(A361,drug_list!$A$1:$B$429,2,FALSE)</f>
        <v>0</v>
      </c>
    </row>
    <row r="362" spans="1:13" x14ac:dyDescent="0.2">
      <c r="A362" t="s">
        <v>2563</v>
      </c>
      <c r="B362" t="s">
        <v>2564</v>
      </c>
      <c r="C362" t="s">
        <v>2565</v>
      </c>
      <c r="D362" t="s">
        <v>26</v>
      </c>
      <c r="E362" t="s">
        <v>2566</v>
      </c>
      <c r="F362" t="s">
        <v>2567</v>
      </c>
      <c r="G362" t="s">
        <v>2568</v>
      </c>
      <c r="H362" t="s">
        <v>2569</v>
      </c>
      <c r="I362" t="s">
        <v>2570</v>
      </c>
      <c r="J362" t="s">
        <v>103</v>
      </c>
      <c r="K362" t="s">
        <v>431</v>
      </c>
      <c r="L362">
        <v>2014</v>
      </c>
      <c r="M362" t="b">
        <f>VLOOKUP(A362,drug_list!$A$1:$B$429,2,FALSE)</f>
        <v>1</v>
      </c>
    </row>
    <row r="363" spans="1:13" x14ac:dyDescent="0.2">
      <c r="A363" t="s">
        <v>2571</v>
      </c>
      <c r="B363" t="s">
        <v>2572</v>
      </c>
      <c r="C363" t="s">
        <v>2573</v>
      </c>
      <c r="D363" t="s">
        <v>1840</v>
      </c>
      <c r="E363" t="s">
        <v>2574</v>
      </c>
      <c r="F363" t="s">
        <v>2575</v>
      </c>
      <c r="G363" t="s">
        <v>438</v>
      </c>
      <c r="H363" t="s">
        <v>439</v>
      </c>
      <c r="I363" t="s">
        <v>440</v>
      </c>
      <c r="J363" t="s">
        <v>103</v>
      </c>
      <c r="K363" t="s">
        <v>74</v>
      </c>
      <c r="L363">
        <v>2014</v>
      </c>
      <c r="M363" t="b">
        <f>VLOOKUP(A363,drug_list!$A$1:$B$429,2,FALSE)</f>
        <v>0</v>
      </c>
    </row>
    <row r="364" spans="1:13" x14ac:dyDescent="0.2">
      <c r="A364" t="s">
        <v>2576</v>
      </c>
      <c r="B364" t="s">
        <v>2577</v>
      </c>
      <c r="C364" t="s">
        <v>2578</v>
      </c>
      <c r="D364" t="s">
        <v>1840</v>
      </c>
      <c r="E364" t="s">
        <v>2579</v>
      </c>
      <c r="F364" t="s">
        <v>2245</v>
      </c>
      <c r="G364" t="s">
        <v>1891</v>
      </c>
      <c r="H364" t="s">
        <v>1892</v>
      </c>
      <c r="I364" t="s">
        <v>1893</v>
      </c>
      <c r="J364" t="s">
        <v>103</v>
      </c>
      <c r="K364" t="s">
        <v>74</v>
      </c>
      <c r="L364">
        <v>2014</v>
      </c>
      <c r="M364" t="b">
        <f>VLOOKUP(A364,drug_list!$A$1:$B$429,2,FALSE)</f>
        <v>1</v>
      </c>
    </row>
    <row r="365" spans="1:13" x14ac:dyDescent="0.2">
      <c r="A365" t="s">
        <v>2580</v>
      </c>
      <c r="B365" t="s">
        <v>2581</v>
      </c>
      <c r="C365" t="s">
        <v>2582</v>
      </c>
      <c r="D365" t="s">
        <v>2583</v>
      </c>
      <c r="E365" t="s">
        <v>2584</v>
      </c>
      <c r="F365" t="s">
        <v>2585</v>
      </c>
      <c r="G365" t="s">
        <v>2534</v>
      </c>
      <c r="H365" t="s">
        <v>2085</v>
      </c>
      <c r="I365" t="s">
        <v>2086</v>
      </c>
      <c r="J365" t="s">
        <v>103</v>
      </c>
      <c r="K365" t="s">
        <v>32</v>
      </c>
      <c r="L365">
        <v>2014</v>
      </c>
      <c r="M365" t="b">
        <f>VLOOKUP(A365,drug_list!$A$1:$B$429,2,FALSE)</f>
        <v>0</v>
      </c>
    </row>
    <row r="366" spans="1:13" x14ac:dyDescent="0.2">
      <c r="A366" t="s">
        <v>2586</v>
      </c>
      <c r="B366" t="s">
        <v>2587</v>
      </c>
      <c r="C366" t="s">
        <v>2588</v>
      </c>
      <c r="D366" t="s">
        <v>327</v>
      </c>
      <c r="E366" t="s">
        <v>2589</v>
      </c>
      <c r="F366" t="s">
        <v>2590</v>
      </c>
      <c r="G366" t="s">
        <v>890</v>
      </c>
      <c r="H366" t="s">
        <v>891</v>
      </c>
      <c r="I366" t="s">
        <v>892</v>
      </c>
      <c r="J366" t="s">
        <v>103</v>
      </c>
      <c r="K366" t="s">
        <v>74</v>
      </c>
      <c r="L366">
        <v>2014</v>
      </c>
      <c r="M366" t="b">
        <f>VLOOKUP(A366,drug_list!$A$1:$B$429,2,FALSE)</f>
        <v>0</v>
      </c>
    </row>
    <row r="367" spans="1:13" x14ac:dyDescent="0.2">
      <c r="A367" t="s">
        <v>2591</v>
      </c>
      <c r="B367" t="s">
        <v>2592</v>
      </c>
      <c r="C367" t="s">
        <v>2593</v>
      </c>
      <c r="D367" t="s">
        <v>2594</v>
      </c>
      <c r="E367" t="s">
        <v>2595</v>
      </c>
      <c r="F367" t="s">
        <v>2596</v>
      </c>
      <c r="G367" t="s">
        <v>1418</v>
      </c>
      <c r="H367" t="s">
        <v>578</v>
      </c>
      <c r="I367" t="s">
        <v>579</v>
      </c>
      <c r="J367" t="s">
        <v>103</v>
      </c>
      <c r="K367" t="s">
        <v>74</v>
      </c>
      <c r="L367">
        <v>2014</v>
      </c>
      <c r="M367" t="b">
        <f>VLOOKUP(A367,drug_list!$A$1:$B$429,2,FALSE)</f>
        <v>0</v>
      </c>
    </row>
    <row r="368" spans="1:13" x14ac:dyDescent="0.2">
      <c r="A368" t="s">
        <v>2597</v>
      </c>
      <c r="B368" t="s">
        <v>2598</v>
      </c>
      <c r="C368" t="s">
        <v>2599</v>
      </c>
      <c r="D368" t="s">
        <v>2600</v>
      </c>
      <c r="E368" t="s">
        <v>2601</v>
      </c>
      <c r="F368" t="s">
        <v>2602</v>
      </c>
      <c r="G368" t="s">
        <v>2603</v>
      </c>
      <c r="H368" t="s">
        <v>2604</v>
      </c>
      <c r="I368" t="s">
        <v>2605</v>
      </c>
      <c r="J368" t="s">
        <v>103</v>
      </c>
      <c r="K368" t="s">
        <v>22</v>
      </c>
      <c r="L368">
        <v>2014</v>
      </c>
      <c r="M368" t="b">
        <f>VLOOKUP(A368,drug_list!$A$1:$B$429,2,FALSE)</f>
        <v>0</v>
      </c>
    </row>
    <row r="369" spans="1:13" x14ac:dyDescent="0.2">
      <c r="A369" t="s">
        <v>2606</v>
      </c>
      <c r="B369" t="s">
        <v>2607</v>
      </c>
      <c r="C369" t="s">
        <v>2608</v>
      </c>
      <c r="D369" t="s">
        <v>327</v>
      </c>
      <c r="E369" t="s">
        <v>2609</v>
      </c>
      <c r="F369" t="s">
        <v>2610</v>
      </c>
      <c r="G369" t="s">
        <v>2611</v>
      </c>
      <c r="H369" t="s">
        <v>2612</v>
      </c>
      <c r="I369" t="s">
        <v>2613</v>
      </c>
      <c r="J369" t="s">
        <v>21</v>
      </c>
      <c r="K369" t="s">
        <v>431</v>
      </c>
      <c r="L369">
        <v>2014</v>
      </c>
      <c r="M369" t="b">
        <f>VLOOKUP(A369,drug_list!$A$1:$B$429,2,FALSE)</f>
        <v>0</v>
      </c>
    </row>
    <row r="370" spans="1:13" x14ac:dyDescent="0.2">
      <c r="A370" t="s">
        <v>2614</v>
      </c>
      <c r="B370" t="s">
        <v>2615</v>
      </c>
      <c r="C370" t="s">
        <v>2616</v>
      </c>
      <c r="D370" t="s">
        <v>127</v>
      </c>
      <c r="E370" t="s">
        <v>2617</v>
      </c>
      <c r="F370" t="s">
        <v>2618</v>
      </c>
      <c r="G370" t="s">
        <v>1983</v>
      </c>
      <c r="H370" t="s">
        <v>1984</v>
      </c>
      <c r="I370" t="s">
        <v>1985</v>
      </c>
      <c r="J370" t="s">
        <v>103</v>
      </c>
      <c r="K370" t="s">
        <v>74</v>
      </c>
      <c r="L370">
        <v>2014</v>
      </c>
      <c r="M370" t="b">
        <f>VLOOKUP(A370,drug_list!$A$1:$B$429,2,FALSE)</f>
        <v>0</v>
      </c>
    </row>
    <row r="371" spans="1:13" x14ac:dyDescent="0.2">
      <c r="A371" t="s">
        <v>2619</v>
      </c>
      <c r="B371" t="s">
        <v>2620</v>
      </c>
      <c r="C371" t="s">
        <v>2621</v>
      </c>
      <c r="D371" t="s">
        <v>356</v>
      </c>
      <c r="E371" t="s">
        <v>2622</v>
      </c>
      <c r="F371" t="s">
        <v>2488</v>
      </c>
      <c r="G371" t="s">
        <v>1891</v>
      </c>
      <c r="H371" t="s">
        <v>1892</v>
      </c>
      <c r="I371" t="s">
        <v>1893</v>
      </c>
      <c r="J371" t="s">
        <v>103</v>
      </c>
      <c r="K371" t="s">
        <v>74</v>
      </c>
      <c r="L371">
        <v>2014</v>
      </c>
      <c r="M371" t="b">
        <f>VLOOKUP(A371,drug_list!$A$1:$B$429,2,FALSE)</f>
        <v>0</v>
      </c>
    </row>
    <row r="372" spans="1:13" x14ac:dyDescent="0.2">
      <c r="A372" t="s">
        <v>2623</v>
      </c>
      <c r="B372" t="s">
        <v>2624</v>
      </c>
      <c r="C372" t="s">
        <v>2625</v>
      </c>
      <c r="D372" t="s">
        <v>2626</v>
      </c>
      <c r="E372" t="s">
        <v>33</v>
      </c>
      <c r="F372" t="s">
        <v>798</v>
      </c>
      <c r="G372" t="s">
        <v>2627</v>
      </c>
      <c r="H372" t="s">
        <v>33</v>
      </c>
      <c r="I372" t="s">
        <v>33</v>
      </c>
      <c r="J372" t="s">
        <v>103</v>
      </c>
      <c r="K372" t="s">
        <v>74</v>
      </c>
      <c r="L372">
        <v>2014</v>
      </c>
      <c r="M372" t="b">
        <f>VLOOKUP(A372,drug_list!$A$1:$B$429,2,FALSE)</f>
        <v>0</v>
      </c>
    </row>
    <row r="373" spans="1:13" x14ac:dyDescent="0.2">
      <c r="A373" t="s">
        <v>2628</v>
      </c>
      <c r="B373" t="s">
        <v>2629</v>
      </c>
      <c r="C373" t="s">
        <v>2630</v>
      </c>
      <c r="D373" t="s">
        <v>2631</v>
      </c>
      <c r="E373" t="s">
        <v>2632</v>
      </c>
      <c r="F373" t="s">
        <v>2633</v>
      </c>
      <c r="G373" t="s">
        <v>2634</v>
      </c>
      <c r="H373" t="s">
        <v>101</v>
      </c>
      <c r="I373" t="s">
        <v>102</v>
      </c>
      <c r="J373" t="s">
        <v>103</v>
      </c>
      <c r="K373" t="s">
        <v>74</v>
      </c>
      <c r="L373">
        <v>2014</v>
      </c>
      <c r="M373" t="b">
        <f>VLOOKUP(A373,drug_list!$A$1:$B$429,2,FALSE)</f>
        <v>0</v>
      </c>
    </row>
    <row r="374" spans="1:13" x14ac:dyDescent="0.2">
      <c r="A374" t="s">
        <v>2628</v>
      </c>
      <c r="B374" t="s">
        <v>2629</v>
      </c>
      <c r="C374" t="s">
        <v>96</v>
      </c>
      <c r="D374" t="s">
        <v>2631</v>
      </c>
      <c r="E374" t="s">
        <v>98</v>
      </c>
      <c r="F374" t="s">
        <v>2633</v>
      </c>
      <c r="G374" t="s">
        <v>2634</v>
      </c>
      <c r="H374" t="s">
        <v>101</v>
      </c>
      <c r="I374" t="s">
        <v>102</v>
      </c>
      <c r="J374" t="s">
        <v>103</v>
      </c>
      <c r="K374" t="s">
        <v>74</v>
      </c>
      <c r="L374">
        <v>2014</v>
      </c>
      <c r="M374" t="b">
        <f>VLOOKUP(A374,drug_list!$A$1:$B$429,2,FALSE)</f>
        <v>0</v>
      </c>
    </row>
    <row r="375" spans="1:13" x14ac:dyDescent="0.2">
      <c r="A375" t="s">
        <v>2635</v>
      </c>
      <c r="B375" t="s">
        <v>2636</v>
      </c>
      <c r="C375" t="s">
        <v>2637</v>
      </c>
      <c r="D375" t="s">
        <v>26</v>
      </c>
      <c r="E375" t="s">
        <v>2638</v>
      </c>
      <c r="F375" t="s">
        <v>2639</v>
      </c>
      <c r="G375" t="s">
        <v>2640</v>
      </c>
      <c r="H375" t="s">
        <v>2115</v>
      </c>
      <c r="I375" t="s">
        <v>2116</v>
      </c>
      <c r="J375" t="s">
        <v>103</v>
      </c>
      <c r="K375" t="s">
        <v>376</v>
      </c>
      <c r="L375">
        <v>2014</v>
      </c>
      <c r="M375" t="b">
        <f>VLOOKUP(A375,drug_list!$A$1:$B$429,2,FALSE)</f>
        <v>1</v>
      </c>
    </row>
    <row r="376" spans="1:13" x14ac:dyDescent="0.2">
      <c r="A376" t="s">
        <v>2635</v>
      </c>
      <c r="B376" t="s">
        <v>2636</v>
      </c>
      <c r="C376" t="s">
        <v>2111</v>
      </c>
      <c r="D376" t="s">
        <v>26</v>
      </c>
      <c r="E376" t="s">
        <v>2112</v>
      </c>
      <c r="F376" t="s">
        <v>2639</v>
      </c>
      <c r="G376" t="s">
        <v>2640</v>
      </c>
      <c r="H376" t="s">
        <v>2115</v>
      </c>
      <c r="I376" t="s">
        <v>2116</v>
      </c>
      <c r="J376" t="s">
        <v>103</v>
      </c>
      <c r="K376" t="s">
        <v>376</v>
      </c>
      <c r="L376">
        <v>2014</v>
      </c>
      <c r="M376" t="b">
        <f>VLOOKUP(A376,drug_list!$A$1:$B$429,2,FALSE)</f>
        <v>1</v>
      </c>
    </row>
    <row r="377" spans="1:13" x14ac:dyDescent="0.2">
      <c r="A377" t="s">
        <v>2641</v>
      </c>
      <c r="B377" t="s">
        <v>2642</v>
      </c>
      <c r="C377" t="s">
        <v>2643</v>
      </c>
      <c r="D377" t="s">
        <v>2644</v>
      </c>
      <c r="E377" t="s">
        <v>2645</v>
      </c>
      <c r="F377" t="s">
        <v>2472</v>
      </c>
      <c r="G377" t="s">
        <v>2646</v>
      </c>
      <c r="H377" t="s">
        <v>2647</v>
      </c>
      <c r="I377" t="s">
        <v>2648</v>
      </c>
      <c r="J377" t="s">
        <v>103</v>
      </c>
      <c r="K377" t="s">
        <v>47</v>
      </c>
      <c r="L377">
        <v>2014</v>
      </c>
      <c r="M377" t="b">
        <f>VLOOKUP(A377,drug_list!$A$1:$B$429,2,FALSE)</f>
        <v>1</v>
      </c>
    </row>
    <row r="378" spans="1:13" x14ac:dyDescent="0.2">
      <c r="A378" t="s">
        <v>2649</v>
      </c>
      <c r="B378" t="s">
        <v>2650</v>
      </c>
      <c r="C378" t="s">
        <v>2651</v>
      </c>
      <c r="D378" t="s">
        <v>1840</v>
      </c>
      <c r="E378" t="s">
        <v>2652</v>
      </c>
      <c r="F378" t="s">
        <v>2653</v>
      </c>
      <c r="G378" t="s">
        <v>2646</v>
      </c>
      <c r="H378" t="s">
        <v>2647</v>
      </c>
      <c r="I378" t="s">
        <v>2648</v>
      </c>
      <c r="J378" t="s">
        <v>103</v>
      </c>
      <c r="K378" t="s">
        <v>47</v>
      </c>
      <c r="L378">
        <v>2014</v>
      </c>
      <c r="M378" t="b">
        <f>VLOOKUP(A378,drug_list!$A$1:$B$429,2,FALSE)</f>
        <v>1</v>
      </c>
    </row>
    <row r="379" spans="1:13" x14ac:dyDescent="0.2">
      <c r="A379" t="s">
        <v>2654</v>
      </c>
      <c r="B379" t="s">
        <v>2655</v>
      </c>
      <c r="C379" t="s">
        <v>2656</v>
      </c>
      <c r="D379" t="s">
        <v>583</v>
      </c>
      <c r="E379" t="s">
        <v>2657</v>
      </c>
      <c r="F379" t="s">
        <v>2658</v>
      </c>
      <c r="G379" t="s">
        <v>2659</v>
      </c>
      <c r="H379" t="s">
        <v>2140</v>
      </c>
      <c r="I379" t="s">
        <v>2141</v>
      </c>
      <c r="J379" t="s">
        <v>21</v>
      </c>
      <c r="K379" t="s">
        <v>431</v>
      </c>
      <c r="L379">
        <v>2014</v>
      </c>
      <c r="M379" t="b">
        <f>VLOOKUP(A379,drug_list!$A$1:$B$429,2,FALSE)</f>
        <v>0</v>
      </c>
    </row>
    <row r="380" spans="1:13" x14ac:dyDescent="0.2">
      <c r="A380" t="s">
        <v>2660</v>
      </c>
      <c r="B380" t="s">
        <v>2661</v>
      </c>
      <c r="C380" t="s">
        <v>2662</v>
      </c>
      <c r="D380" t="s">
        <v>2663</v>
      </c>
      <c r="E380" t="s">
        <v>2664</v>
      </c>
      <c r="F380" t="s">
        <v>2665</v>
      </c>
      <c r="G380" t="s">
        <v>2666</v>
      </c>
      <c r="H380" t="s">
        <v>2667</v>
      </c>
      <c r="I380" t="s">
        <v>2668</v>
      </c>
      <c r="J380" t="s">
        <v>103</v>
      </c>
      <c r="K380" t="s">
        <v>32</v>
      </c>
      <c r="L380">
        <v>2014</v>
      </c>
      <c r="M380" t="b">
        <f>VLOOKUP(A380,drug_list!$A$1:$B$429,2,FALSE)</f>
        <v>0</v>
      </c>
    </row>
    <row r="381" spans="1:13" x14ac:dyDescent="0.2">
      <c r="A381" t="s">
        <v>2669</v>
      </c>
      <c r="B381" t="s">
        <v>2670</v>
      </c>
      <c r="C381" t="s">
        <v>2671</v>
      </c>
      <c r="D381" t="s">
        <v>127</v>
      </c>
      <c r="E381" t="s">
        <v>2672</v>
      </c>
      <c r="F381" t="s">
        <v>412</v>
      </c>
      <c r="G381" t="s">
        <v>2673</v>
      </c>
      <c r="H381" t="s">
        <v>2411</v>
      </c>
      <c r="I381" t="s">
        <v>2412</v>
      </c>
      <c r="J381" t="s">
        <v>21</v>
      </c>
      <c r="K381" t="s">
        <v>287</v>
      </c>
      <c r="L381">
        <v>2014</v>
      </c>
      <c r="M381" t="b">
        <f>VLOOKUP(A381,drug_list!$A$1:$B$429,2,FALSE)</f>
        <v>1</v>
      </c>
    </row>
    <row r="382" spans="1:13" x14ac:dyDescent="0.2">
      <c r="A382" t="s">
        <v>2674</v>
      </c>
      <c r="B382" t="s">
        <v>2675</v>
      </c>
      <c r="C382" t="s">
        <v>2676</v>
      </c>
      <c r="D382" t="s">
        <v>229</v>
      </c>
      <c r="E382" t="s">
        <v>2677</v>
      </c>
      <c r="F382" t="s">
        <v>2678</v>
      </c>
      <c r="G382" t="s">
        <v>2679</v>
      </c>
      <c r="H382" t="s">
        <v>2115</v>
      </c>
      <c r="I382" t="s">
        <v>2116</v>
      </c>
      <c r="J382" t="s">
        <v>103</v>
      </c>
      <c r="K382" t="s">
        <v>376</v>
      </c>
      <c r="L382">
        <v>2014</v>
      </c>
      <c r="M382" t="b">
        <f>VLOOKUP(A382,drug_list!$A$1:$B$429,2,FALSE)</f>
        <v>1</v>
      </c>
    </row>
    <row r="383" spans="1:13" x14ac:dyDescent="0.2">
      <c r="A383" t="s">
        <v>2674</v>
      </c>
      <c r="B383" t="s">
        <v>2675</v>
      </c>
      <c r="C383" t="s">
        <v>2680</v>
      </c>
      <c r="D383" t="s">
        <v>229</v>
      </c>
      <c r="E383" t="s">
        <v>2681</v>
      </c>
      <c r="F383" t="s">
        <v>2678</v>
      </c>
      <c r="G383" t="s">
        <v>2679</v>
      </c>
      <c r="H383" t="s">
        <v>2115</v>
      </c>
      <c r="I383" t="s">
        <v>2116</v>
      </c>
      <c r="J383" t="s">
        <v>103</v>
      </c>
      <c r="K383" t="s">
        <v>376</v>
      </c>
      <c r="L383">
        <v>2014</v>
      </c>
      <c r="M383" t="b">
        <f>VLOOKUP(A383,drug_list!$A$1:$B$429,2,FALSE)</f>
        <v>1</v>
      </c>
    </row>
    <row r="384" spans="1:13" x14ac:dyDescent="0.2">
      <c r="A384" t="s">
        <v>2674</v>
      </c>
      <c r="B384" t="s">
        <v>2675</v>
      </c>
      <c r="C384" t="s">
        <v>2682</v>
      </c>
      <c r="D384" t="s">
        <v>229</v>
      </c>
      <c r="E384" t="s">
        <v>2683</v>
      </c>
      <c r="F384" t="s">
        <v>2678</v>
      </c>
      <c r="G384" t="s">
        <v>2679</v>
      </c>
      <c r="H384" t="s">
        <v>2115</v>
      </c>
      <c r="I384" t="s">
        <v>2116</v>
      </c>
      <c r="J384" t="s">
        <v>103</v>
      </c>
      <c r="K384" t="s">
        <v>376</v>
      </c>
      <c r="L384">
        <v>2014</v>
      </c>
      <c r="M384" t="b">
        <f>VLOOKUP(A384,drug_list!$A$1:$B$429,2,FALSE)</f>
        <v>1</v>
      </c>
    </row>
    <row r="385" spans="1:13" x14ac:dyDescent="0.2">
      <c r="A385" t="s">
        <v>2674</v>
      </c>
      <c r="B385" t="s">
        <v>2675</v>
      </c>
      <c r="C385" t="s">
        <v>2684</v>
      </c>
      <c r="D385" t="s">
        <v>229</v>
      </c>
      <c r="E385" t="s">
        <v>2685</v>
      </c>
      <c r="F385" t="s">
        <v>2678</v>
      </c>
      <c r="G385" t="s">
        <v>2679</v>
      </c>
      <c r="H385" t="s">
        <v>2115</v>
      </c>
      <c r="I385" t="s">
        <v>2116</v>
      </c>
      <c r="J385" t="s">
        <v>103</v>
      </c>
      <c r="K385" t="s">
        <v>376</v>
      </c>
      <c r="L385">
        <v>2014</v>
      </c>
      <c r="M385" t="b">
        <f>VLOOKUP(A385,drug_list!$A$1:$B$429,2,FALSE)</f>
        <v>1</v>
      </c>
    </row>
    <row r="386" spans="1:13" x14ac:dyDescent="0.2">
      <c r="A386" t="s">
        <v>2686</v>
      </c>
      <c r="B386" t="s">
        <v>2687</v>
      </c>
      <c r="C386" t="s">
        <v>2688</v>
      </c>
      <c r="D386" t="s">
        <v>2546</v>
      </c>
      <c r="E386" t="s">
        <v>2689</v>
      </c>
      <c r="F386" t="s">
        <v>2690</v>
      </c>
      <c r="G386" t="s">
        <v>2691</v>
      </c>
      <c r="H386" t="s">
        <v>1717</v>
      </c>
      <c r="I386" t="s">
        <v>1718</v>
      </c>
      <c r="J386" t="s">
        <v>103</v>
      </c>
      <c r="K386" t="s">
        <v>32</v>
      </c>
      <c r="L386">
        <v>2014</v>
      </c>
      <c r="M386" t="b">
        <f>VLOOKUP(A386,drug_list!$A$1:$B$429,2,FALSE)</f>
        <v>1</v>
      </c>
    </row>
    <row r="387" spans="1:13" x14ac:dyDescent="0.2">
      <c r="A387" t="s">
        <v>2686</v>
      </c>
      <c r="B387" t="s">
        <v>2687</v>
      </c>
      <c r="C387" t="s">
        <v>2692</v>
      </c>
      <c r="D387" t="s">
        <v>2546</v>
      </c>
      <c r="E387" t="s">
        <v>2693</v>
      </c>
      <c r="F387" t="s">
        <v>2690</v>
      </c>
      <c r="G387" t="s">
        <v>2691</v>
      </c>
      <c r="H387" t="s">
        <v>1717</v>
      </c>
      <c r="I387" t="s">
        <v>1718</v>
      </c>
      <c r="J387" t="s">
        <v>103</v>
      </c>
      <c r="K387" t="s">
        <v>32</v>
      </c>
      <c r="L387">
        <v>2014</v>
      </c>
      <c r="M387" t="b">
        <f>VLOOKUP(A387,drug_list!$A$1:$B$429,2,FALSE)</f>
        <v>1</v>
      </c>
    </row>
    <row r="388" spans="1:13" x14ac:dyDescent="0.2">
      <c r="A388" t="s">
        <v>2694</v>
      </c>
      <c r="B388" t="s">
        <v>2695</v>
      </c>
      <c r="C388" t="s">
        <v>2696</v>
      </c>
      <c r="D388" t="s">
        <v>1287</v>
      </c>
      <c r="E388" t="s">
        <v>2697</v>
      </c>
      <c r="F388" t="s">
        <v>2698</v>
      </c>
      <c r="G388" t="s">
        <v>2699</v>
      </c>
      <c r="H388" t="s">
        <v>423</v>
      </c>
      <c r="I388" t="s">
        <v>424</v>
      </c>
      <c r="J388" t="s">
        <v>103</v>
      </c>
      <c r="K388" t="s">
        <v>74</v>
      </c>
      <c r="L388">
        <v>2014</v>
      </c>
      <c r="M388" t="b">
        <f>VLOOKUP(A388,drug_list!$A$1:$B$429,2,FALSE)</f>
        <v>1</v>
      </c>
    </row>
    <row r="389" spans="1:13" x14ac:dyDescent="0.2">
      <c r="A389" t="s">
        <v>2694</v>
      </c>
      <c r="B389" t="s">
        <v>2695</v>
      </c>
      <c r="C389" t="s">
        <v>2696</v>
      </c>
      <c r="D389" t="s">
        <v>1287</v>
      </c>
      <c r="E389" t="s">
        <v>2700</v>
      </c>
      <c r="F389" t="s">
        <v>2698</v>
      </c>
      <c r="G389" t="s">
        <v>2699</v>
      </c>
      <c r="H389" t="s">
        <v>423</v>
      </c>
      <c r="I389" t="s">
        <v>424</v>
      </c>
      <c r="J389" t="s">
        <v>103</v>
      </c>
      <c r="K389" t="s">
        <v>74</v>
      </c>
      <c r="L389">
        <v>2014</v>
      </c>
      <c r="M389" t="b">
        <f>VLOOKUP(A389,drug_list!$A$1:$B$429,2,FALSE)</f>
        <v>1</v>
      </c>
    </row>
    <row r="390" spans="1:13" x14ac:dyDescent="0.2">
      <c r="A390" t="s">
        <v>2701</v>
      </c>
      <c r="B390" t="s">
        <v>2702</v>
      </c>
      <c r="C390" t="s">
        <v>2703</v>
      </c>
      <c r="D390" t="s">
        <v>2704</v>
      </c>
      <c r="E390" t="s">
        <v>1826</v>
      </c>
      <c r="F390" t="s">
        <v>2705</v>
      </c>
      <c r="G390" t="s">
        <v>2706</v>
      </c>
      <c r="H390" t="s">
        <v>2612</v>
      </c>
      <c r="I390" t="s">
        <v>2613</v>
      </c>
      <c r="J390" t="s">
        <v>21</v>
      </c>
      <c r="K390" t="s">
        <v>431</v>
      </c>
      <c r="L390">
        <v>2014</v>
      </c>
      <c r="M390" t="b">
        <f>VLOOKUP(A390,drug_list!$A$1:$B$429,2,FALSE)</f>
        <v>1</v>
      </c>
    </row>
    <row r="391" spans="1:13" x14ac:dyDescent="0.2">
      <c r="A391" t="s">
        <v>2707</v>
      </c>
      <c r="B391" t="s">
        <v>2708</v>
      </c>
      <c r="C391" t="s">
        <v>2709</v>
      </c>
      <c r="D391" t="s">
        <v>674</v>
      </c>
      <c r="E391" t="s">
        <v>2710</v>
      </c>
      <c r="F391" t="s">
        <v>2711</v>
      </c>
      <c r="G391" t="s">
        <v>2712</v>
      </c>
      <c r="H391" t="s">
        <v>2713</v>
      </c>
      <c r="I391" t="s">
        <v>2714</v>
      </c>
      <c r="J391" t="s">
        <v>103</v>
      </c>
      <c r="K391" t="s">
        <v>74</v>
      </c>
      <c r="L391">
        <v>2015</v>
      </c>
      <c r="M391" t="b">
        <f>VLOOKUP(A391,drug_list!$A$1:$B$429,2,FALSE)</f>
        <v>0</v>
      </c>
    </row>
    <row r="392" spans="1:13" x14ac:dyDescent="0.2">
      <c r="A392" t="s">
        <v>2715</v>
      </c>
      <c r="B392" t="s">
        <v>2716</v>
      </c>
      <c r="C392" t="s">
        <v>2717</v>
      </c>
      <c r="D392" t="s">
        <v>548</v>
      </c>
      <c r="E392" t="s">
        <v>2718</v>
      </c>
      <c r="F392" t="s">
        <v>2294</v>
      </c>
      <c r="G392" t="s">
        <v>2719</v>
      </c>
      <c r="H392" t="s">
        <v>72</v>
      </c>
      <c r="I392" t="s">
        <v>73</v>
      </c>
      <c r="J392" t="s">
        <v>103</v>
      </c>
      <c r="K392" t="s">
        <v>74</v>
      </c>
      <c r="L392">
        <v>2015</v>
      </c>
      <c r="M392" t="b">
        <f>VLOOKUP(A392,drug_list!$A$1:$B$429,2,FALSE)</f>
        <v>0</v>
      </c>
    </row>
    <row r="393" spans="1:13" x14ac:dyDescent="0.2">
      <c r="A393" t="s">
        <v>2720</v>
      </c>
      <c r="B393" t="s">
        <v>2721</v>
      </c>
      <c r="C393" t="s">
        <v>2722</v>
      </c>
      <c r="D393" t="s">
        <v>2723</v>
      </c>
      <c r="E393" t="s">
        <v>2724</v>
      </c>
      <c r="F393" t="s">
        <v>2725</v>
      </c>
      <c r="G393" t="s">
        <v>2726</v>
      </c>
      <c r="H393" t="s">
        <v>2727</v>
      </c>
      <c r="I393" t="s">
        <v>2728</v>
      </c>
      <c r="J393" t="s">
        <v>103</v>
      </c>
      <c r="K393" t="s">
        <v>84</v>
      </c>
      <c r="L393">
        <v>2015</v>
      </c>
      <c r="M393" t="b">
        <f>VLOOKUP(A393,drug_list!$A$1:$B$429,2,FALSE)</f>
        <v>0</v>
      </c>
    </row>
    <row r="394" spans="1:13" x14ac:dyDescent="0.2">
      <c r="A394" t="s">
        <v>2729</v>
      </c>
      <c r="B394" t="s">
        <v>2730</v>
      </c>
      <c r="C394" t="s">
        <v>2731</v>
      </c>
      <c r="D394" t="s">
        <v>361</v>
      </c>
      <c r="E394" t="s">
        <v>2732</v>
      </c>
      <c r="F394" t="s">
        <v>2733</v>
      </c>
      <c r="G394" t="s">
        <v>2734</v>
      </c>
      <c r="H394" t="s">
        <v>414</v>
      </c>
      <c r="I394" t="s">
        <v>415</v>
      </c>
      <c r="J394" t="s">
        <v>21</v>
      </c>
      <c r="K394" t="s">
        <v>598</v>
      </c>
      <c r="L394">
        <v>2015</v>
      </c>
      <c r="M394" t="b">
        <f>VLOOKUP(A394,drug_list!$A$1:$B$429,2,FALSE)</f>
        <v>0</v>
      </c>
    </row>
    <row r="395" spans="1:13" x14ac:dyDescent="0.2">
      <c r="A395" t="s">
        <v>2735</v>
      </c>
      <c r="B395" t="s">
        <v>2736</v>
      </c>
      <c r="C395" t="s">
        <v>2737</v>
      </c>
      <c r="D395" t="s">
        <v>887</v>
      </c>
      <c r="E395" t="s">
        <v>2738</v>
      </c>
      <c r="F395" t="s">
        <v>2739</v>
      </c>
      <c r="G395" t="s">
        <v>2740</v>
      </c>
      <c r="H395" t="s">
        <v>2741</v>
      </c>
      <c r="I395" t="s">
        <v>2742</v>
      </c>
      <c r="J395" t="s">
        <v>21</v>
      </c>
      <c r="K395" t="s">
        <v>22</v>
      </c>
      <c r="L395">
        <v>2015</v>
      </c>
      <c r="M395" t="b">
        <f>VLOOKUP(A395,drug_list!$A$1:$B$429,2,FALSE)</f>
        <v>0</v>
      </c>
    </row>
    <row r="396" spans="1:13" x14ac:dyDescent="0.2">
      <c r="A396" t="s">
        <v>2743</v>
      </c>
      <c r="B396" t="s">
        <v>2744</v>
      </c>
      <c r="C396" t="s">
        <v>2745</v>
      </c>
      <c r="D396" t="s">
        <v>548</v>
      </c>
      <c r="E396" t="s">
        <v>2746</v>
      </c>
      <c r="F396" t="s">
        <v>2747</v>
      </c>
      <c r="G396" t="s">
        <v>644</v>
      </c>
      <c r="H396" t="s">
        <v>645</v>
      </c>
      <c r="I396" t="s">
        <v>646</v>
      </c>
      <c r="J396" t="s">
        <v>21</v>
      </c>
      <c r="K396" t="s">
        <v>287</v>
      </c>
      <c r="L396">
        <v>2015</v>
      </c>
      <c r="M396" t="b">
        <f>VLOOKUP(A396,drug_list!$A$1:$B$429,2,FALSE)</f>
        <v>0</v>
      </c>
    </row>
    <row r="397" spans="1:13" x14ac:dyDescent="0.2">
      <c r="A397" t="s">
        <v>2748</v>
      </c>
      <c r="B397" t="s">
        <v>2749</v>
      </c>
      <c r="C397" t="s">
        <v>2750</v>
      </c>
      <c r="D397" t="s">
        <v>380</v>
      </c>
      <c r="E397" t="s">
        <v>2751</v>
      </c>
      <c r="F397" t="s">
        <v>2752</v>
      </c>
      <c r="G397" t="s">
        <v>2691</v>
      </c>
      <c r="H397" t="s">
        <v>1717</v>
      </c>
      <c r="I397" t="s">
        <v>1718</v>
      </c>
      <c r="J397" t="s">
        <v>103</v>
      </c>
      <c r="K397" t="s">
        <v>32</v>
      </c>
      <c r="L397">
        <v>2015</v>
      </c>
      <c r="M397" t="b">
        <f>VLOOKUP(A397,drug_list!$A$1:$B$429,2,FALSE)</f>
        <v>1</v>
      </c>
    </row>
    <row r="398" spans="1:13" x14ac:dyDescent="0.2">
      <c r="A398" t="s">
        <v>2748</v>
      </c>
      <c r="B398" t="s">
        <v>2749</v>
      </c>
      <c r="C398" t="s">
        <v>2753</v>
      </c>
      <c r="D398" t="s">
        <v>380</v>
      </c>
      <c r="E398" t="s">
        <v>2754</v>
      </c>
      <c r="F398" t="s">
        <v>2752</v>
      </c>
      <c r="G398" t="s">
        <v>2691</v>
      </c>
      <c r="H398" t="s">
        <v>1717</v>
      </c>
      <c r="I398" t="s">
        <v>1718</v>
      </c>
      <c r="J398" t="s">
        <v>103</v>
      </c>
      <c r="K398" t="s">
        <v>32</v>
      </c>
      <c r="L398">
        <v>2015</v>
      </c>
      <c r="M398" t="b">
        <f>VLOOKUP(A398,drug_list!$A$1:$B$429,2,FALSE)</f>
        <v>1</v>
      </c>
    </row>
    <row r="399" spans="1:13" x14ac:dyDescent="0.2">
      <c r="A399" t="s">
        <v>2755</v>
      </c>
      <c r="B399" t="s">
        <v>2756</v>
      </c>
      <c r="C399" t="s">
        <v>2757</v>
      </c>
      <c r="D399" t="s">
        <v>478</v>
      </c>
      <c r="E399" t="s">
        <v>2758</v>
      </c>
      <c r="F399" t="s">
        <v>1811</v>
      </c>
      <c r="G399" t="s">
        <v>2759</v>
      </c>
      <c r="H399" t="s">
        <v>2760</v>
      </c>
      <c r="I399" t="s">
        <v>2761</v>
      </c>
      <c r="J399" t="s">
        <v>103</v>
      </c>
      <c r="K399" t="s">
        <v>22</v>
      </c>
      <c r="L399">
        <v>2015</v>
      </c>
      <c r="M399" t="b">
        <f>VLOOKUP(A399,drug_list!$A$1:$B$429,2,FALSE)</f>
        <v>0</v>
      </c>
    </row>
    <row r="400" spans="1:13" x14ac:dyDescent="0.2">
      <c r="A400" t="s">
        <v>2762</v>
      </c>
      <c r="B400" t="s">
        <v>2763</v>
      </c>
      <c r="C400" t="s">
        <v>2764</v>
      </c>
      <c r="D400" t="s">
        <v>2765</v>
      </c>
      <c r="E400" t="s">
        <v>2766</v>
      </c>
      <c r="F400" t="s">
        <v>2767</v>
      </c>
      <c r="G400" t="s">
        <v>2768</v>
      </c>
      <c r="H400" t="s">
        <v>1266</v>
      </c>
      <c r="I400" t="s">
        <v>1267</v>
      </c>
      <c r="J400" t="s">
        <v>21</v>
      </c>
      <c r="K400" t="s">
        <v>22</v>
      </c>
      <c r="L400">
        <v>2015</v>
      </c>
      <c r="M400" t="b">
        <f>VLOOKUP(A400,drug_list!$A$1:$B$429,2,FALSE)</f>
        <v>0</v>
      </c>
    </row>
    <row r="401" spans="1:13" x14ac:dyDescent="0.2">
      <c r="A401" t="s">
        <v>2769</v>
      </c>
      <c r="B401" t="s">
        <v>2770</v>
      </c>
      <c r="C401" t="s">
        <v>2771</v>
      </c>
      <c r="D401" t="s">
        <v>2772</v>
      </c>
      <c r="E401" t="s">
        <v>2773</v>
      </c>
      <c r="F401" t="s">
        <v>2774</v>
      </c>
      <c r="G401" t="s">
        <v>2775</v>
      </c>
      <c r="H401" t="s">
        <v>2776</v>
      </c>
      <c r="I401" t="s">
        <v>2777</v>
      </c>
      <c r="J401" t="s">
        <v>103</v>
      </c>
      <c r="K401" t="s">
        <v>22</v>
      </c>
      <c r="L401">
        <v>2015</v>
      </c>
      <c r="M401" t="b">
        <f>VLOOKUP(A401,drug_list!$A$1:$B$429,2,FALSE)</f>
        <v>0</v>
      </c>
    </row>
    <row r="402" spans="1:13" x14ac:dyDescent="0.2">
      <c r="A402" t="s">
        <v>2778</v>
      </c>
      <c r="B402" t="s">
        <v>2779</v>
      </c>
      <c r="C402" t="s">
        <v>2780</v>
      </c>
      <c r="D402" t="s">
        <v>583</v>
      </c>
      <c r="E402" t="s">
        <v>2781</v>
      </c>
      <c r="F402" t="s">
        <v>2782</v>
      </c>
      <c r="G402" t="s">
        <v>1330</v>
      </c>
      <c r="H402" t="s">
        <v>2783</v>
      </c>
      <c r="I402" t="s">
        <v>2784</v>
      </c>
      <c r="J402" t="s">
        <v>103</v>
      </c>
      <c r="K402" t="s">
        <v>32</v>
      </c>
      <c r="L402">
        <v>2015</v>
      </c>
      <c r="M402" t="b">
        <f>VLOOKUP(A402,drug_list!$A$1:$B$429,2,FALSE)</f>
        <v>1</v>
      </c>
    </row>
    <row r="403" spans="1:13" x14ac:dyDescent="0.2">
      <c r="A403" t="s">
        <v>2785</v>
      </c>
      <c r="B403" t="s">
        <v>2786</v>
      </c>
      <c r="C403" t="s">
        <v>2787</v>
      </c>
      <c r="D403" t="s">
        <v>2788</v>
      </c>
      <c r="E403" t="s">
        <v>2789</v>
      </c>
      <c r="F403" t="s">
        <v>2790</v>
      </c>
      <c r="G403" t="s">
        <v>2791</v>
      </c>
      <c r="H403" t="s">
        <v>2792</v>
      </c>
      <c r="I403" t="s">
        <v>2793</v>
      </c>
      <c r="J403" t="s">
        <v>103</v>
      </c>
      <c r="K403" t="s">
        <v>74</v>
      </c>
      <c r="L403">
        <v>2015</v>
      </c>
      <c r="M403" t="b">
        <f>VLOOKUP(A403,drug_list!$A$1:$B$429,2,FALSE)</f>
        <v>0</v>
      </c>
    </row>
    <row r="404" spans="1:13" x14ac:dyDescent="0.2">
      <c r="A404" t="s">
        <v>2794</v>
      </c>
      <c r="B404" t="s">
        <v>2795</v>
      </c>
      <c r="C404" t="s">
        <v>2796</v>
      </c>
      <c r="D404" t="s">
        <v>380</v>
      </c>
      <c r="E404" t="s">
        <v>2797</v>
      </c>
      <c r="F404" t="s">
        <v>2798</v>
      </c>
      <c r="G404" t="s">
        <v>2799</v>
      </c>
      <c r="H404" t="s">
        <v>749</v>
      </c>
      <c r="I404" t="s">
        <v>750</v>
      </c>
      <c r="J404" t="s">
        <v>103</v>
      </c>
      <c r="K404" t="s">
        <v>32</v>
      </c>
      <c r="L404">
        <v>2015</v>
      </c>
      <c r="M404" t="b">
        <f>VLOOKUP(A404,drug_list!$A$1:$B$429,2,FALSE)</f>
        <v>1</v>
      </c>
    </row>
    <row r="405" spans="1:13" x14ac:dyDescent="0.2">
      <c r="A405" t="s">
        <v>2800</v>
      </c>
      <c r="B405" t="s">
        <v>2801</v>
      </c>
      <c r="C405" t="s">
        <v>2802</v>
      </c>
      <c r="D405" t="s">
        <v>2803</v>
      </c>
      <c r="E405" t="s">
        <v>2804</v>
      </c>
      <c r="F405" t="s">
        <v>2805</v>
      </c>
      <c r="G405" t="s">
        <v>2806</v>
      </c>
      <c r="H405" t="s">
        <v>2807</v>
      </c>
      <c r="I405" t="s">
        <v>2808</v>
      </c>
      <c r="J405" t="s">
        <v>103</v>
      </c>
      <c r="K405" t="s">
        <v>74</v>
      </c>
      <c r="L405">
        <v>2015</v>
      </c>
      <c r="M405" t="b">
        <f>VLOOKUP(A405,drug_list!$A$1:$B$429,2,FALSE)</f>
        <v>0</v>
      </c>
    </row>
    <row r="406" spans="1:13" x14ac:dyDescent="0.2">
      <c r="A406" t="s">
        <v>2809</v>
      </c>
      <c r="B406" t="s">
        <v>2810</v>
      </c>
      <c r="C406" t="s">
        <v>48</v>
      </c>
      <c r="D406" t="s">
        <v>788</v>
      </c>
      <c r="E406" t="s">
        <v>49</v>
      </c>
      <c r="F406" t="s">
        <v>2811</v>
      </c>
      <c r="G406" t="s">
        <v>2812</v>
      </c>
      <c r="H406" t="s">
        <v>45</v>
      </c>
      <c r="I406" t="s">
        <v>46</v>
      </c>
      <c r="J406" t="s">
        <v>103</v>
      </c>
      <c r="K406" t="s">
        <v>47</v>
      </c>
      <c r="L406">
        <v>2015</v>
      </c>
      <c r="M406" t="b">
        <f>VLOOKUP(A406,drug_list!$A$1:$B$429,2,FALSE)</f>
        <v>1</v>
      </c>
    </row>
    <row r="407" spans="1:13" x14ac:dyDescent="0.2">
      <c r="A407" t="s">
        <v>2809</v>
      </c>
      <c r="B407" t="s">
        <v>2810</v>
      </c>
      <c r="C407" t="s">
        <v>2813</v>
      </c>
      <c r="D407" t="s">
        <v>788</v>
      </c>
      <c r="E407" t="s">
        <v>2814</v>
      </c>
      <c r="F407" t="s">
        <v>2811</v>
      </c>
      <c r="G407" t="s">
        <v>2812</v>
      </c>
      <c r="H407" t="s">
        <v>45</v>
      </c>
      <c r="I407" t="s">
        <v>46</v>
      </c>
      <c r="J407" t="s">
        <v>103</v>
      </c>
      <c r="K407" t="s">
        <v>47</v>
      </c>
      <c r="L407">
        <v>2015</v>
      </c>
      <c r="M407" t="b">
        <f>VLOOKUP(A407,drug_list!$A$1:$B$429,2,FALSE)</f>
        <v>1</v>
      </c>
    </row>
    <row r="408" spans="1:13" x14ac:dyDescent="0.2">
      <c r="A408" t="s">
        <v>2815</v>
      </c>
      <c r="B408" t="s">
        <v>2816</v>
      </c>
      <c r="C408" t="s">
        <v>2817</v>
      </c>
      <c r="D408" t="s">
        <v>548</v>
      </c>
      <c r="E408" t="s">
        <v>2818</v>
      </c>
      <c r="F408" t="s">
        <v>2819</v>
      </c>
      <c r="G408" t="s">
        <v>1330</v>
      </c>
      <c r="H408" t="s">
        <v>2783</v>
      </c>
      <c r="I408" t="s">
        <v>2784</v>
      </c>
      <c r="J408" t="s">
        <v>103</v>
      </c>
      <c r="K408" t="s">
        <v>32</v>
      </c>
      <c r="L408">
        <v>2015</v>
      </c>
      <c r="M408" t="b">
        <f>VLOOKUP(A408,drug_list!$A$1:$B$429,2,FALSE)</f>
        <v>1</v>
      </c>
    </row>
    <row r="409" spans="1:13" x14ac:dyDescent="0.2">
      <c r="A409" t="s">
        <v>2815</v>
      </c>
      <c r="B409" t="s">
        <v>2816</v>
      </c>
      <c r="C409" t="s">
        <v>2820</v>
      </c>
      <c r="D409" t="s">
        <v>548</v>
      </c>
      <c r="E409" t="s">
        <v>2821</v>
      </c>
      <c r="F409" t="s">
        <v>2819</v>
      </c>
      <c r="G409" t="s">
        <v>1330</v>
      </c>
      <c r="H409" t="s">
        <v>2783</v>
      </c>
      <c r="I409" t="s">
        <v>2784</v>
      </c>
      <c r="J409" t="s">
        <v>103</v>
      </c>
      <c r="K409" t="s">
        <v>32</v>
      </c>
      <c r="L409">
        <v>2015</v>
      </c>
      <c r="M409" t="b">
        <f>VLOOKUP(A409,drug_list!$A$1:$B$429,2,FALSE)</f>
        <v>1</v>
      </c>
    </row>
    <row r="410" spans="1:13" x14ac:dyDescent="0.2">
      <c r="A410" t="s">
        <v>2822</v>
      </c>
      <c r="B410" t="s">
        <v>2823</v>
      </c>
      <c r="C410" t="s">
        <v>2824</v>
      </c>
      <c r="D410" t="s">
        <v>1129</v>
      </c>
      <c r="E410" t="s">
        <v>2825</v>
      </c>
      <c r="F410" t="s">
        <v>907</v>
      </c>
      <c r="G410" t="s">
        <v>2826</v>
      </c>
      <c r="H410" t="s">
        <v>2827</v>
      </c>
      <c r="I410" t="s">
        <v>2828</v>
      </c>
      <c r="J410" t="s">
        <v>103</v>
      </c>
      <c r="K410" t="s">
        <v>74</v>
      </c>
      <c r="L410">
        <v>2015</v>
      </c>
      <c r="M410" t="b">
        <f>VLOOKUP(A410,drug_list!$A$1:$B$429,2,FALSE)</f>
        <v>0</v>
      </c>
    </row>
    <row r="411" spans="1:13" x14ac:dyDescent="0.2">
      <c r="A411" t="s">
        <v>2829</v>
      </c>
      <c r="B411" t="s">
        <v>2830</v>
      </c>
      <c r="C411" t="s">
        <v>2831</v>
      </c>
      <c r="D411" t="s">
        <v>983</v>
      </c>
      <c r="E411" t="s">
        <v>2832</v>
      </c>
      <c r="F411" t="s">
        <v>2833</v>
      </c>
      <c r="G411" t="s">
        <v>2834</v>
      </c>
      <c r="H411" t="s">
        <v>2835</v>
      </c>
      <c r="I411" t="s">
        <v>2836</v>
      </c>
      <c r="J411" t="s">
        <v>103</v>
      </c>
      <c r="K411" t="s">
        <v>32</v>
      </c>
      <c r="L411">
        <v>2015</v>
      </c>
      <c r="M411" t="b">
        <f>VLOOKUP(A411,drug_list!$A$1:$B$429,2,FALSE)</f>
        <v>0</v>
      </c>
    </row>
    <row r="412" spans="1:13" x14ac:dyDescent="0.2">
      <c r="A412" t="s">
        <v>2837</v>
      </c>
      <c r="B412" t="s">
        <v>2838</v>
      </c>
      <c r="C412" t="s">
        <v>2839</v>
      </c>
      <c r="D412" t="s">
        <v>548</v>
      </c>
      <c r="E412" t="s">
        <v>2840</v>
      </c>
      <c r="F412" t="s">
        <v>2841</v>
      </c>
      <c r="G412" t="s">
        <v>2842</v>
      </c>
      <c r="H412" t="s">
        <v>2843</v>
      </c>
      <c r="I412" t="s">
        <v>2844</v>
      </c>
      <c r="J412" t="s">
        <v>21</v>
      </c>
      <c r="K412" t="s">
        <v>74</v>
      </c>
      <c r="L412">
        <v>2015</v>
      </c>
      <c r="M412" t="b">
        <f>VLOOKUP(A412,drug_list!$A$1:$B$429,2,FALSE)</f>
        <v>0</v>
      </c>
    </row>
    <row r="413" spans="1:13" x14ac:dyDescent="0.2">
      <c r="A413" t="s">
        <v>2845</v>
      </c>
      <c r="B413" t="s">
        <v>2846</v>
      </c>
      <c r="C413" t="s">
        <v>2847</v>
      </c>
      <c r="D413" t="s">
        <v>2704</v>
      </c>
      <c r="E413" t="s">
        <v>2848</v>
      </c>
      <c r="F413" t="s">
        <v>2849</v>
      </c>
      <c r="G413" t="s">
        <v>2114</v>
      </c>
      <c r="H413" t="s">
        <v>2115</v>
      </c>
      <c r="I413" t="s">
        <v>2116</v>
      </c>
      <c r="J413" t="s">
        <v>103</v>
      </c>
      <c r="K413" t="s">
        <v>32</v>
      </c>
      <c r="L413">
        <v>2015</v>
      </c>
      <c r="M413" t="b">
        <f>VLOOKUP(A413,drug_list!$A$1:$B$429,2,FALSE)</f>
        <v>1</v>
      </c>
    </row>
    <row r="414" spans="1:13" x14ac:dyDescent="0.2">
      <c r="A414" t="s">
        <v>2850</v>
      </c>
      <c r="B414" t="s">
        <v>2851</v>
      </c>
      <c r="C414" t="s">
        <v>2852</v>
      </c>
      <c r="D414" t="s">
        <v>2853</v>
      </c>
      <c r="E414" t="s">
        <v>2854</v>
      </c>
      <c r="F414" t="s">
        <v>2855</v>
      </c>
      <c r="G414" t="s">
        <v>635</v>
      </c>
      <c r="H414" t="s">
        <v>636</v>
      </c>
      <c r="I414" t="s">
        <v>637</v>
      </c>
      <c r="J414" t="s">
        <v>103</v>
      </c>
      <c r="K414" t="s">
        <v>74</v>
      </c>
      <c r="L414">
        <v>2015</v>
      </c>
      <c r="M414" t="b">
        <f>VLOOKUP(A414,drug_list!$A$1:$B$429,2,FALSE)</f>
        <v>0</v>
      </c>
    </row>
    <row r="415" spans="1:13" x14ac:dyDescent="0.2">
      <c r="A415" t="s">
        <v>2856</v>
      </c>
      <c r="B415" t="s">
        <v>2857</v>
      </c>
      <c r="C415" t="s">
        <v>2858</v>
      </c>
      <c r="D415" t="s">
        <v>583</v>
      </c>
      <c r="E415" t="s">
        <v>2859</v>
      </c>
      <c r="F415" t="s">
        <v>2833</v>
      </c>
      <c r="G415" t="s">
        <v>2834</v>
      </c>
      <c r="H415" t="s">
        <v>2835</v>
      </c>
      <c r="I415" t="s">
        <v>2836</v>
      </c>
      <c r="J415" t="s">
        <v>103</v>
      </c>
      <c r="K415" t="s">
        <v>84</v>
      </c>
      <c r="L415">
        <v>2015</v>
      </c>
      <c r="M415" t="b">
        <f>VLOOKUP(A415,drug_list!$A$1:$B$429,2,FALSE)</f>
        <v>0</v>
      </c>
    </row>
    <row r="416" spans="1:13" x14ac:dyDescent="0.2">
      <c r="A416" t="s">
        <v>2860</v>
      </c>
      <c r="B416" t="s">
        <v>2861</v>
      </c>
      <c r="C416" t="s">
        <v>2862</v>
      </c>
      <c r="D416" t="s">
        <v>1998</v>
      </c>
      <c r="E416" t="s">
        <v>2863</v>
      </c>
      <c r="F416" t="s">
        <v>2864</v>
      </c>
      <c r="G416" t="s">
        <v>2865</v>
      </c>
      <c r="H416" t="s">
        <v>101</v>
      </c>
      <c r="I416" t="s">
        <v>102</v>
      </c>
      <c r="J416" t="s">
        <v>103</v>
      </c>
      <c r="K416" t="s">
        <v>74</v>
      </c>
      <c r="L416">
        <v>2015</v>
      </c>
      <c r="M416" t="b">
        <f>VLOOKUP(A416,drug_list!$A$1:$B$429,2,FALSE)</f>
        <v>0</v>
      </c>
    </row>
    <row r="417" spans="1:13" x14ac:dyDescent="0.2">
      <c r="A417" t="s">
        <v>2866</v>
      </c>
      <c r="B417" t="s">
        <v>2867</v>
      </c>
      <c r="C417" t="s">
        <v>2868</v>
      </c>
      <c r="D417" t="s">
        <v>2869</v>
      </c>
      <c r="E417" t="s">
        <v>2870</v>
      </c>
      <c r="F417" t="s">
        <v>2871</v>
      </c>
      <c r="G417" t="s">
        <v>2872</v>
      </c>
      <c r="H417" t="s">
        <v>2872</v>
      </c>
      <c r="I417" t="s">
        <v>2873</v>
      </c>
      <c r="J417" t="s">
        <v>103</v>
      </c>
      <c r="K417" t="s">
        <v>47</v>
      </c>
      <c r="L417">
        <v>2015</v>
      </c>
      <c r="M417" t="b">
        <f>VLOOKUP(A417,drug_list!$A$1:$B$429,2,FALSE)</f>
        <v>0</v>
      </c>
    </row>
    <row r="418" spans="1:13" x14ac:dyDescent="0.2">
      <c r="A418" t="s">
        <v>2874</v>
      </c>
      <c r="B418" t="s">
        <v>2875</v>
      </c>
      <c r="C418" t="s">
        <v>2876</v>
      </c>
      <c r="D418" t="s">
        <v>2877</v>
      </c>
      <c r="E418" t="s">
        <v>2878</v>
      </c>
      <c r="F418" t="s">
        <v>907</v>
      </c>
      <c r="G418" t="s">
        <v>2879</v>
      </c>
      <c r="H418" t="s">
        <v>2880</v>
      </c>
      <c r="I418" t="s">
        <v>2881</v>
      </c>
      <c r="J418" t="s">
        <v>103</v>
      </c>
      <c r="K418" t="s">
        <v>74</v>
      </c>
      <c r="L418">
        <v>2015</v>
      </c>
      <c r="M418" t="b">
        <f>VLOOKUP(A418,drug_list!$A$1:$B$429,2,FALSE)</f>
        <v>0</v>
      </c>
    </row>
    <row r="419" spans="1:13" x14ac:dyDescent="0.2">
      <c r="A419" t="s">
        <v>2882</v>
      </c>
      <c r="B419" t="s">
        <v>2883</v>
      </c>
      <c r="C419" t="s">
        <v>2884</v>
      </c>
      <c r="D419" t="s">
        <v>2885</v>
      </c>
      <c r="E419" t="s">
        <v>2886</v>
      </c>
      <c r="F419" t="s">
        <v>2887</v>
      </c>
      <c r="G419" t="s">
        <v>2888</v>
      </c>
      <c r="H419" t="s">
        <v>2889</v>
      </c>
      <c r="I419" t="s">
        <v>2890</v>
      </c>
      <c r="J419" t="s">
        <v>21</v>
      </c>
      <c r="K419" t="s">
        <v>74</v>
      </c>
      <c r="L419">
        <v>2015</v>
      </c>
      <c r="M419" t="b">
        <f>VLOOKUP(A419,drug_list!$A$1:$B$429,2,FALSE)</f>
        <v>1</v>
      </c>
    </row>
    <row r="420" spans="1:13" x14ac:dyDescent="0.2">
      <c r="A420" t="s">
        <v>2882</v>
      </c>
      <c r="B420" t="s">
        <v>2883</v>
      </c>
      <c r="C420" t="s">
        <v>2891</v>
      </c>
      <c r="D420" t="s">
        <v>2885</v>
      </c>
      <c r="E420" t="s">
        <v>2892</v>
      </c>
      <c r="F420" t="s">
        <v>2887</v>
      </c>
      <c r="G420" t="s">
        <v>2888</v>
      </c>
      <c r="H420" t="s">
        <v>2889</v>
      </c>
      <c r="I420" t="s">
        <v>2890</v>
      </c>
      <c r="J420" t="s">
        <v>21</v>
      </c>
      <c r="K420" t="s">
        <v>74</v>
      </c>
      <c r="L420">
        <v>2015</v>
      </c>
      <c r="M420" t="b">
        <f>VLOOKUP(A420,drug_list!$A$1:$B$429,2,FALSE)</f>
        <v>1</v>
      </c>
    </row>
    <row r="421" spans="1:13" x14ac:dyDescent="0.2">
      <c r="A421" t="s">
        <v>2893</v>
      </c>
      <c r="B421" t="s">
        <v>2894</v>
      </c>
      <c r="C421" t="s">
        <v>2895</v>
      </c>
      <c r="D421" t="s">
        <v>1203</v>
      </c>
      <c r="E421" t="s">
        <v>2896</v>
      </c>
      <c r="F421" t="s">
        <v>2897</v>
      </c>
      <c r="G421" t="s">
        <v>2374</v>
      </c>
      <c r="H421" t="s">
        <v>2375</v>
      </c>
      <c r="I421" t="s">
        <v>2376</v>
      </c>
      <c r="J421" t="s">
        <v>103</v>
      </c>
      <c r="K421" t="s">
        <v>74</v>
      </c>
      <c r="L421">
        <v>2015</v>
      </c>
      <c r="M421" t="b">
        <f>VLOOKUP(A421,drug_list!$A$1:$B$429,2,FALSE)</f>
        <v>0</v>
      </c>
    </row>
    <row r="422" spans="1:13" x14ac:dyDescent="0.2">
      <c r="A422" t="s">
        <v>2898</v>
      </c>
      <c r="B422" t="s">
        <v>2899</v>
      </c>
      <c r="C422" t="s">
        <v>2900</v>
      </c>
      <c r="D422" t="s">
        <v>1492</v>
      </c>
      <c r="E422" t="s">
        <v>2901</v>
      </c>
      <c r="F422" t="s">
        <v>2902</v>
      </c>
      <c r="G422" t="s">
        <v>908</v>
      </c>
      <c r="H422" t="s">
        <v>909</v>
      </c>
      <c r="I422" t="s">
        <v>910</v>
      </c>
      <c r="J422" t="s">
        <v>103</v>
      </c>
      <c r="K422" t="s">
        <v>74</v>
      </c>
      <c r="L422">
        <v>2015</v>
      </c>
      <c r="M422" t="b">
        <f>VLOOKUP(A422,drug_list!$A$1:$B$429,2,FALSE)</f>
        <v>0</v>
      </c>
    </row>
    <row r="423" spans="1:13" x14ac:dyDescent="0.2">
      <c r="A423" t="s">
        <v>2903</v>
      </c>
      <c r="B423" t="s">
        <v>2904</v>
      </c>
      <c r="C423" t="s">
        <v>2905</v>
      </c>
      <c r="D423" t="s">
        <v>1840</v>
      </c>
      <c r="E423" t="s">
        <v>2906</v>
      </c>
      <c r="F423" t="s">
        <v>2907</v>
      </c>
      <c r="G423" t="s">
        <v>2908</v>
      </c>
      <c r="H423" t="s">
        <v>2909</v>
      </c>
      <c r="I423" t="s">
        <v>2910</v>
      </c>
      <c r="J423" t="s">
        <v>103</v>
      </c>
      <c r="K423" t="s">
        <v>431</v>
      </c>
      <c r="L423">
        <v>2015</v>
      </c>
      <c r="M423" t="b">
        <f>VLOOKUP(A423,drug_list!$A$1:$B$429,2,FALSE)</f>
        <v>0</v>
      </c>
    </row>
    <row r="424" spans="1:13" x14ac:dyDescent="0.2">
      <c r="A424" t="s">
        <v>2911</v>
      </c>
      <c r="B424" t="s">
        <v>2912</v>
      </c>
      <c r="C424" t="s">
        <v>2913</v>
      </c>
      <c r="D424" t="s">
        <v>2914</v>
      </c>
      <c r="E424" t="s">
        <v>2915</v>
      </c>
      <c r="F424" t="s">
        <v>129</v>
      </c>
      <c r="G424" t="s">
        <v>130</v>
      </c>
      <c r="H424" t="s">
        <v>2916</v>
      </c>
      <c r="I424" t="s">
        <v>132</v>
      </c>
      <c r="J424" t="s">
        <v>103</v>
      </c>
      <c r="K424" t="s">
        <v>74</v>
      </c>
      <c r="L424">
        <v>2015</v>
      </c>
      <c r="M424" t="b">
        <f>VLOOKUP(A424,drug_list!$A$1:$B$429,2,FALSE)</f>
        <v>0</v>
      </c>
    </row>
    <row r="425" spans="1:13" x14ac:dyDescent="0.2">
      <c r="A425" t="s">
        <v>2917</v>
      </c>
      <c r="B425" t="s">
        <v>2918</v>
      </c>
      <c r="C425" t="s">
        <v>2919</v>
      </c>
      <c r="D425" t="s">
        <v>512</v>
      </c>
      <c r="E425" t="s">
        <v>2920</v>
      </c>
      <c r="F425" t="s">
        <v>2921</v>
      </c>
      <c r="G425" t="s">
        <v>2922</v>
      </c>
      <c r="H425" t="s">
        <v>2923</v>
      </c>
      <c r="I425" t="s">
        <v>2924</v>
      </c>
      <c r="J425" t="s">
        <v>103</v>
      </c>
      <c r="K425" t="s">
        <v>47</v>
      </c>
      <c r="L425">
        <v>2015</v>
      </c>
      <c r="M425" t="b">
        <f>VLOOKUP(A425,drug_list!$A$1:$B$429,2,FALSE)</f>
        <v>1</v>
      </c>
    </row>
    <row r="426" spans="1:13" x14ac:dyDescent="0.2">
      <c r="A426" t="s">
        <v>2925</v>
      </c>
      <c r="B426" t="s">
        <v>2926</v>
      </c>
      <c r="C426" t="s">
        <v>2927</v>
      </c>
      <c r="D426" t="s">
        <v>53</v>
      </c>
      <c r="E426" t="s">
        <v>2928</v>
      </c>
      <c r="F426" t="s">
        <v>1099</v>
      </c>
      <c r="G426" t="s">
        <v>2929</v>
      </c>
      <c r="H426" t="s">
        <v>2930</v>
      </c>
      <c r="I426" t="s">
        <v>2931</v>
      </c>
      <c r="J426" t="s">
        <v>21</v>
      </c>
      <c r="K426" t="s">
        <v>22</v>
      </c>
      <c r="L426">
        <v>2015</v>
      </c>
      <c r="M426" t="b">
        <f>VLOOKUP(A426,drug_list!$A$1:$B$429,2,FALSE)</f>
        <v>0</v>
      </c>
    </row>
    <row r="427" spans="1:13" x14ac:dyDescent="0.2">
      <c r="A427" t="s">
        <v>2932</v>
      </c>
      <c r="B427" t="s">
        <v>2933</v>
      </c>
      <c r="C427" t="s">
        <v>2934</v>
      </c>
      <c r="D427" t="s">
        <v>1155</v>
      </c>
      <c r="E427" t="s">
        <v>2935</v>
      </c>
      <c r="F427" t="s">
        <v>2299</v>
      </c>
      <c r="G427" t="s">
        <v>1662</v>
      </c>
      <c r="H427" t="s">
        <v>2198</v>
      </c>
      <c r="I427" t="s">
        <v>2199</v>
      </c>
      <c r="J427" t="s">
        <v>103</v>
      </c>
      <c r="K427" t="s">
        <v>74</v>
      </c>
      <c r="L427">
        <v>2015</v>
      </c>
      <c r="M427" t="b">
        <f>VLOOKUP(A427,drug_list!$A$1:$B$429,2,FALSE)</f>
        <v>1</v>
      </c>
    </row>
    <row r="428" spans="1:13" x14ac:dyDescent="0.2">
      <c r="A428" t="s">
        <v>2936</v>
      </c>
      <c r="B428" t="s">
        <v>2937</v>
      </c>
      <c r="C428" t="s">
        <v>2938</v>
      </c>
      <c r="D428" t="s">
        <v>1236</v>
      </c>
      <c r="E428" t="s">
        <v>2939</v>
      </c>
      <c r="F428" t="s">
        <v>2940</v>
      </c>
      <c r="G428" t="s">
        <v>29</v>
      </c>
      <c r="H428" t="s">
        <v>2941</v>
      </c>
      <c r="I428" t="s">
        <v>31</v>
      </c>
      <c r="J428" t="s">
        <v>103</v>
      </c>
      <c r="K428" t="s">
        <v>74</v>
      </c>
      <c r="L428">
        <v>2015</v>
      </c>
      <c r="M428" t="b">
        <f>VLOOKUP(A428,drug_list!$A$1:$B$429,2,FALSE)</f>
        <v>1</v>
      </c>
    </row>
    <row r="429" spans="1:13" x14ac:dyDescent="0.2">
      <c r="A429" t="s">
        <v>2936</v>
      </c>
      <c r="B429" t="s">
        <v>2937</v>
      </c>
      <c r="C429" t="s">
        <v>2942</v>
      </c>
      <c r="D429" t="s">
        <v>1236</v>
      </c>
      <c r="E429" t="s">
        <v>2943</v>
      </c>
      <c r="F429" t="s">
        <v>2940</v>
      </c>
      <c r="G429" t="s">
        <v>29</v>
      </c>
      <c r="H429" t="s">
        <v>2941</v>
      </c>
      <c r="I429" t="s">
        <v>31</v>
      </c>
      <c r="J429" t="s">
        <v>103</v>
      </c>
      <c r="K429" t="s">
        <v>74</v>
      </c>
      <c r="L429">
        <v>2015</v>
      </c>
      <c r="M429" t="b">
        <f>VLOOKUP(A429,drug_list!$A$1:$B$429,2,FALSE)</f>
        <v>1</v>
      </c>
    </row>
    <row r="430" spans="1:13" x14ac:dyDescent="0.2">
      <c r="A430" t="s">
        <v>2936</v>
      </c>
      <c r="B430" t="s">
        <v>2937</v>
      </c>
      <c r="C430" t="s">
        <v>34</v>
      </c>
      <c r="D430" t="s">
        <v>1236</v>
      </c>
      <c r="E430" t="s">
        <v>35</v>
      </c>
      <c r="F430" t="s">
        <v>2940</v>
      </c>
      <c r="G430" t="s">
        <v>29</v>
      </c>
      <c r="H430" t="s">
        <v>2941</v>
      </c>
      <c r="I430" t="s">
        <v>31</v>
      </c>
      <c r="J430" t="s">
        <v>103</v>
      </c>
      <c r="K430" t="s">
        <v>74</v>
      </c>
      <c r="L430">
        <v>2015</v>
      </c>
      <c r="M430" t="b">
        <f>VLOOKUP(A430,drug_list!$A$1:$B$429,2,FALSE)</f>
        <v>1</v>
      </c>
    </row>
    <row r="431" spans="1:13" x14ac:dyDescent="0.2">
      <c r="A431" t="s">
        <v>2936</v>
      </c>
      <c r="B431" t="s">
        <v>2937</v>
      </c>
      <c r="C431" t="s">
        <v>2944</v>
      </c>
      <c r="D431" t="s">
        <v>1236</v>
      </c>
      <c r="E431" t="s">
        <v>2945</v>
      </c>
      <c r="F431" t="s">
        <v>2940</v>
      </c>
      <c r="G431" t="s">
        <v>29</v>
      </c>
      <c r="H431" t="s">
        <v>2941</v>
      </c>
      <c r="I431" t="s">
        <v>31</v>
      </c>
      <c r="J431" t="s">
        <v>103</v>
      </c>
      <c r="K431" t="s">
        <v>74</v>
      </c>
      <c r="L431">
        <v>2015</v>
      </c>
      <c r="M431" t="b">
        <f>VLOOKUP(A431,drug_list!$A$1:$B$429,2,FALSE)</f>
        <v>1</v>
      </c>
    </row>
    <row r="432" spans="1:13" x14ac:dyDescent="0.2">
      <c r="A432" t="s">
        <v>2946</v>
      </c>
      <c r="B432" t="s">
        <v>2947</v>
      </c>
      <c r="C432" t="s">
        <v>2948</v>
      </c>
      <c r="D432" t="s">
        <v>2328</v>
      </c>
      <c r="E432" t="s">
        <v>2949</v>
      </c>
      <c r="F432" t="s">
        <v>191</v>
      </c>
      <c r="G432" t="s">
        <v>2950</v>
      </c>
      <c r="H432" t="s">
        <v>193</v>
      </c>
      <c r="I432" t="s">
        <v>194</v>
      </c>
      <c r="J432" t="s">
        <v>21</v>
      </c>
      <c r="K432" t="s">
        <v>22</v>
      </c>
      <c r="L432">
        <v>2015</v>
      </c>
      <c r="M432" t="b">
        <f>VLOOKUP(A432,drug_list!$A$1:$B$429,2,FALSE)</f>
        <v>1</v>
      </c>
    </row>
    <row r="433" spans="1:13" x14ac:dyDescent="0.2">
      <c r="A433" t="s">
        <v>2951</v>
      </c>
      <c r="B433" t="s">
        <v>2952</v>
      </c>
      <c r="C433" t="s">
        <v>2953</v>
      </c>
      <c r="D433" t="s">
        <v>127</v>
      </c>
      <c r="E433" t="s">
        <v>2954</v>
      </c>
      <c r="F433" t="s">
        <v>363</v>
      </c>
      <c r="G433" t="s">
        <v>2955</v>
      </c>
      <c r="H433" t="s">
        <v>365</v>
      </c>
      <c r="I433" t="s">
        <v>366</v>
      </c>
      <c r="J433" t="s">
        <v>21</v>
      </c>
      <c r="K433" t="s">
        <v>431</v>
      </c>
      <c r="L433">
        <v>2015</v>
      </c>
      <c r="M433" t="b">
        <f>VLOOKUP(A433,drug_list!$A$1:$B$429,2,FALSE)</f>
        <v>1</v>
      </c>
    </row>
    <row r="434" spans="1:13" x14ac:dyDescent="0.2">
      <c r="A434" t="s">
        <v>2956</v>
      </c>
      <c r="B434" t="s">
        <v>2957</v>
      </c>
      <c r="C434" t="s">
        <v>2958</v>
      </c>
      <c r="D434" t="s">
        <v>53</v>
      </c>
      <c r="E434" t="s">
        <v>2959</v>
      </c>
      <c r="F434" t="s">
        <v>985</v>
      </c>
      <c r="G434" t="s">
        <v>644</v>
      </c>
      <c r="H434" t="s">
        <v>645</v>
      </c>
      <c r="I434" t="s">
        <v>646</v>
      </c>
      <c r="J434" t="s">
        <v>21</v>
      </c>
      <c r="K434" t="s">
        <v>431</v>
      </c>
      <c r="L434">
        <v>2015</v>
      </c>
      <c r="M434" t="b">
        <f>VLOOKUP(A434,drug_list!$A$1:$B$429,2,FALSE)</f>
        <v>1</v>
      </c>
    </row>
    <row r="435" spans="1:13" x14ac:dyDescent="0.2">
      <c r="A435" t="s">
        <v>2960</v>
      </c>
      <c r="B435" t="s">
        <v>2961</v>
      </c>
      <c r="C435" t="s">
        <v>2962</v>
      </c>
      <c r="D435" t="s">
        <v>1584</v>
      </c>
      <c r="E435" t="s">
        <v>2963</v>
      </c>
      <c r="F435" t="s">
        <v>2964</v>
      </c>
      <c r="G435" t="s">
        <v>644</v>
      </c>
      <c r="H435" t="s">
        <v>645</v>
      </c>
      <c r="I435" t="s">
        <v>646</v>
      </c>
      <c r="J435" t="s">
        <v>21</v>
      </c>
      <c r="K435" t="s">
        <v>22</v>
      </c>
      <c r="L435">
        <v>2015</v>
      </c>
      <c r="M435" t="b">
        <f>VLOOKUP(A435,drug_list!$A$1:$B$429,2,FALSE)</f>
        <v>0</v>
      </c>
    </row>
    <row r="436" spans="1:13" x14ac:dyDescent="0.2">
      <c r="A436" t="s">
        <v>2965</v>
      </c>
      <c r="B436" t="s">
        <v>2966</v>
      </c>
      <c r="C436" t="s">
        <v>2967</v>
      </c>
      <c r="D436" t="s">
        <v>356</v>
      </c>
      <c r="E436" t="s">
        <v>2968</v>
      </c>
      <c r="F436" t="s">
        <v>2969</v>
      </c>
      <c r="G436" t="s">
        <v>1047</v>
      </c>
      <c r="H436" t="s">
        <v>365</v>
      </c>
      <c r="I436" t="s">
        <v>366</v>
      </c>
      <c r="J436" t="s">
        <v>21</v>
      </c>
      <c r="K436" t="s">
        <v>84</v>
      </c>
      <c r="L436">
        <v>2015</v>
      </c>
      <c r="M436" t="b">
        <f>VLOOKUP(A436,drug_list!$A$1:$B$429,2,FALSE)</f>
        <v>1</v>
      </c>
    </row>
    <row r="437" spans="1:13" x14ac:dyDescent="0.2">
      <c r="A437" t="s">
        <v>2970</v>
      </c>
      <c r="B437" t="s">
        <v>2971</v>
      </c>
      <c r="C437" t="s">
        <v>2972</v>
      </c>
      <c r="D437" t="s">
        <v>2704</v>
      </c>
      <c r="E437" t="s">
        <v>2973</v>
      </c>
      <c r="F437" t="s">
        <v>2974</v>
      </c>
      <c r="G437" t="s">
        <v>644</v>
      </c>
      <c r="H437" t="s">
        <v>645</v>
      </c>
      <c r="I437" t="s">
        <v>646</v>
      </c>
      <c r="J437" t="s">
        <v>21</v>
      </c>
      <c r="K437" t="s">
        <v>47</v>
      </c>
      <c r="L437">
        <v>2015</v>
      </c>
      <c r="M437" t="b">
        <f>VLOOKUP(A437,drug_list!$A$1:$B$429,2,FALSE)</f>
        <v>0</v>
      </c>
    </row>
    <row r="438" spans="1:13" x14ac:dyDescent="0.2">
      <c r="A438" t="s">
        <v>2975</v>
      </c>
      <c r="B438" t="s">
        <v>2976</v>
      </c>
      <c r="C438" t="s">
        <v>2977</v>
      </c>
      <c r="D438" t="s">
        <v>512</v>
      </c>
      <c r="E438" t="s">
        <v>2978</v>
      </c>
      <c r="F438" t="s">
        <v>2979</v>
      </c>
      <c r="G438" t="s">
        <v>2980</v>
      </c>
      <c r="H438" t="s">
        <v>2981</v>
      </c>
      <c r="I438" t="s">
        <v>2982</v>
      </c>
      <c r="J438" t="s">
        <v>103</v>
      </c>
      <c r="K438" t="s">
        <v>47</v>
      </c>
      <c r="L438">
        <v>2015</v>
      </c>
      <c r="M438" t="b">
        <f>VLOOKUP(A438,drug_list!$A$1:$B$429,2,FALSE)</f>
        <v>1</v>
      </c>
    </row>
    <row r="439" spans="1:13" x14ac:dyDescent="0.2">
      <c r="A439" t="s">
        <v>2983</v>
      </c>
      <c r="B439" t="s">
        <v>2984</v>
      </c>
      <c r="C439" t="s">
        <v>2985</v>
      </c>
      <c r="D439" t="s">
        <v>623</v>
      </c>
      <c r="E439" t="s">
        <v>2986</v>
      </c>
      <c r="F439" t="s">
        <v>2057</v>
      </c>
      <c r="G439" t="s">
        <v>1047</v>
      </c>
      <c r="H439" t="s">
        <v>365</v>
      </c>
      <c r="I439" t="s">
        <v>366</v>
      </c>
      <c r="J439" t="s">
        <v>21</v>
      </c>
      <c r="K439" t="s">
        <v>431</v>
      </c>
      <c r="L439">
        <v>2015</v>
      </c>
      <c r="M439" t="b">
        <f>VLOOKUP(A439,drug_list!$A$1:$B$429,2,FALSE)</f>
        <v>0</v>
      </c>
    </row>
    <row r="440" spans="1:13" x14ac:dyDescent="0.2">
      <c r="A440" t="s">
        <v>2987</v>
      </c>
      <c r="B440" t="s">
        <v>2988</v>
      </c>
      <c r="C440" t="s">
        <v>2989</v>
      </c>
      <c r="D440" t="s">
        <v>327</v>
      </c>
      <c r="E440" t="s">
        <v>2990</v>
      </c>
      <c r="F440" t="s">
        <v>2991</v>
      </c>
      <c r="G440" t="s">
        <v>2992</v>
      </c>
      <c r="H440" t="s">
        <v>2993</v>
      </c>
      <c r="I440" t="s">
        <v>2994</v>
      </c>
      <c r="J440" t="s">
        <v>103</v>
      </c>
      <c r="K440" t="s">
        <v>32</v>
      </c>
      <c r="L440">
        <v>2015</v>
      </c>
      <c r="M440" t="b">
        <f>VLOOKUP(A440,drug_list!$A$1:$B$429,2,FALSE)</f>
        <v>0</v>
      </c>
    </row>
    <row r="441" spans="1:13" x14ac:dyDescent="0.2">
      <c r="A441" t="s">
        <v>2995</v>
      </c>
      <c r="B441" t="s">
        <v>2996</v>
      </c>
      <c r="C441" t="s">
        <v>2997</v>
      </c>
      <c r="D441" t="s">
        <v>2998</v>
      </c>
      <c r="E441" t="s">
        <v>2999</v>
      </c>
      <c r="F441" t="s">
        <v>3000</v>
      </c>
      <c r="G441" t="s">
        <v>3001</v>
      </c>
      <c r="H441" t="s">
        <v>3002</v>
      </c>
      <c r="I441" t="s">
        <v>3003</v>
      </c>
      <c r="J441" t="s">
        <v>103</v>
      </c>
      <c r="K441" t="s">
        <v>84</v>
      </c>
      <c r="L441">
        <v>2015</v>
      </c>
      <c r="M441" t="b">
        <f>VLOOKUP(A441,drug_list!$A$1:$B$429,2,FALSE)</f>
        <v>0</v>
      </c>
    </row>
    <row r="442" spans="1:13" x14ac:dyDescent="0.2">
      <c r="A442" t="s">
        <v>3004</v>
      </c>
      <c r="B442" t="s">
        <v>3005</v>
      </c>
      <c r="C442" t="s">
        <v>3006</v>
      </c>
      <c r="D442" t="s">
        <v>127</v>
      </c>
      <c r="E442" t="s">
        <v>3007</v>
      </c>
      <c r="F442" t="s">
        <v>3008</v>
      </c>
      <c r="G442" t="s">
        <v>3009</v>
      </c>
      <c r="H442" t="s">
        <v>3010</v>
      </c>
      <c r="I442" t="s">
        <v>3011</v>
      </c>
      <c r="J442" t="s">
        <v>103</v>
      </c>
      <c r="K442" t="s">
        <v>74</v>
      </c>
      <c r="L442">
        <v>2015</v>
      </c>
      <c r="M442" t="b">
        <f>VLOOKUP(A442,drug_list!$A$1:$B$429,2,FALSE)</f>
        <v>0</v>
      </c>
    </row>
    <row r="443" spans="1:13" x14ac:dyDescent="0.2">
      <c r="A443" t="s">
        <v>3012</v>
      </c>
      <c r="B443" t="s">
        <v>3013</v>
      </c>
      <c r="C443" t="s">
        <v>3014</v>
      </c>
      <c r="D443" t="s">
        <v>1584</v>
      </c>
      <c r="E443" t="s">
        <v>3015</v>
      </c>
      <c r="F443" t="s">
        <v>3016</v>
      </c>
      <c r="G443" t="s">
        <v>1891</v>
      </c>
      <c r="H443" t="s">
        <v>1892</v>
      </c>
      <c r="I443" t="s">
        <v>1893</v>
      </c>
      <c r="J443" t="s">
        <v>103</v>
      </c>
      <c r="K443" t="s">
        <v>74</v>
      </c>
      <c r="L443">
        <v>2013</v>
      </c>
      <c r="M443" t="b">
        <f>VLOOKUP(A443,drug_list!$A$1:$B$429,2,FALSE)</f>
        <v>0</v>
      </c>
    </row>
    <row r="444" spans="1:13" x14ac:dyDescent="0.2">
      <c r="A444" t="s">
        <v>3017</v>
      </c>
      <c r="B444" t="s">
        <v>3018</v>
      </c>
      <c r="C444" t="s">
        <v>3019</v>
      </c>
      <c r="D444" t="s">
        <v>2600</v>
      </c>
      <c r="E444" t="s">
        <v>3020</v>
      </c>
      <c r="F444" t="s">
        <v>3021</v>
      </c>
      <c r="G444" t="s">
        <v>3022</v>
      </c>
      <c r="H444" t="s">
        <v>1367</v>
      </c>
      <c r="I444" t="s">
        <v>1368</v>
      </c>
      <c r="J444" t="s">
        <v>103</v>
      </c>
      <c r="K444" t="s">
        <v>84</v>
      </c>
      <c r="L444">
        <v>2013</v>
      </c>
      <c r="M444" t="b">
        <f>VLOOKUP(A444,drug_list!$A$1:$B$429,2,FALSE)</f>
        <v>0</v>
      </c>
    </row>
    <row r="445" spans="1:13" x14ac:dyDescent="0.2">
      <c r="A445" t="s">
        <v>3023</v>
      </c>
      <c r="B445" t="s">
        <v>3024</v>
      </c>
      <c r="C445" t="s">
        <v>3025</v>
      </c>
      <c r="D445" t="s">
        <v>2478</v>
      </c>
      <c r="E445" t="s">
        <v>3026</v>
      </c>
      <c r="F445" t="s">
        <v>3027</v>
      </c>
      <c r="G445" t="s">
        <v>644</v>
      </c>
      <c r="H445" t="s">
        <v>645</v>
      </c>
      <c r="I445" t="s">
        <v>646</v>
      </c>
      <c r="J445" t="s">
        <v>21</v>
      </c>
      <c r="K445" t="s">
        <v>84</v>
      </c>
      <c r="L445">
        <v>2013</v>
      </c>
      <c r="M445" t="b">
        <f>VLOOKUP(A445,drug_list!$A$1:$B$429,2,FALSE)</f>
        <v>1</v>
      </c>
    </row>
    <row r="446" spans="1:13" x14ac:dyDescent="0.2">
      <c r="A446" t="s">
        <v>3028</v>
      </c>
      <c r="B446" t="s">
        <v>3029</v>
      </c>
      <c r="C446" t="s">
        <v>3030</v>
      </c>
      <c r="D446" t="s">
        <v>2328</v>
      </c>
      <c r="E446" t="s">
        <v>3031</v>
      </c>
      <c r="F446" t="s">
        <v>3032</v>
      </c>
      <c r="G446" t="s">
        <v>3033</v>
      </c>
      <c r="H446" t="s">
        <v>900</v>
      </c>
      <c r="I446" t="s">
        <v>901</v>
      </c>
      <c r="J446" t="s">
        <v>21</v>
      </c>
      <c r="K446" t="s">
        <v>32</v>
      </c>
      <c r="L446">
        <v>2013</v>
      </c>
      <c r="M446" t="b">
        <f>VLOOKUP(A446,drug_list!$A$1:$B$429,2,FALSE)</f>
        <v>1</v>
      </c>
    </row>
    <row r="447" spans="1:13" x14ac:dyDescent="0.2">
      <c r="A447" t="s">
        <v>3034</v>
      </c>
      <c r="B447" t="s">
        <v>3035</v>
      </c>
      <c r="C447" t="s">
        <v>3036</v>
      </c>
      <c r="D447" t="s">
        <v>247</v>
      </c>
      <c r="E447" t="s">
        <v>3037</v>
      </c>
      <c r="F447" t="s">
        <v>3038</v>
      </c>
      <c r="G447" t="s">
        <v>3039</v>
      </c>
      <c r="H447" t="s">
        <v>3040</v>
      </c>
      <c r="I447" t="s">
        <v>3041</v>
      </c>
      <c r="J447" t="s">
        <v>103</v>
      </c>
      <c r="K447" t="s">
        <v>74</v>
      </c>
      <c r="L447">
        <v>2013</v>
      </c>
      <c r="M447" t="b">
        <f>VLOOKUP(A447,drug_list!$A$1:$B$429,2,FALSE)</f>
        <v>0</v>
      </c>
    </row>
    <row r="448" spans="1:13" x14ac:dyDescent="0.2">
      <c r="A448" t="s">
        <v>3042</v>
      </c>
      <c r="B448" t="s">
        <v>3043</v>
      </c>
      <c r="C448" t="s">
        <v>3044</v>
      </c>
      <c r="D448" t="s">
        <v>3045</v>
      </c>
      <c r="E448" t="s">
        <v>3046</v>
      </c>
      <c r="F448" t="s">
        <v>2463</v>
      </c>
      <c r="G448" t="s">
        <v>3047</v>
      </c>
      <c r="H448" t="s">
        <v>3048</v>
      </c>
      <c r="I448" t="s">
        <v>3049</v>
      </c>
      <c r="J448" t="s">
        <v>103</v>
      </c>
      <c r="K448" t="s">
        <v>74</v>
      </c>
      <c r="L448">
        <v>2013</v>
      </c>
      <c r="M448" t="b">
        <f>VLOOKUP(A448,drug_list!$A$1:$B$429,2,FALSE)</f>
        <v>0</v>
      </c>
    </row>
    <row r="449" spans="1:13" x14ac:dyDescent="0.2">
      <c r="A449" t="s">
        <v>3050</v>
      </c>
      <c r="B449" t="s">
        <v>3051</v>
      </c>
      <c r="C449" t="s">
        <v>3052</v>
      </c>
      <c r="D449" t="s">
        <v>1736</v>
      </c>
      <c r="E449" t="s">
        <v>3053</v>
      </c>
      <c r="F449" t="s">
        <v>1738</v>
      </c>
      <c r="G449" t="s">
        <v>3054</v>
      </c>
      <c r="H449" t="s">
        <v>33</v>
      </c>
      <c r="I449" t="s">
        <v>33</v>
      </c>
      <c r="J449" t="s">
        <v>103</v>
      </c>
      <c r="K449" t="s">
        <v>32</v>
      </c>
      <c r="L449">
        <v>2013</v>
      </c>
      <c r="M449" t="b">
        <f>VLOOKUP(A449,drug_list!$A$1:$B$429,2,FALSE)</f>
        <v>0</v>
      </c>
    </row>
    <row r="450" spans="1:13" x14ac:dyDescent="0.2">
      <c r="A450" t="s">
        <v>3055</v>
      </c>
      <c r="B450" t="s">
        <v>3056</v>
      </c>
      <c r="C450" t="s">
        <v>3057</v>
      </c>
      <c r="D450" t="s">
        <v>2594</v>
      </c>
      <c r="E450" t="s">
        <v>3058</v>
      </c>
      <c r="F450" t="s">
        <v>3059</v>
      </c>
      <c r="G450" t="s">
        <v>577</v>
      </c>
      <c r="H450" t="s">
        <v>578</v>
      </c>
      <c r="I450" t="s">
        <v>579</v>
      </c>
      <c r="J450" t="s">
        <v>103</v>
      </c>
      <c r="K450" t="s">
        <v>74</v>
      </c>
      <c r="L450">
        <v>2013</v>
      </c>
      <c r="M450" t="b">
        <f>VLOOKUP(A450,drug_list!$A$1:$B$429,2,FALSE)</f>
        <v>0</v>
      </c>
    </row>
    <row r="451" spans="1:13" x14ac:dyDescent="0.2">
      <c r="A451" t="s">
        <v>3060</v>
      </c>
      <c r="B451" t="s">
        <v>3061</v>
      </c>
      <c r="C451" t="s">
        <v>3062</v>
      </c>
      <c r="D451" t="s">
        <v>3063</v>
      </c>
      <c r="E451" t="s">
        <v>3064</v>
      </c>
      <c r="F451" t="s">
        <v>2245</v>
      </c>
      <c r="G451" t="s">
        <v>1891</v>
      </c>
      <c r="H451" t="s">
        <v>1892</v>
      </c>
      <c r="I451" t="s">
        <v>1893</v>
      </c>
      <c r="J451" t="s">
        <v>103</v>
      </c>
      <c r="K451" t="s">
        <v>74</v>
      </c>
      <c r="L451">
        <v>2013</v>
      </c>
      <c r="M451" t="b">
        <f>VLOOKUP(A451,drug_list!$A$1:$B$429,2,FALSE)</f>
        <v>0</v>
      </c>
    </row>
    <row r="452" spans="1:13" x14ac:dyDescent="0.2">
      <c r="A452" t="s">
        <v>3060</v>
      </c>
      <c r="B452" t="s">
        <v>3061</v>
      </c>
      <c r="C452" t="s">
        <v>3062</v>
      </c>
      <c r="D452" t="s">
        <v>3063</v>
      </c>
      <c r="E452" t="s">
        <v>3065</v>
      </c>
      <c r="F452" t="s">
        <v>2245</v>
      </c>
      <c r="G452" t="s">
        <v>1891</v>
      </c>
      <c r="H452" t="s">
        <v>1892</v>
      </c>
      <c r="I452" t="s">
        <v>1893</v>
      </c>
      <c r="J452" t="s">
        <v>103</v>
      </c>
      <c r="K452" t="s">
        <v>74</v>
      </c>
      <c r="L452">
        <v>2013</v>
      </c>
      <c r="M452" t="b">
        <f>VLOOKUP(A452,drug_list!$A$1:$B$429,2,FALSE)</f>
        <v>0</v>
      </c>
    </row>
    <row r="453" spans="1:13" x14ac:dyDescent="0.2">
      <c r="A453" t="s">
        <v>3066</v>
      </c>
      <c r="B453" t="s">
        <v>3067</v>
      </c>
      <c r="C453" t="s">
        <v>3068</v>
      </c>
      <c r="D453" t="s">
        <v>3069</v>
      </c>
      <c r="E453" t="s">
        <v>3070</v>
      </c>
      <c r="F453" t="s">
        <v>3071</v>
      </c>
      <c r="G453" t="s">
        <v>3072</v>
      </c>
      <c r="H453" t="s">
        <v>439</v>
      </c>
      <c r="I453" t="s">
        <v>440</v>
      </c>
      <c r="J453" t="s">
        <v>103</v>
      </c>
      <c r="K453" t="s">
        <v>74</v>
      </c>
      <c r="L453">
        <v>2013</v>
      </c>
      <c r="M453" t="b">
        <f>VLOOKUP(A453,drug_list!$A$1:$B$429,2,FALSE)</f>
        <v>0</v>
      </c>
    </row>
    <row r="454" spans="1:13" x14ac:dyDescent="0.2">
      <c r="A454" t="s">
        <v>3066</v>
      </c>
      <c r="B454" t="s">
        <v>3067</v>
      </c>
      <c r="C454" t="s">
        <v>3073</v>
      </c>
      <c r="D454" t="s">
        <v>3069</v>
      </c>
      <c r="E454" t="s">
        <v>3074</v>
      </c>
      <c r="F454" t="s">
        <v>3071</v>
      </c>
      <c r="G454" t="s">
        <v>3072</v>
      </c>
      <c r="H454" t="s">
        <v>439</v>
      </c>
      <c r="I454" t="s">
        <v>440</v>
      </c>
      <c r="J454" t="s">
        <v>103</v>
      </c>
      <c r="K454" t="s">
        <v>74</v>
      </c>
      <c r="L454">
        <v>2013</v>
      </c>
      <c r="M454" t="b">
        <f>VLOOKUP(A454,drug_list!$A$1:$B$429,2,FALSE)</f>
        <v>0</v>
      </c>
    </row>
    <row r="455" spans="1:13" x14ac:dyDescent="0.2">
      <c r="A455" t="s">
        <v>3075</v>
      </c>
      <c r="B455" t="s">
        <v>3076</v>
      </c>
      <c r="C455" t="s">
        <v>3077</v>
      </c>
      <c r="D455" t="s">
        <v>669</v>
      </c>
      <c r="E455" t="s">
        <v>3078</v>
      </c>
      <c r="F455" t="s">
        <v>3079</v>
      </c>
      <c r="G455" t="s">
        <v>3080</v>
      </c>
      <c r="H455" t="s">
        <v>57</v>
      </c>
      <c r="I455" t="s">
        <v>58</v>
      </c>
      <c r="J455" t="s">
        <v>103</v>
      </c>
      <c r="K455" t="s">
        <v>32</v>
      </c>
      <c r="L455">
        <v>2013</v>
      </c>
      <c r="M455" t="b">
        <f>VLOOKUP(A455,drug_list!$A$1:$B$429,2,FALSE)</f>
        <v>1</v>
      </c>
    </row>
    <row r="456" spans="1:13" x14ac:dyDescent="0.2">
      <c r="A456" t="s">
        <v>3081</v>
      </c>
      <c r="B456" t="s">
        <v>3082</v>
      </c>
      <c r="C456" t="s">
        <v>3083</v>
      </c>
      <c r="D456" t="s">
        <v>3069</v>
      </c>
      <c r="E456" t="s">
        <v>3084</v>
      </c>
      <c r="F456" t="s">
        <v>3085</v>
      </c>
      <c r="G456" t="s">
        <v>3086</v>
      </c>
      <c r="H456" t="s">
        <v>2612</v>
      </c>
      <c r="I456" t="s">
        <v>2613</v>
      </c>
      <c r="J456" t="s">
        <v>21</v>
      </c>
      <c r="K456" t="s">
        <v>84</v>
      </c>
      <c r="L456">
        <v>2013</v>
      </c>
      <c r="M456" t="b">
        <f>VLOOKUP(A456,drug_list!$A$1:$B$429,2,FALSE)</f>
        <v>1</v>
      </c>
    </row>
    <row r="457" spans="1:13" x14ac:dyDescent="0.2">
      <c r="A457" t="s">
        <v>3087</v>
      </c>
      <c r="B457" t="s">
        <v>3088</v>
      </c>
      <c r="C457" t="s">
        <v>3089</v>
      </c>
      <c r="D457" t="s">
        <v>3069</v>
      </c>
      <c r="E457" t="s">
        <v>3090</v>
      </c>
      <c r="F457" t="s">
        <v>3091</v>
      </c>
      <c r="G457" t="s">
        <v>3086</v>
      </c>
      <c r="H457" t="s">
        <v>2612</v>
      </c>
      <c r="I457" t="s">
        <v>2613</v>
      </c>
      <c r="J457" t="s">
        <v>21</v>
      </c>
      <c r="K457" t="s">
        <v>84</v>
      </c>
      <c r="L457">
        <v>2013</v>
      </c>
      <c r="M457" t="b">
        <f>VLOOKUP(A457,drug_list!$A$1:$B$429,2,FALSE)</f>
        <v>1</v>
      </c>
    </row>
    <row r="458" spans="1:13" x14ac:dyDescent="0.2">
      <c r="A458" t="s">
        <v>3092</v>
      </c>
      <c r="B458" t="s">
        <v>3093</v>
      </c>
      <c r="C458" t="s">
        <v>3094</v>
      </c>
      <c r="D458" t="s">
        <v>1840</v>
      </c>
      <c r="E458" t="s">
        <v>3095</v>
      </c>
      <c r="F458" t="s">
        <v>3096</v>
      </c>
      <c r="G458" t="s">
        <v>3097</v>
      </c>
      <c r="H458" t="s">
        <v>365</v>
      </c>
      <c r="I458" t="s">
        <v>366</v>
      </c>
      <c r="J458" t="s">
        <v>21</v>
      </c>
      <c r="K458" t="s">
        <v>22</v>
      </c>
      <c r="L458">
        <v>2013</v>
      </c>
      <c r="M458" t="b">
        <f>VLOOKUP(A458,drug_list!$A$1:$B$429,2,FALSE)</f>
        <v>1</v>
      </c>
    </row>
    <row r="459" spans="1:13" x14ac:dyDescent="0.2">
      <c r="A459" t="s">
        <v>3098</v>
      </c>
      <c r="B459" t="s">
        <v>3099</v>
      </c>
      <c r="C459" t="s">
        <v>3100</v>
      </c>
      <c r="D459" t="s">
        <v>1336</v>
      </c>
      <c r="E459" t="s">
        <v>3101</v>
      </c>
      <c r="F459" t="s">
        <v>3102</v>
      </c>
      <c r="G459" t="s">
        <v>3103</v>
      </c>
      <c r="H459" t="s">
        <v>2941</v>
      </c>
      <c r="I459" t="s">
        <v>31</v>
      </c>
      <c r="J459" t="s">
        <v>103</v>
      </c>
      <c r="K459" t="s">
        <v>32</v>
      </c>
      <c r="L459">
        <v>2013</v>
      </c>
      <c r="M459" t="b">
        <f>VLOOKUP(A459,drug_list!$A$1:$B$429,2,FALSE)</f>
        <v>1</v>
      </c>
    </row>
    <row r="460" spans="1:13" x14ac:dyDescent="0.2">
      <c r="A460" t="s">
        <v>3104</v>
      </c>
      <c r="B460" t="s">
        <v>3105</v>
      </c>
      <c r="C460" t="s">
        <v>3106</v>
      </c>
      <c r="D460" t="s">
        <v>1584</v>
      </c>
      <c r="E460" t="s">
        <v>3107</v>
      </c>
      <c r="F460" t="s">
        <v>3108</v>
      </c>
      <c r="G460" t="s">
        <v>3109</v>
      </c>
      <c r="H460" t="s">
        <v>3110</v>
      </c>
      <c r="I460" t="s">
        <v>3111</v>
      </c>
      <c r="J460" t="s">
        <v>103</v>
      </c>
      <c r="K460" t="s">
        <v>74</v>
      </c>
      <c r="L460">
        <v>2013</v>
      </c>
      <c r="M460" t="b">
        <f>VLOOKUP(A460,drug_list!$A$1:$B$429,2,FALSE)</f>
        <v>0</v>
      </c>
    </row>
    <row r="461" spans="1:13" x14ac:dyDescent="0.2">
      <c r="A461" t="s">
        <v>3112</v>
      </c>
      <c r="B461" t="s">
        <v>3113</v>
      </c>
      <c r="C461" t="s">
        <v>3114</v>
      </c>
      <c r="D461" t="s">
        <v>361</v>
      </c>
      <c r="E461" t="s">
        <v>3115</v>
      </c>
      <c r="F461" t="s">
        <v>3116</v>
      </c>
      <c r="G461" t="s">
        <v>3117</v>
      </c>
      <c r="H461" t="s">
        <v>3118</v>
      </c>
      <c r="I461" t="s">
        <v>3119</v>
      </c>
      <c r="J461" t="s">
        <v>103</v>
      </c>
      <c r="K461" t="s">
        <v>74</v>
      </c>
      <c r="L461">
        <v>2013</v>
      </c>
      <c r="M461" t="b">
        <f>VLOOKUP(A461,drug_list!$A$1:$B$429,2,FALSE)</f>
        <v>0</v>
      </c>
    </row>
    <row r="462" spans="1:13" x14ac:dyDescent="0.2">
      <c r="A462" t="s">
        <v>3112</v>
      </c>
      <c r="B462" t="s">
        <v>3113</v>
      </c>
      <c r="C462" t="s">
        <v>3120</v>
      </c>
      <c r="D462" t="s">
        <v>361</v>
      </c>
      <c r="E462" t="s">
        <v>3121</v>
      </c>
      <c r="F462" t="s">
        <v>3116</v>
      </c>
      <c r="G462" t="s">
        <v>3117</v>
      </c>
      <c r="H462" t="s">
        <v>3118</v>
      </c>
      <c r="I462" t="s">
        <v>3119</v>
      </c>
      <c r="J462" t="s">
        <v>103</v>
      </c>
      <c r="K462" t="s">
        <v>74</v>
      </c>
      <c r="L462">
        <v>2013</v>
      </c>
      <c r="M462" t="b">
        <f>VLOOKUP(A462,drug_list!$A$1:$B$429,2,FALSE)</f>
        <v>0</v>
      </c>
    </row>
    <row r="463" spans="1:13" x14ac:dyDescent="0.2">
      <c r="A463" t="s">
        <v>3122</v>
      </c>
      <c r="B463" t="s">
        <v>3123</v>
      </c>
      <c r="C463" t="s">
        <v>3124</v>
      </c>
      <c r="D463" t="s">
        <v>669</v>
      </c>
      <c r="E463" t="s">
        <v>3125</v>
      </c>
      <c r="F463" t="s">
        <v>3126</v>
      </c>
      <c r="G463" t="s">
        <v>3127</v>
      </c>
      <c r="H463" t="s">
        <v>3002</v>
      </c>
      <c r="I463" t="s">
        <v>3003</v>
      </c>
      <c r="J463" t="s">
        <v>103</v>
      </c>
      <c r="K463" t="s">
        <v>22</v>
      </c>
      <c r="L463">
        <v>2013</v>
      </c>
      <c r="M463" t="b">
        <f>VLOOKUP(A463,drug_list!$A$1:$B$429,2,FALSE)</f>
        <v>0</v>
      </c>
    </row>
    <row r="464" spans="1:13" x14ac:dyDescent="0.2">
      <c r="A464" t="s">
        <v>3128</v>
      </c>
      <c r="B464" t="s">
        <v>3129</v>
      </c>
      <c r="C464" t="s">
        <v>3130</v>
      </c>
      <c r="D464" t="s">
        <v>2998</v>
      </c>
      <c r="E464" t="s">
        <v>3131</v>
      </c>
      <c r="F464" t="s">
        <v>3132</v>
      </c>
      <c r="G464" t="s">
        <v>3001</v>
      </c>
      <c r="H464" t="s">
        <v>3002</v>
      </c>
      <c r="I464" t="s">
        <v>3003</v>
      </c>
      <c r="J464" t="s">
        <v>103</v>
      </c>
      <c r="K464" t="s">
        <v>84</v>
      </c>
      <c r="L464">
        <v>2013</v>
      </c>
      <c r="M464" t="b">
        <f>VLOOKUP(A464,drug_list!$A$1:$B$429,2,FALSE)</f>
        <v>0</v>
      </c>
    </row>
    <row r="465" spans="1:13" x14ac:dyDescent="0.2">
      <c r="A465" t="s">
        <v>3133</v>
      </c>
      <c r="B465" t="s">
        <v>3134</v>
      </c>
      <c r="C465" t="s">
        <v>3135</v>
      </c>
      <c r="D465" t="s">
        <v>3136</v>
      </c>
      <c r="E465" t="s">
        <v>3137</v>
      </c>
      <c r="F465" t="s">
        <v>2463</v>
      </c>
      <c r="G465" t="s">
        <v>3138</v>
      </c>
      <c r="H465" t="s">
        <v>2465</v>
      </c>
      <c r="I465" t="s">
        <v>2466</v>
      </c>
      <c r="J465" t="s">
        <v>103</v>
      </c>
      <c r="K465" t="s">
        <v>74</v>
      </c>
      <c r="L465">
        <v>2013</v>
      </c>
      <c r="M465" t="b">
        <f>VLOOKUP(A465,drug_list!$A$1:$B$429,2,FALSE)</f>
        <v>0</v>
      </c>
    </row>
    <row r="466" spans="1:13" x14ac:dyDescent="0.2">
      <c r="A466" t="s">
        <v>3139</v>
      </c>
      <c r="B466" t="s">
        <v>3140</v>
      </c>
      <c r="C466" t="s">
        <v>3141</v>
      </c>
      <c r="D466" t="s">
        <v>2328</v>
      </c>
      <c r="E466" t="s">
        <v>3142</v>
      </c>
      <c r="F466" t="s">
        <v>3143</v>
      </c>
      <c r="G466" t="s">
        <v>3144</v>
      </c>
      <c r="H466" t="s">
        <v>2315</v>
      </c>
      <c r="I466" t="s">
        <v>2316</v>
      </c>
      <c r="J466" t="s">
        <v>21</v>
      </c>
      <c r="K466" t="s">
        <v>47</v>
      </c>
      <c r="L466">
        <v>2013</v>
      </c>
      <c r="M466" t="b">
        <f>VLOOKUP(A466,drug_list!$A$1:$B$429,2,FALSE)</f>
        <v>0</v>
      </c>
    </row>
    <row r="467" spans="1:13" x14ac:dyDescent="0.2">
      <c r="A467" t="s">
        <v>3145</v>
      </c>
      <c r="B467" t="s">
        <v>3146</v>
      </c>
      <c r="C467" t="s">
        <v>3147</v>
      </c>
      <c r="D467" t="s">
        <v>3148</v>
      </c>
      <c r="E467" t="s">
        <v>3149</v>
      </c>
      <c r="F467" t="s">
        <v>3150</v>
      </c>
      <c r="G467" t="s">
        <v>2278</v>
      </c>
      <c r="H467" t="s">
        <v>3151</v>
      </c>
      <c r="I467" t="s">
        <v>850</v>
      </c>
      <c r="J467" t="s">
        <v>103</v>
      </c>
      <c r="K467" t="s">
        <v>74</v>
      </c>
      <c r="L467">
        <v>2013</v>
      </c>
      <c r="M467" t="b">
        <f>VLOOKUP(A467,drug_list!$A$1:$B$429,2,FALSE)</f>
        <v>0</v>
      </c>
    </row>
    <row r="468" spans="1:13" x14ac:dyDescent="0.2">
      <c r="A468" t="s">
        <v>3152</v>
      </c>
      <c r="B468" t="s">
        <v>3153</v>
      </c>
      <c r="C468" t="s">
        <v>3154</v>
      </c>
      <c r="D468" t="s">
        <v>3155</v>
      </c>
      <c r="E468" t="s">
        <v>3156</v>
      </c>
      <c r="F468" t="s">
        <v>3157</v>
      </c>
      <c r="G468" t="s">
        <v>822</v>
      </c>
      <c r="H468" t="s">
        <v>822</v>
      </c>
      <c r="I468" t="s">
        <v>824</v>
      </c>
      <c r="J468" t="s">
        <v>21</v>
      </c>
      <c r="K468" t="s">
        <v>47</v>
      </c>
      <c r="L468">
        <v>2013</v>
      </c>
      <c r="M468" t="b">
        <f>VLOOKUP(A468,drug_list!$A$1:$B$429,2,FALSE)</f>
        <v>1</v>
      </c>
    </row>
    <row r="469" spans="1:13" x14ac:dyDescent="0.2">
      <c r="A469" t="s">
        <v>3158</v>
      </c>
      <c r="B469" t="s">
        <v>3159</v>
      </c>
      <c r="C469" t="s">
        <v>3160</v>
      </c>
      <c r="D469" t="s">
        <v>3161</v>
      </c>
      <c r="E469" t="s">
        <v>3162</v>
      </c>
      <c r="F469" t="s">
        <v>1811</v>
      </c>
      <c r="G469" t="s">
        <v>3163</v>
      </c>
      <c r="H469" t="s">
        <v>3164</v>
      </c>
      <c r="I469" t="s">
        <v>3165</v>
      </c>
      <c r="J469" t="s">
        <v>103</v>
      </c>
      <c r="K469" t="s">
        <v>74</v>
      </c>
      <c r="L469">
        <v>2013</v>
      </c>
      <c r="M469" t="b">
        <f>VLOOKUP(A469,drug_list!$A$1:$B$429,2,FALSE)</f>
        <v>0</v>
      </c>
    </row>
    <row r="470" spans="1:13" x14ac:dyDescent="0.2">
      <c r="A470" t="s">
        <v>3166</v>
      </c>
      <c r="B470" t="s">
        <v>3167</v>
      </c>
      <c r="C470" t="s">
        <v>3168</v>
      </c>
      <c r="D470" t="s">
        <v>3063</v>
      </c>
      <c r="E470" t="s">
        <v>3169</v>
      </c>
      <c r="F470" t="s">
        <v>3170</v>
      </c>
      <c r="G470" t="s">
        <v>3171</v>
      </c>
      <c r="H470" t="s">
        <v>2115</v>
      </c>
      <c r="I470" t="s">
        <v>2116</v>
      </c>
      <c r="J470" t="s">
        <v>103</v>
      </c>
      <c r="K470" t="s">
        <v>32</v>
      </c>
      <c r="L470">
        <v>2013</v>
      </c>
      <c r="M470" t="b">
        <f>VLOOKUP(A470,drug_list!$A$1:$B$429,2,FALSE)</f>
        <v>1</v>
      </c>
    </row>
    <row r="471" spans="1:13" x14ac:dyDescent="0.2">
      <c r="A471" t="s">
        <v>3172</v>
      </c>
      <c r="B471" t="s">
        <v>3173</v>
      </c>
      <c r="C471" t="s">
        <v>2111</v>
      </c>
      <c r="D471" t="s">
        <v>1236</v>
      </c>
      <c r="E471" t="s">
        <v>2112</v>
      </c>
      <c r="F471" t="s">
        <v>3174</v>
      </c>
      <c r="G471" t="s">
        <v>3171</v>
      </c>
      <c r="H471" t="s">
        <v>2115</v>
      </c>
      <c r="I471" t="s">
        <v>2116</v>
      </c>
      <c r="J471" t="s">
        <v>103</v>
      </c>
      <c r="K471" t="s">
        <v>376</v>
      </c>
      <c r="L471">
        <v>2013</v>
      </c>
      <c r="M471" t="b">
        <f>VLOOKUP(A471,drug_list!$A$1:$B$429,2,FALSE)</f>
        <v>1</v>
      </c>
    </row>
    <row r="472" spans="1:13" x14ac:dyDescent="0.2">
      <c r="A472" t="s">
        <v>3175</v>
      </c>
      <c r="B472" t="s">
        <v>3176</v>
      </c>
      <c r="C472" t="s">
        <v>3177</v>
      </c>
      <c r="D472" t="s">
        <v>3069</v>
      </c>
      <c r="E472" t="s">
        <v>3178</v>
      </c>
      <c r="F472" t="s">
        <v>3179</v>
      </c>
      <c r="G472" t="s">
        <v>3072</v>
      </c>
      <c r="H472" t="s">
        <v>439</v>
      </c>
      <c r="I472" t="s">
        <v>440</v>
      </c>
      <c r="J472" t="s">
        <v>103</v>
      </c>
      <c r="K472" t="s">
        <v>74</v>
      </c>
      <c r="L472">
        <v>2013</v>
      </c>
      <c r="M472" t="b">
        <f>VLOOKUP(A472,drug_list!$A$1:$B$429,2,FALSE)</f>
        <v>0</v>
      </c>
    </row>
    <row r="473" spans="1:13" x14ac:dyDescent="0.2">
      <c r="A473" t="s">
        <v>3175</v>
      </c>
      <c r="B473" t="s">
        <v>3176</v>
      </c>
      <c r="C473" t="s">
        <v>3073</v>
      </c>
      <c r="D473" t="s">
        <v>3069</v>
      </c>
      <c r="E473" t="s">
        <v>3074</v>
      </c>
      <c r="F473" t="s">
        <v>3179</v>
      </c>
      <c r="G473" t="s">
        <v>3072</v>
      </c>
      <c r="H473" t="s">
        <v>439</v>
      </c>
      <c r="I473" t="s">
        <v>440</v>
      </c>
      <c r="J473" t="s">
        <v>103</v>
      </c>
      <c r="K473" t="s">
        <v>74</v>
      </c>
      <c r="L473">
        <v>2013</v>
      </c>
      <c r="M473" t="b">
        <f>VLOOKUP(A473,drug_list!$A$1:$B$429,2,FALSE)</f>
        <v>0</v>
      </c>
    </row>
  </sheetData>
  <autoFilter ref="A1:L473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9"/>
  <sheetViews>
    <sheetView topLeftCell="A382" workbookViewId="0">
      <selection activeCell="A67" sqref="A67"/>
    </sheetView>
  </sheetViews>
  <sheetFormatPr baseColWidth="10" defaultRowHeight="16" x14ac:dyDescent="0.2"/>
  <cols>
    <col min="1" max="1" width="21.5" customWidth="1"/>
  </cols>
  <sheetData>
    <row r="1" spans="1:3" x14ac:dyDescent="0.2">
      <c r="A1" t="s">
        <v>0</v>
      </c>
      <c r="B1" t="s">
        <v>3180</v>
      </c>
      <c r="C1" s="1">
        <f>COUNTIF(B2:B429,B4)</f>
        <v>162</v>
      </c>
    </row>
    <row r="2" spans="1:3" x14ac:dyDescent="0.2">
      <c r="A2" t="s">
        <v>1925</v>
      </c>
      <c r="B2" t="b">
        <f>COUNTIF('[1]fda_ft (2)'!$I$2:$I$258,drug_list!A2)&gt;0</f>
        <v>0</v>
      </c>
      <c r="C2">
        <v>428</v>
      </c>
    </row>
    <row r="3" spans="1:3" x14ac:dyDescent="0.2">
      <c r="A3" t="s">
        <v>2109</v>
      </c>
      <c r="B3" t="b">
        <f>COUNTIF('[1]fda_ft (2)'!$I$2:$I$258,drug_list!A3)&gt;0</f>
        <v>0</v>
      </c>
    </row>
    <row r="4" spans="1:3" x14ac:dyDescent="0.2">
      <c r="A4" t="s">
        <v>2512</v>
      </c>
      <c r="B4" t="b">
        <f>COUNTIF('[1]fda_ft (2)'!$I$2:$I$258,drug_list!A4)&gt;0</f>
        <v>1</v>
      </c>
    </row>
    <row r="5" spans="1:3" x14ac:dyDescent="0.2">
      <c r="A5" t="s">
        <v>1905</v>
      </c>
      <c r="B5" t="b">
        <f>COUNTIF('[1]fda_ft (2)'!$I$2:$I$258,drug_list!A5)&gt;0</f>
        <v>1</v>
      </c>
    </row>
    <row r="6" spans="1:3" x14ac:dyDescent="0.2">
      <c r="A6" t="s">
        <v>1427</v>
      </c>
      <c r="B6" t="b">
        <f>COUNTIF('[1]fda_ft (2)'!$I$2:$I$258,drug_list!A6)&gt;0</f>
        <v>0</v>
      </c>
    </row>
    <row r="7" spans="1:3" x14ac:dyDescent="0.2">
      <c r="A7" t="s">
        <v>1316</v>
      </c>
      <c r="B7" t="b">
        <f>COUNTIF('[1]fda_ft (2)'!$I$2:$I$258,drug_list!A7)&gt;0</f>
        <v>0</v>
      </c>
    </row>
    <row r="8" spans="1:3" x14ac:dyDescent="0.2">
      <c r="A8" t="s">
        <v>2357</v>
      </c>
      <c r="B8" t="b">
        <f>COUNTIF('[1]fda_ft (2)'!$I$2:$I$258,drug_list!A8)&gt;0</f>
        <v>1</v>
      </c>
    </row>
    <row r="9" spans="1:3" x14ac:dyDescent="0.2">
      <c r="A9" t="s">
        <v>2146</v>
      </c>
      <c r="B9" t="b">
        <f>COUNTIF('[1]fda_ft (2)'!$I$2:$I$258,drug_list!A9)&gt;0</f>
        <v>1</v>
      </c>
    </row>
    <row r="10" spans="1:3" x14ac:dyDescent="0.2">
      <c r="A10" t="s">
        <v>2866</v>
      </c>
      <c r="B10" t="b">
        <f>COUNTIF('[1]fda_ft (2)'!$I$2:$I$258,drug_list!A10)&gt;0</f>
        <v>0</v>
      </c>
    </row>
    <row r="11" spans="1:3" x14ac:dyDescent="0.2">
      <c r="A11" t="s">
        <v>1901</v>
      </c>
      <c r="B11" t="b">
        <f>COUNTIF('[1]fda_ft (2)'!$I$2:$I$258,drug_list!A11)&gt;0</f>
        <v>0</v>
      </c>
    </row>
    <row r="12" spans="1:3" x14ac:dyDescent="0.2">
      <c r="A12" t="s">
        <v>1103</v>
      </c>
      <c r="B12" t="b">
        <f>COUNTIF('[1]fda_ft (2)'!$I$2:$I$258,drug_list!A12)&gt;0</f>
        <v>1</v>
      </c>
    </row>
    <row r="13" spans="1:3" x14ac:dyDescent="0.2">
      <c r="A13" t="s">
        <v>751</v>
      </c>
      <c r="B13" t="b">
        <f>COUNTIF('[1]fda_ft (2)'!$I$2:$I$258,drug_list!A13)&gt;0</f>
        <v>0</v>
      </c>
    </row>
    <row r="14" spans="1:3" x14ac:dyDescent="0.2">
      <c r="A14" t="s">
        <v>545</v>
      </c>
      <c r="B14" t="b">
        <f>COUNTIF('[1]fda_ft (2)'!$I$2:$I$258,drug_list!A14)&gt;0</f>
        <v>1</v>
      </c>
    </row>
    <row r="15" spans="1:3" x14ac:dyDescent="0.2">
      <c r="A15" t="s">
        <v>2925</v>
      </c>
      <c r="B15" t="b">
        <f>COUNTIF('[1]fda_ft (2)'!$I$2:$I$258,drug_list!A15)&gt;0</f>
        <v>0</v>
      </c>
    </row>
    <row r="16" spans="1:3" x14ac:dyDescent="0.2">
      <c r="A16" t="s">
        <v>2882</v>
      </c>
      <c r="B16" t="b">
        <f>COUNTIF('[1]fda_ft (2)'!$I$2:$I$258,drug_list!A16)&gt;0</f>
        <v>1</v>
      </c>
    </row>
    <row r="17" spans="1:2" x14ac:dyDescent="0.2">
      <c r="A17" t="s">
        <v>1879</v>
      </c>
      <c r="B17" t="b">
        <f>COUNTIF('[1]fda_ft (2)'!$I$2:$I$258,drug_list!A17)&gt;0</f>
        <v>1</v>
      </c>
    </row>
    <row r="18" spans="1:2" x14ac:dyDescent="0.2">
      <c r="A18" t="s">
        <v>925</v>
      </c>
      <c r="B18" t="b">
        <f>COUNTIF('[1]fda_ft (2)'!$I$2:$I$258,drug_list!A18)&gt;0</f>
        <v>1</v>
      </c>
    </row>
    <row r="19" spans="1:2" x14ac:dyDescent="0.2">
      <c r="A19" t="s">
        <v>23</v>
      </c>
      <c r="B19" t="b">
        <f>COUNTIF('[1]fda_ft (2)'!$I$2:$I$258,drug_list!A19)&gt;0</f>
        <v>0</v>
      </c>
    </row>
    <row r="20" spans="1:2" x14ac:dyDescent="0.2">
      <c r="A20" t="s">
        <v>2936</v>
      </c>
      <c r="B20" t="b">
        <f>COUNTIF('[1]fda_ft (2)'!$I$2:$I$258,drug_list!A20)&gt;0</f>
        <v>1</v>
      </c>
    </row>
    <row r="21" spans="1:2" x14ac:dyDescent="0.2">
      <c r="A21" t="s">
        <v>742</v>
      </c>
      <c r="B21" t="b">
        <f>COUNTIF('[1]fda_ft (2)'!$I$2:$I$258,drug_list!A21)&gt;0</f>
        <v>0</v>
      </c>
    </row>
    <row r="22" spans="1:2" x14ac:dyDescent="0.2">
      <c r="A22" t="s">
        <v>1958</v>
      </c>
      <c r="B22" t="b">
        <f>COUNTIF('[1]fda_ft (2)'!$I$2:$I$258,drug_list!A22)&gt;0</f>
        <v>1</v>
      </c>
    </row>
    <row r="23" spans="1:2" x14ac:dyDescent="0.2">
      <c r="A23" t="s">
        <v>2543</v>
      </c>
      <c r="B23" t="b">
        <f>COUNTIF('[1]fda_ft (2)'!$I$2:$I$258,drug_list!A23)&gt;0</f>
        <v>0</v>
      </c>
    </row>
    <row r="24" spans="1:2" x14ac:dyDescent="0.2">
      <c r="A24" t="s">
        <v>200</v>
      </c>
      <c r="B24" t="b">
        <f>COUNTIF('[1]fda_ft (2)'!$I$2:$I$258,drug_list!A24)&gt;0</f>
        <v>1</v>
      </c>
    </row>
    <row r="25" spans="1:2" x14ac:dyDescent="0.2">
      <c r="A25" t="s">
        <v>3042</v>
      </c>
      <c r="B25" t="b">
        <f>COUNTIF('[1]fda_ft (2)'!$I$2:$I$258,drug_list!A25)&gt;0</f>
        <v>0</v>
      </c>
    </row>
    <row r="26" spans="1:2" x14ac:dyDescent="0.2">
      <c r="A26" t="s">
        <v>1859</v>
      </c>
      <c r="B26" t="b">
        <f>COUNTIF('[1]fda_ft (2)'!$I$2:$I$258,drug_list!A26)&gt;0</f>
        <v>0</v>
      </c>
    </row>
    <row r="27" spans="1:2" x14ac:dyDescent="0.2">
      <c r="A27" t="s">
        <v>2686</v>
      </c>
      <c r="B27" t="b">
        <f>COUNTIF('[1]fda_ft (2)'!$I$2:$I$258,drug_list!A27)&gt;0</f>
        <v>1</v>
      </c>
    </row>
    <row r="28" spans="1:2" x14ac:dyDescent="0.2">
      <c r="A28" t="s">
        <v>2557</v>
      </c>
      <c r="B28" t="b">
        <f>COUNTIF('[1]fda_ft (2)'!$I$2:$I$258,drug_list!A28)&gt;0</f>
        <v>0</v>
      </c>
    </row>
    <row r="29" spans="1:2" x14ac:dyDescent="0.2">
      <c r="A29" t="s">
        <v>1827</v>
      </c>
      <c r="B29" t="b">
        <f>COUNTIF('[1]fda_ft (2)'!$I$2:$I$258,drug_list!A29)&gt;0</f>
        <v>0</v>
      </c>
    </row>
    <row r="30" spans="1:2" x14ac:dyDescent="0.2">
      <c r="A30" t="s">
        <v>518</v>
      </c>
      <c r="B30" t="b">
        <f>COUNTIF('[1]fda_ft (2)'!$I$2:$I$258,drug_list!A30)&gt;0</f>
        <v>0</v>
      </c>
    </row>
    <row r="31" spans="1:2" x14ac:dyDescent="0.2">
      <c r="A31" t="s">
        <v>218</v>
      </c>
      <c r="B31" t="b">
        <f>COUNTIF('[1]fda_ft (2)'!$I$2:$I$258,drug_list!A31)&gt;0</f>
        <v>1</v>
      </c>
    </row>
    <row r="32" spans="1:2" x14ac:dyDescent="0.2">
      <c r="A32" t="s">
        <v>1846</v>
      </c>
      <c r="B32" t="b">
        <f>COUNTIF('[1]fda_ft (2)'!$I$2:$I$258,drug_list!A32)&gt;0</f>
        <v>0</v>
      </c>
    </row>
    <row r="33" spans="1:2" x14ac:dyDescent="0.2">
      <c r="A33" t="s">
        <v>2623</v>
      </c>
      <c r="B33" t="b">
        <f>COUNTIF('[1]fda_ft (2)'!$I$2:$I$258,drug_list!A33)&gt;0</f>
        <v>0</v>
      </c>
    </row>
    <row r="34" spans="1:2" x14ac:dyDescent="0.2">
      <c r="A34" t="s">
        <v>2987</v>
      </c>
      <c r="B34" t="b">
        <f>COUNTIF('[1]fda_ft (2)'!$I$2:$I$258,drug_list!A34)&gt;0</f>
        <v>0</v>
      </c>
    </row>
    <row r="35" spans="1:2" x14ac:dyDescent="0.2">
      <c r="A35" t="s">
        <v>2635</v>
      </c>
      <c r="B35" t="b">
        <f>COUNTIF('[1]fda_ft (2)'!$I$2:$I$258,drug_list!A35)&gt;0</f>
        <v>1</v>
      </c>
    </row>
    <row r="36" spans="1:2" x14ac:dyDescent="0.2">
      <c r="A36" t="s">
        <v>3172</v>
      </c>
      <c r="B36" t="b">
        <f>COUNTIF('[1]fda_ft (2)'!$I$2:$I$258,drug_list!A36)&gt;0</f>
        <v>1</v>
      </c>
    </row>
    <row r="37" spans="1:2" x14ac:dyDescent="0.2">
      <c r="A37" t="s">
        <v>124</v>
      </c>
      <c r="B37" t="b">
        <f>COUNTIF('[1]fda_ft (2)'!$I$2:$I$258,drug_list!A37)&gt;0</f>
        <v>0</v>
      </c>
    </row>
    <row r="38" spans="1:2" x14ac:dyDescent="0.2">
      <c r="A38" t="s">
        <v>3166</v>
      </c>
      <c r="B38" t="b">
        <f>COUNTIF('[1]fda_ft (2)'!$I$2:$I$258,drug_list!A38)&gt;0</f>
        <v>1</v>
      </c>
    </row>
    <row r="39" spans="1:2" x14ac:dyDescent="0.2">
      <c r="A39" t="s">
        <v>2995</v>
      </c>
      <c r="B39" t="b">
        <f>COUNTIF('[1]fda_ft (2)'!$I$2:$I$258,drug_list!A39)&gt;0</f>
        <v>0</v>
      </c>
    </row>
    <row r="40" spans="1:2" x14ac:dyDescent="0.2">
      <c r="A40" t="s">
        <v>2715</v>
      </c>
      <c r="B40" t="b">
        <f>COUNTIF('[1]fda_ft (2)'!$I$2:$I$258,drug_list!A40)&gt;0</f>
        <v>0</v>
      </c>
    </row>
    <row r="41" spans="1:2" x14ac:dyDescent="0.2">
      <c r="A41" t="s">
        <v>2159</v>
      </c>
      <c r="B41" t="b">
        <f>COUNTIF('[1]fda_ft (2)'!$I$2:$I$258,drug_list!A41)&gt;0</f>
        <v>1</v>
      </c>
    </row>
    <row r="42" spans="1:2" x14ac:dyDescent="0.2">
      <c r="A42" t="s">
        <v>377</v>
      </c>
      <c r="B42" t="b">
        <f>COUNTIF('[1]fda_ft (2)'!$I$2:$I$258,drug_list!A42)&gt;0</f>
        <v>0</v>
      </c>
    </row>
    <row r="43" spans="1:2" x14ac:dyDescent="0.2">
      <c r="A43" t="s">
        <v>2815</v>
      </c>
      <c r="B43" t="b">
        <f>COUNTIF('[1]fda_ft (2)'!$I$2:$I$258,drug_list!A43)&gt;0</f>
        <v>1</v>
      </c>
    </row>
    <row r="44" spans="1:2" x14ac:dyDescent="0.2">
      <c r="A44" t="s">
        <v>2860</v>
      </c>
      <c r="B44" t="b">
        <f>COUNTIF('[1]fda_ft (2)'!$I$2:$I$258,drug_list!A44)&gt;0</f>
        <v>0</v>
      </c>
    </row>
    <row r="45" spans="1:2" x14ac:dyDescent="0.2">
      <c r="A45" t="s">
        <v>2674</v>
      </c>
      <c r="B45" t="b">
        <f>COUNTIF('[1]fda_ft (2)'!$I$2:$I$258,drug_list!A45)&gt;0</f>
        <v>1</v>
      </c>
    </row>
    <row r="46" spans="1:2" x14ac:dyDescent="0.2">
      <c r="A46" t="s">
        <v>1333</v>
      </c>
      <c r="B46" t="b">
        <f>COUNTIF('[1]fda_ft (2)'!$I$2:$I$258,drug_list!A46)&gt;0</f>
        <v>1</v>
      </c>
    </row>
    <row r="47" spans="1:2" x14ac:dyDescent="0.2">
      <c r="A47" t="s">
        <v>441</v>
      </c>
      <c r="B47" t="b">
        <f>COUNTIF('[1]fda_ft (2)'!$I$2:$I$258,drug_list!A47)&gt;0</f>
        <v>1</v>
      </c>
    </row>
    <row r="48" spans="1:2" x14ac:dyDescent="0.2">
      <c r="A48" t="s">
        <v>1233</v>
      </c>
      <c r="B48" t="b">
        <f>COUNTIF('[1]fda_ft (2)'!$I$2:$I$258,drug_list!A48)&gt;0</f>
        <v>1</v>
      </c>
    </row>
    <row r="49" spans="1:2" x14ac:dyDescent="0.2">
      <c r="A49" t="s">
        <v>647</v>
      </c>
      <c r="B49" t="b">
        <f>COUNTIF('[1]fda_ft (2)'!$I$2:$I$258,drug_list!A49)&gt;0</f>
        <v>1</v>
      </c>
    </row>
    <row r="50" spans="1:2" x14ac:dyDescent="0.2">
      <c r="A50" t="s">
        <v>1819</v>
      </c>
      <c r="B50" t="b">
        <f>COUNTIF('[1]fda_ft (2)'!$I$2:$I$258,drug_list!A50)&gt;0</f>
        <v>1</v>
      </c>
    </row>
    <row r="51" spans="1:2" x14ac:dyDescent="0.2">
      <c r="A51" t="s">
        <v>3075</v>
      </c>
      <c r="B51" t="b">
        <f>COUNTIF('[1]fda_ft (2)'!$I$2:$I$258,drug_list!A51)&gt;0</f>
        <v>1</v>
      </c>
    </row>
    <row r="52" spans="1:2" x14ac:dyDescent="0.2">
      <c r="A52" t="s">
        <v>491</v>
      </c>
      <c r="B52" t="b">
        <f>COUNTIF('[1]fda_ft (2)'!$I$2:$I$258,drug_list!A52)&gt;0</f>
        <v>0</v>
      </c>
    </row>
    <row r="53" spans="1:2" x14ac:dyDescent="0.2">
      <c r="A53" t="s">
        <v>689</v>
      </c>
      <c r="B53" t="b">
        <f>COUNTIF('[1]fda_ft (2)'!$I$2:$I$258,drug_list!A53)&gt;0</f>
        <v>1</v>
      </c>
    </row>
    <row r="54" spans="1:2" x14ac:dyDescent="0.2">
      <c r="A54" t="s">
        <v>527</v>
      </c>
      <c r="B54" t="b">
        <f>COUNTIF('[1]fda_ft (2)'!$I$2:$I$258,drug_list!A54)&gt;0</f>
        <v>0</v>
      </c>
    </row>
    <row r="55" spans="1:2" x14ac:dyDescent="0.2">
      <c r="A55" t="s">
        <v>1931</v>
      </c>
      <c r="B55" t="b">
        <f>COUNTIF('[1]fda_ft (2)'!$I$2:$I$258,drug_list!A55)&gt;0</f>
        <v>0</v>
      </c>
    </row>
    <row r="56" spans="1:2" x14ac:dyDescent="0.2">
      <c r="A56" t="s">
        <v>177</v>
      </c>
      <c r="B56" t="b">
        <f>COUNTIF('[1]fda_ft (2)'!$I$2:$I$258,drug_list!A56)&gt;0</f>
        <v>0</v>
      </c>
    </row>
    <row r="57" spans="1:2" x14ac:dyDescent="0.2">
      <c r="A57" t="s">
        <v>680</v>
      </c>
      <c r="B57" t="b">
        <f>COUNTIF('[1]fda_ft (2)'!$I$2:$I$258,drug_list!A57)&gt;0</f>
        <v>1</v>
      </c>
    </row>
    <row r="58" spans="1:2" x14ac:dyDescent="0.2">
      <c r="A58" t="s">
        <v>2641</v>
      </c>
      <c r="B58" t="b">
        <f>COUNTIF('[1]fda_ft (2)'!$I$2:$I$258,drug_list!A58)&gt;0</f>
        <v>1</v>
      </c>
    </row>
    <row r="59" spans="1:2" x14ac:dyDescent="0.2">
      <c r="A59" t="s">
        <v>1471</v>
      </c>
      <c r="B59" t="b">
        <f>COUNTIF('[1]fda_ft (2)'!$I$2:$I$258,drug_list!A59)&gt;0</f>
        <v>0</v>
      </c>
    </row>
    <row r="60" spans="1:2" x14ac:dyDescent="0.2">
      <c r="A60" t="s">
        <v>2128</v>
      </c>
      <c r="B60" t="b">
        <f>COUNTIF('[1]fda_ft (2)'!$I$2:$I$258,drug_list!A60)&gt;0</f>
        <v>1</v>
      </c>
    </row>
    <row r="61" spans="1:2" x14ac:dyDescent="0.2">
      <c r="A61" t="s">
        <v>2694</v>
      </c>
      <c r="B61" t="b">
        <f>COUNTIF('[1]fda_ft (2)'!$I$2:$I$258,drug_list!A61)&gt;0</f>
        <v>1</v>
      </c>
    </row>
    <row r="62" spans="1:2" x14ac:dyDescent="0.2">
      <c r="A62" t="s">
        <v>142</v>
      </c>
      <c r="B62" t="b">
        <f>COUNTIF('[1]fda_ft (2)'!$I$2:$I$258,drug_list!A62)&gt;0</f>
        <v>1</v>
      </c>
    </row>
    <row r="63" spans="1:2" x14ac:dyDescent="0.2">
      <c r="A63" t="s">
        <v>2591</v>
      </c>
      <c r="B63" t="b">
        <f>COUNTIF('[1]fda_ft (2)'!$I$2:$I$258,drug_list!A63)&gt;0</f>
        <v>0</v>
      </c>
    </row>
    <row r="64" spans="1:2" x14ac:dyDescent="0.2">
      <c r="A64" t="s">
        <v>2911</v>
      </c>
      <c r="B64" t="b">
        <f>COUNTIF('[1]fda_ft (2)'!$I$2:$I$258,drug_list!A64)&gt;0</f>
        <v>0</v>
      </c>
    </row>
    <row r="65" spans="1:2" x14ac:dyDescent="0.2">
      <c r="A65" t="s">
        <v>94</v>
      </c>
      <c r="B65" t="b">
        <f>COUNTIF('[1]fda_ft (2)'!$I$2:$I$258,drug_list!A65)&gt;0</f>
        <v>0</v>
      </c>
    </row>
    <row r="66" spans="1:2" x14ac:dyDescent="0.2">
      <c r="A66" t="s">
        <v>2628</v>
      </c>
      <c r="B66" t="b">
        <f>COUNTIF('[1]fda_ft (2)'!$I$2:$I$258,drug_list!A66)&gt;0</f>
        <v>0</v>
      </c>
    </row>
    <row r="67" spans="1:2" x14ac:dyDescent="0.2">
      <c r="A67" t="s">
        <v>1642</v>
      </c>
      <c r="B67" t="b">
        <f>COUNTIF('[1]fda_ft (2)'!$I$2:$I$258,drug_list!A67)&gt;0</f>
        <v>1</v>
      </c>
    </row>
    <row r="68" spans="1:2" x14ac:dyDescent="0.2">
      <c r="A68" t="s">
        <v>2222</v>
      </c>
      <c r="B68" t="b">
        <f>COUNTIF('[1]fda_ft (2)'!$I$2:$I$258,drug_list!A68)&gt;0</f>
        <v>0</v>
      </c>
    </row>
    <row r="69" spans="1:2" x14ac:dyDescent="0.2">
      <c r="A69" t="s">
        <v>1807</v>
      </c>
      <c r="B69" t="b">
        <f>COUNTIF('[1]fda_ft (2)'!$I$2:$I$258,drug_list!A69)&gt;0</f>
        <v>1</v>
      </c>
    </row>
    <row r="70" spans="1:2" x14ac:dyDescent="0.2">
      <c r="A70" t="s">
        <v>2580</v>
      </c>
      <c r="B70" t="b">
        <f>COUNTIF('[1]fda_ft (2)'!$I$2:$I$258,drug_list!A70)&gt;0</f>
        <v>0</v>
      </c>
    </row>
    <row r="71" spans="1:2" x14ac:dyDescent="0.2">
      <c r="A71" t="s">
        <v>1799</v>
      </c>
      <c r="B71" t="b">
        <f>COUNTIF('[1]fda_ft (2)'!$I$2:$I$258,drug_list!A71)&gt;0</f>
        <v>0</v>
      </c>
    </row>
    <row r="72" spans="1:2" x14ac:dyDescent="0.2">
      <c r="A72" t="s">
        <v>385</v>
      </c>
      <c r="B72" t="b">
        <f>COUNTIF('[1]fda_ft (2)'!$I$2:$I$258,drug_list!A72)&gt;0</f>
        <v>1</v>
      </c>
    </row>
    <row r="73" spans="1:2" x14ac:dyDescent="0.2">
      <c r="A73" t="s">
        <v>1166</v>
      </c>
      <c r="B73" t="b">
        <f>COUNTIF('[1]fda_ft (2)'!$I$2:$I$258,drug_list!A73)&gt;0</f>
        <v>1</v>
      </c>
    </row>
    <row r="74" spans="1:2" x14ac:dyDescent="0.2">
      <c r="A74" t="s">
        <v>1220</v>
      </c>
      <c r="B74" t="b">
        <f>COUNTIF('[1]fda_ft (2)'!$I$2:$I$258,drug_list!A74)&gt;0</f>
        <v>0</v>
      </c>
    </row>
    <row r="75" spans="1:2" x14ac:dyDescent="0.2">
      <c r="A75" t="s">
        <v>2003</v>
      </c>
      <c r="B75" t="b">
        <f>COUNTIF('[1]fda_ft (2)'!$I$2:$I$258,drug_list!A75)&gt;0</f>
        <v>1</v>
      </c>
    </row>
    <row r="76" spans="1:2" x14ac:dyDescent="0.2">
      <c r="A76" t="s">
        <v>2281</v>
      </c>
      <c r="B76" t="b">
        <f>COUNTIF('[1]fda_ft (2)'!$I$2:$I$258,drug_list!A76)&gt;0</f>
        <v>1</v>
      </c>
    </row>
    <row r="77" spans="1:2" x14ac:dyDescent="0.2">
      <c r="A77" t="s">
        <v>1158</v>
      </c>
      <c r="B77" t="b">
        <f>COUNTIF('[1]fda_ft (2)'!$I$2:$I$258,drug_list!A77)&gt;0</f>
        <v>0</v>
      </c>
    </row>
    <row r="78" spans="1:2" x14ac:dyDescent="0.2">
      <c r="A78" t="s">
        <v>2231</v>
      </c>
      <c r="B78" t="b">
        <f>COUNTIF('[1]fda_ft (2)'!$I$2:$I$258,drug_list!A78)&gt;0</f>
        <v>0</v>
      </c>
    </row>
    <row r="79" spans="1:2" x14ac:dyDescent="0.2">
      <c r="A79" t="s">
        <v>1259</v>
      </c>
      <c r="B79" t="b">
        <f>COUNTIF('[1]fda_ft (2)'!$I$2:$I$258,drug_list!A79)&gt;0</f>
        <v>0</v>
      </c>
    </row>
    <row r="80" spans="1:2" x14ac:dyDescent="0.2">
      <c r="A80" t="s">
        <v>2614</v>
      </c>
      <c r="B80" t="b">
        <f>COUNTIF('[1]fda_ft (2)'!$I$2:$I$258,drug_list!A80)&gt;0</f>
        <v>0</v>
      </c>
    </row>
    <row r="81" spans="1:2" x14ac:dyDescent="0.2">
      <c r="A81" t="s">
        <v>1978</v>
      </c>
      <c r="B81" t="b">
        <f>COUNTIF('[1]fda_ft (2)'!$I$2:$I$258,drug_list!A81)&gt;0</f>
        <v>0</v>
      </c>
    </row>
    <row r="82" spans="1:2" x14ac:dyDescent="0.2">
      <c r="A82" t="s">
        <v>160</v>
      </c>
      <c r="B82" t="b">
        <f>COUNTIF('[1]fda_ft (2)'!$I$2:$I$258,drug_list!A82)&gt;0</f>
        <v>0</v>
      </c>
    </row>
    <row r="83" spans="1:2" x14ac:dyDescent="0.2">
      <c r="A83" t="s">
        <v>2467</v>
      </c>
      <c r="B83" t="b">
        <f>COUNTIF('[1]fda_ft (2)'!$I$2:$I$258,drug_list!A83)&gt;0</f>
        <v>1</v>
      </c>
    </row>
    <row r="84" spans="1:2" x14ac:dyDescent="0.2">
      <c r="A84" t="s">
        <v>1390</v>
      </c>
      <c r="B84" t="b">
        <f>COUNTIF('[1]fda_ft (2)'!$I$2:$I$258,drug_list!A84)&gt;0</f>
        <v>0</v>
      </c>
    </row>
    <row r="85" spans="1:2" x14ac:dyDescent="0.2">
      <c r="A85" t="s">
        <v>1637</v>
      </c>
      <c r="B85" t="b">
        <f>COUNTIF('[1]fda_ft (2)'!$I$2:$I$258,drug_list!A85)&gt;0</f>
        <v>0</v>
      </c>
    </row>
    <row r="86" spans="1:2" x14ac:dyDescent="0.2">
      <c r="A86" t="s">
        <v>1095</v>
      </c>
      <c r="B86" t="b">
        <f>COUNTIF('[1]fda_ft (2)'!$I$2:$I$258,drug_list!A86)&gt;0</f>
        <v>0</v>
      </c>
    </row>
    <row r="87" spans="1:2" x14ac:dyDescent="0.2">
      <c r="A87" t="s">
        <v>1251</v>
      </c>
      <c r="B87" t="b">
        <f>COUNTIF('[1]fda_ft (2)'!$I$2:$I$258,drug_list!A87)&gt;0</f>
        <v>0</v>
      </c>
    </row>
    <row r="88" spans="1:2" x14ac:dyDescent="0.2">
      <c r="A88" t="s">
        <v>3158</v>
      </c>
      <c r="B88" t="b">
        <f>COUNTIF('[1]fda_ft (2)'!$I$2:$I$258,drug_list!A88)&gt;0</f>
        <v>0</v>
      </c>
    </row>
    <row r="89" spans="1:2" x14ac:dyDescent="0.2">
      <c r="A89" t="s">
        <v>1242</v>
      </c>
      <c r="B89" t="b">
        <f>COUNTIF('[1]fda_ft (2)'!$I$2:$I$258,drug_list!A89)&gt;0</f>
        <v>0</v>
      </c>
    </row>
    <row r="90" spans="1:2" x14ac:dyDescent="0.2">
      <c r="A90" t="s">
        <v>106</v>
      </c>
      <c r="B90" t="b">
        <f>COUNTIF('[1]fda_ft (2)'!$I$2:$I$258,drug_list!A90)&gt;0</f>
        <v>1</v>
      </c>
    </row>
    <row r="91" spans="1:2" x14ac:dyDescent="0.2">
      <c r="A91" t="s">
        <v>2361</v>
      </c>
      <c r="B91" t="b">
        <f>COUNTIF('[1]fda_ft (2)'!$I$2:$I$258,drug_list!A91)&gt;0</f>
        <v>0</v>
      </c>
    </row>
    <row r="92" spans="1:2" x14ac:dyDescent="0.2">
      <c r="A92" t="s">
        <v>2185</v>
      </c>
      <c r="B92" t="b">
        <f>COUNTIF('[1]fda_ft (2)'!$I$2:$I$258,drug_list!A92)&gt;0</f>
        <v>1</v>
      </c>
    </row>
    <row r="93" spans="1:2" x14ac:dyDescent="0.2">
      <c r="A93" t="s">
        <v>1748</v>
      </c>
      <c r="B93" t="b">
        <f>COUNTIF('[1]fda_ft (2)'!$I$2:$I$258,drug_list!A93)&gt;0</f>
        <v>1</v>
      </c>
    </row>
    <row r="94" spans="1:2" x14ac:dyDescent="0.2">
      <c r="A94" t="s">
        <v>716</v>
      </c>
      <c r="B94" t="b">
        <f>COUNTIF('[1]fda_ft (2)'!$I$2:$I$258,drug_list!A94)&gt;0</f>
        <v>1</v>
      </c>
    </row>
    <row r="95" spans="1:2" x14ac:dyDescent="0.2">
      <c r="A95" t="s">
        <v>2176</v>
      </c>
      <c r="B95" t="b">
        <f>COUNTIF('[1]fda_ft (2)'!$I$2:$I$258,drug_list!A95)&gt;0</f>
        <v>0</v>
      </c>
    </row>
    <row r="96" spans="1:2" x14ac:dyDescent="0.2">
      <c r="A96" t="s">
        <v>780</v>
      </c>
      <c r="B96" t="b">
        <f>COUNTIF('[1]fda_ft (2)'!$I$2:$I$258,drug_list!A96)&gt;0</f>
        <v>0</v>
      </c>
    </row>
    <row r="97" spans="1:2" x14ac:dyDescent="0.2">
      <c r="A97" t="s">
        <v>306</v>
      </c>
      <c r="B97" t="b">
        <f>COUNTIF('[1]fda_ft (2)'!$I$2:$I$258,drug_list!A97)&gt;0</f>
        <v>1</v>
      </c>
    </row>
    <row r="98" spans="1:2" x14ac:dyDescent="0.2">
      <c r="A98" t="s">
        <v>943</v>
      </c>
      <c r="B98" t="b">
        <f>COUNTIF('[1]fda_ft (2)'!$I$2:$I$258,drug_list!A98)&gt;0</f>
        <v>0</v>
      </c>
    </row>
    <row r="99" spans="1:2" x14ac:dyDescent="0.2">
      <c r="A99" t="s">
        <v>2290</v>
      </c>
      <c r="B99" t="b">
        <f>COUNTIF('[1]fda_ft (2)'!$I$2:$I$258,drug_list!A99)&gt;0</f>
        <v>0</v>
      </c>
    </row>
    <row r="100" spans="1:2" x14ac:dyDescent="0.2">
      <c r="A100" t="s">
        <v>2755</v>
      </c>
      <c r="B100" t="b">
        <f>COUNTIF('[1]fda_ft (2)'!$I$2:$I$258,drug_list!A100)&gt;0</f>
        <v>0</v>
      </c>
    </row>
    <row r="101" spans="1:2" x14ac:dyDescent="0.2">
      <c r="A101" t="s">
        <v>1085</v>
      </c>
      <c r="B101" t="b">
        <f>COUNTIF('[1]fda_ft (2)'!$I$2:$I$258,drug_list!A101)&gt;0</f>
        <v>0</v>
      </c>
    </row>
    <row r="102" spans="1:2" x14ac:dyDescent="0.2">
      <c r="A102" t="s">
        <v>2903</v>
      </c>
      <c r="B102" t="b">
        <f>COUNTIF('[1]fda_ft (2)'!$I$2:$I$258,drug_list!A102)&gt;0</f>
        <v>0</v>
      </c>
    </row>
    <row r="103" spans="1:2" x14ac:dyDescent="0.2">
      <c r="A103" t="s">
        <v>1500</v>
      </c>
      <c r="B103" t="b">
        <f>COUNTIF('[1]fda_ft (2)'!$I$2:$I$258,drug_list!A103)&gt;0</f>
        <v>1</v>
      </c>
    </row>
    <row r="104" spans="1:2" x14ac:dyDescent="0.2">
      <c r="A104" t="s">
        <v>2264</v>
      </c>
      <c r="B104" t="b">
        <f>COUNTIF('[1]fda_ft (2)'!$I$2:$I$258,drug_list!A104)&gt;0</f>
        <v>0</v>
      </c>
    </row>
    <row r="105" spans="1:2" x14ac:dyDescent="0.2">
      <c r="A105" t="s">
        <v>833</v>
      </c>
      <c r="B105" t="b">
        <f>COUNTIF('[1]fda_ft (2)'!$I$2:$I$258,drug_list!A105)&gt;0</f>
        <v>0</v>
      </c>
    </row>
    <row r="106" spans="1:2" x14ac:dyDescent="0.2">
      <c r="A106" t="s">
        <v>3050</v>
      </c>
      <c r="B106" t="b">
        <f>COUNTIF('[1]fda_ft (2)'!$I$2:$I$258,drug_list!A106)&gt;0</f>
        <v>0</v>
      </c>
    </row>
    <row r="107" spans="1:2" x14ac:dyDescent="0.2">
      <c r="A107" t="s">
        <v>1734</v>
      </c>
      <c r="B107" t="b">
        <f>COUNTIF('[1]fda_ft (2)'!$I$2:$I$258,drug_list!A107)&gt;0</f>
        <v>0</v>
      </c>
    </row>
    <row r="108" spans="1:2" x14ac:dyDescent="0.2">
      <c r="A108" t="s">
        <v>1112</v>
      </c>
      <c r="B108" t="b">
        <f>COUNTIF('[1]fda_ft (2)'!$I$2:$I$258,drug_list!A108)&gt;0</f>
        <v>1</v>
      </c>
    </row>
    <row r="109" spans="1:2" x14ac:dyDescent="0.2">
      <c r="A109" t="s">
        <v>775</v>
      </c>
      <c r="B109" t="b">
        <f>COUNTIF('[1]fda_ft (2)'!$I$2:$I$258,drug_list!A109)&gt;0</f>
        <v>0</v>
      </c>
    </row>
    <row r="110" spans="1:2" x14ac:dyDescent="0.2">
      <c r="A110" t="s">
        <v>2850</v>
      </c>
      <c r="B110" t="b">
        <f>COUNTIF('[1]fda_ft (2)'!$I$2:$I$258,drug_list!A110)&gt;0</f>
        <v>0</v>
      </c>
    </row>
    <row r="111" spans="1:2" x14ac:dyDescent="0.2">
      <c r="A111" t="s">
        <v>2660</v>
      </c>
      <c r="B111" t="b">
        <f>COUNTIF('[1]fda_ft (2)'!$I$2:$I$258,drug_list!A111)&gt;0</f>
        <v>0</v>
      </c>
    </row>
    <row r="112" spans="1:2" x14ac:dyDescent="0.2">
      <c r="A112" t="s">
        <v>1527</v>
      </c>
      <c r="B112" t="b">
        <f>COUNTIF('[1]fda_ft (2)'!$I$2:$I$258,drug_list!A112)&gt;0</f>
        <v>0</v>
      </c>
    </row>
    <row r="113" spans="1:2" x14ac:dyDescent="0.2">
      <c r="A113" t="s">
        <v>315</v>
      </c>
      <c r="B113" t="b">
        <f>COUNTIF('[1]fda_ft (2)'!$I$2:$I$258,drug_list!A113)&gt;0</f>
        <v>1</v>
      </c>
    </row>
    <row r="114" spans="1:2" x14ac:dyDescent="0.2">
      <c r="A114" t="s">
        <v>2794</v>
      </c>
      <c r="B114" t="b">
        <f>COUNTIF('[1]fda_ft (2)'!$I$2:$I$258,drug_list!A114)&gt;0</f>
        <v>1</v>
      </c>
    </row>
    <row r="115" spans="1:2" x14ac:dyDescent="0.2">
      <c r="A115" t="s">
        <v>2597</v>
      </c>
      <c r="B115" t="b">
        <f>COUNTIF('[1]fda_ft (2)'!$I$2:$I$258,drug_list!A115)&gt;0</f>
        <v>0</v>
      </c>
    </row>
    <row r="116" spans="1:2" x14ac:dyDescent="0.2">
      <c r="A116" t="s">
        <v>2535</v>
      </c>
      <c r="B116" t="b">
        <f>COUNTIF('[1]fda_ft (2)'!$I$2:$I$258,drug_list!A116)&gt;0</f>
        <v>0</v>
      </c>
    </row>
    <row r="117" spans="1:2" x14ac:dyDescent="0.2">
      <c r="A117" t="s">
        <v>1650</v>
      </c>
      <c r="B117" t="b">
        <f>COUNTIF('[1]fda_ft (2)'!$I$2:$I$258,drug_list!A117)&gt;0</f>
        <v>1</v>
      </c>
    </row>
    <row r="118" spans="1:2" x14ac:dyDescent="0.2">
      <c r="A118" t="s">
        <v>2065</v>
      </c>
      <c r="B118" t="b">
        <f>COUNTIF('[1]fda_ft (2)'!$I$2:$I$258,drug_list!A118)&gt;0</f>
        <v>0</v>
      </c>
    </row>
    <row r="119" spans="1:2" x14ac:dyDescent="0.2">
      <c r="A119" t="s">
        <v>324</v>
      </c>
      <c r="B119" t="b">
        <f>COUNTIF('[1]fda_ft (2)'!$I$2:$I$258,drug_list!A119)&gt;0</f>
        <v>0</v>
      </c>
    </row>
    <row r="120" spans="1:2" x14ac:dyDescent="0.2">
      <c r="A120" t="s">
        <v>3098</v>
      </c>
      <c r="B120" t="b">
        <f>COUNTIF('[1]fda_ft (2)'!$I$2:$I$258,drug_list!A120)&gt;0</f>
        <v>1</v>
      </c>
    </row>
    <row r="121" spans="1:2" x14ac:dyDescent="0.2">
      <c r="A121" t="s">
        <v>2762</v>
      </c>
      <c r="B121" t="b">
        <f>COUNTIF('[1]fda_ft (2)'!$I$2:$I$258,drug_list!A121)&gt;0</f>
        <v>0</v>
      </c>
    </row>
    <row r="122" spans="1:2" x14ac:dyDescent="0.2">
      <c r="A122" t="s">
        <v>1568</v>
      </c>
      <c r="B122" t="b">
        <f>COUNTIF('[1]fda_ft (2)'!$I$2:$I$258,drug_list!A122)&gt;0</f>
        <v>0</v>
      </c>
    </row>
    <row r="123" spans="1:2" x14ac:dyDescent="0.2">
      <c r="A123" t="s">
        <v>2785</v>
      </c>
      <c r="B123" t="b">
        <f>COUNTIF('[1]fda_ft (2)'!$I$2:$I$258,drug_list!A123)&gt;0</f>
        <v>0</v>
      </c>
    </row>
    <row r="124" spans="1:2" x14ac:dyDescent="0.2">
      <c r="A124" t="s">
        <v>2078</v>
      </c>
      <c r="B124" t="b">
        <f>COUNTIF('[1]fda_ft (2)'!$I$2:$I$258,drug_list!A124)&gt;0</f>
        <v>1</v>
      </c>
    </row>
    <row r="125" spans="1:2" x14ac:dyDescent="0.2">
      <c r="A125" t="s">
        <v>1946</v>
      </c>
      <c r="B125" t="b">
        <f>COUNTIF('[1]fda_ft (2)'!$I$2:$I$258,drug_list!A125)&gt;0</f>
        <v>1</v>
      </c>
    </row>
    <row r="126" spans="1:2" x14ac:dyDescent="0.2">
      <c r="A126" t="s">
        <v>1700</v>
      </c>
      <c r="B126" t="b">
        <f>COUNTIF('[1]fda_ft (2)'!$I$2:$I$258,drug_list!A126)&gt;0</f>
        <v>0</v>
      </c>
    </row>
    <row r="127" spans="1:2" x14ac:dyDescent="0.2">
      <c r="A127" t="s">
        <v>2528</v>
      </c>
      <c r="B127" t="b">
        <f>COUNTIF('[1]fda_ft (2)'!$I$2:$I$258,drug_list!A127)&gt;0</f>
        <v>1</v>
      </c>
    </row>
    <row r="128" spans="1:2" x14ac:dyDescent="0.2">
      <c r="A128" t="s">
        <v>2845</v>
      </c>
      <c r="B128" t="b">
        <f>COUNTIF('[1]fda_ft (2)'!$I$2:$I$258,drug_list!A128)&gt;0</f>
        <v>1</v>
      </c>
    </row>
    <row r="129" spans="1:2" x14ac:dyDescent="0.2">
      <c r="A129" t="s">
        <v>825</v>
      </c>
      <c r="B129" t="b">
        <f>COUNTIF('[1]fda_ft (2)'!$I$2:$I$258,drug_list!A129)&gt;0</f>
        <v>0</v>
      </c>
    </row>
    <row r="130" spans="1:2" x14ac:dyDescent="0.2">
      <c r="A130" t="s">
        <v>2769</v>
      </c>
      <c r="B130" t="b">
        <f>COUNTIF('[1]fda_ft (2)'!$I$2:$I$258,drug_list!A130)&gt;0</f>
        <v>0</v>
      </c>
    </row>
    <row r="131" spans="1:2" x14ac:dyDescent="0.2">
      <c r="A131" t="s">
        <v>2748</v>
      </c>
      <c r="B131" t="b">
        <f>COUNTIF('[1]fda_ft (2)'!$I$2:$I$258,drug_list!A131)&gt;0</f>
        <v>1</v>
      </c>
    </row>
    <row r="132" spans="1:2" x14ac:dyDescent="0.2">
      <c r="A132" t="s">
        <v>810</v>
      </c>
      <c r="B132" t="b">
        <f>COUNTIF('[1]fda_ft (2)'!$I$2:$I$258,drug_list!A132)&gt;0</f>
        <v>1</v>
      </c>
    </row>
    <row r="133" spans="1:2" x14ac:dyDescent="0.2">
      <c r="A133" t="s">
        <v>2800</v>
      </c>
      <c r="B133" t="b">
        <f>COUNTIF('[1]fda_ft (2)'!$I$2:$I$258,drug_list!A133)&gt;0</f>
        <v>0</v>
      </c>
    </row>
    <row r="134" spans="1:2" x14ac:dyDescent="0.2">
      <c r="A134" t="s">
        <v>500</v>
      </c>
      <c r="B134" t="b">
        <f>COUNTIF('[1]fda_ft (2)'!$I$2:$I$258,drug_list!A134)&gt;0</f>
        <v>0</v>
      </c>
    </row>
    <row r="135" spans="1:2" x14ac:dyDescent="0.2">
      <c r="A135" t="s">
        <v>877</v>
      </c>
      <c r="B135" t="b">
        <f>COUNTIF('[1]fda_ft (2)'!$I$2:$I$258,drug_list!A135)&gt;0</f>
        <v>0</v>
      </c>
    </row>
    <row r="136" spans="1:2" x14ac:dyDescent="0.2">
      <c r="A136" t="s">
        <v>2391</v>
      </c>
      <c r="B136" t="b">
        <f>COUNTIF('[1]fda_ft (2)'!$I$2:$I$258,drug_list!A136)&gt;0</f>
        <v>1</v>
      </c>
    </row>
    <row r="137" spans="1:2" x14ac:dyDescent="0.2">
      <c r="A137" t="s">
        <v>1284</v>
      </c>
      <c r="B137" t="b">
        <f>COUNTIF('[1]fda_ft (2)'!$I$2:$I$258,drug_list!A137)&gt;0</f>
        <v>1</v>
      </c>
    </row>
    <row r="138" spans="1:2" x14ac:dyDescent="0.2">
      <c r="A138" t="s">
        <v>2142</v>
      </c>
      <c r="B138" t="b">
        <f>COUNTIF('[1]fda_ft (2)'!$I$2:$I$258,drug_list!A138)&gt;0</f>
        <v>0</v>
      </c>
    </row>
    <row r="139" spans="1:2" x14ac:dyDescent="0.2">
      <c r="A139" t="s">
        <v>2193</v>
      </c>
      <c r="B139" t="b">
        <f>COUNTIF('[1]fda_ft (2)'!$I$2:$I$258,drug_list!A139)&gt;0</f>
        <v>0</v>
      </c>
    </row>
    <row r="140" spans="1:2" x14ac:dyDescent="0.2">
      <c r="A140" t="s">
        <v>957</v>
      </c>
      <c r="B140" t="b">
        <f>COUNTIF('[1]fda_ft (2)'!$I$2:$I$258,drug_list!A140)&gt;0</f>
        <v>0</v>
      </c>
    </row>
    <row r="141" spans="1:2" x14ac:dyDescent="0.2">
      <c r="A141" t="s">
        <v>1532</v>
      </c>
      <c r="B141" t="b">
        <f>COUNTIF('[1]fda_ft (2)'!$I$2:$I$258,drug_list!A141)&gt;0</f>
        <v>0</v>
      </c>
    </row>
    <row r="142" spans="1:2" x14ac:dyDescent="0.2">
      <c r="A142" t="s">
        <v>416</v>
      </c>
      <c r="B142" t="b">
        <f>COUNTIF('[1]fda_ft (2)'!$I$2:$I$258,drug_list!A142)&gt;0</f>
        <v>0</v>
      </c>
    </row>
    <row r="143" spans="1:2" x14ac:dyDescent="0.2">
      <c r="A143" t="s">
        <v>1606</v>
      </c>
      <c r="B143" t="b">
        <f>COUNTIF('[1]fda_ft (2)'!$I$2:$I$258,drug_list!A143)&gt;0</f>
        <v>0</v>
      </c>
    </row>
    <row r="144" spans="1:2" x14ac:dyDescent="0.2">
      <c r="A144" t="s">
        <v>1513</v>
      </c>
      <c r="B144" t="b">
        <f>COUNTIF('[1]fda_ft (2)'!$I$2:$I$258,drug_list!A144)&gt;0</f>
        <v>1</v>
      </c>
    </row>
    <row r="145" spans="1:2" x14ac:dyDescent="0.2">
      <c r="A145" t="s">
        <v>1071</v>
      </c>
      <c r="B145" t="b">
        <f>COUNTIF('[1]fda_ft (2)'!$I$2:$I$258,drug_list!A145)&gt;0</f>
        <v>1</v>
      </c>
    </row>
    <row r="146" spans="1:2" x14ac:dyDescent="0.2">
      <c r="A146" t="s">
        <v>1310</v>
      </c>
      <c r="B146" t="b">
        <f>COUNTIF('[1]fda_ft (2)'!$I$2:$I$258,drug_list!A146)&gt;0</f>
        <v>0</v>
      </c>
    </row>
    <row r="147" spans="1:2" x14ac:dyDescent="0.2">
      <c r="A147" t="s">
        <v>1691</v>
      </c>
      <c r="B147" t="b">
        <f>COUNTIF('[1]fda_ft (2)'!$I$2:$I$258,drug_list!A147)&gt;0</f>
        <v>0</v>
      </c>
    </row>
    <row r="148" spans="1:2" x14ac:dyDescent="0.2">
      <c r="A148" t="s">
        <v>966</v>
      </c>
      <c r="B148" t="b">
        <f>COUNTIF('[1]fda_ft (2)'!$I$2:$I$258,drug_list!A148)&gt;0</f>
        <v>0</v>
      </c>
    </row>
    <row r="149" spans="1:2" x14ac:dyDescent="0.2">
      <c r="A149" t="s">
        <v>483</v>
      </c>
      <c r="B149" t="b">
        <f>COUNTIF('[1]fda_ft (2)'!$I$2:$I$258,drug_list!A149)&gt;0</f>
        <v>0</v>
      </c>
    </row>
    <row r="150" spans="1:2" x14ac:dyDescent="0.2">
      <c r="A150" t="s">
        <v>793</v>
      </c>
      <c r="B150" t="b">
        <f>COUNTIF('[1]fda_ft (2)'!$I$2:$I$258,drug_list!A150)&gt;0</f>
        <v>0</v>
      </c>
    </row>
    <row r="151" spans="1:2" x14ac:dyDescent="0.2">
      <c r="A151" t="s">
        <v>1137</v>
      </c>
      <c r="B151" t="b">
        <f>COUNTIF('[1]fda_ft (2)'!$I$2:$I$258,drug_list!A151)&gt;0</f>
        <v>0</v>
      </c>
    </row>
    <row r="152" spans="1:2" x14ac:dyDescent="0.2">
      <c r="A152" t="s">
        <v>3066</v>
      </c>
      <c r="B152" t="b">
        <f>COUNTIF('[1]fda_ft (2)'!$I$2:$I$258,drug_list!A152)&gt;0</f>
        <v>0</v>
      </c>
    </row>
    <row r="153" spans="1:2" x14ac:dyDescent="0.2">
      <c r="A153" t="s">
        <v>3175</v>
      </c>
      <c r="B153" t="b">
        <f>COUNTIF('[1]fda_ft (2)'!$I$2:$I$258,drug_list!A153)&gt;0</f>
        <v>0</v>
      </c>
    </row>
    <row r="154" spans="1:2" x14ac:dyDescent="0.2">
      <c r="A154" t="s">
        <v>911</v>
      </c>
      <c r="B154" t="b">
        <f>COUNTIF('[1]fda_ft (2)'!$I$2:$I$258,drug_list!A154)&gt;0</f>
        <v>0</v>
      </c>
    </row>
    <row r="155" spans="1:2" x14ac:dyDescent="0.2">
      <c r="A155" t="s">
        <v>1894</v>
      </c>
      <c r="B155" t="b">
        <f>COUNTIF('[1]fda_ft (2)'!$I$2:$I$258,drug_list!A155)&gt;0</f>
        <v>0</v>
      </c>
    </row>
    <row r="156" spans="1:2" x14ac:dyDescent="0.2">
      <c r="A156" t="s">
        <v>267</v>
      </c>
      <c r="B156" t="b">
        <f>COUNTIF('[1]fda_ft (2)'!$I$2:$I$258,drug_list!A156)&gt;0</f>
        <v>0</v>
      </c>
    </row>
    <row r="157" spans="1:2" x14ac:dyDescent="0.2">
      <c r="A157" t="s">
        <v>1973</v>
      </c>
      <c r="B157" t="b">
        <f>COUNTIF('[1]fda_ft (2)'!$I$2:$I$258,drug_list!A157)&gt;0</f>
        <v>0</v>
      </c>
    </row>
    <row r="158" spans="1:2" x14ac:dyDescent="0.2">
      <c r="A158" t="s">
        <v>975</v>
      </c>
      <c r="B158" t="b">
        <f>COUNTIF('[1]fda_ft (2)'!$I$2:$I$258,drug_list!A158)&gt;0</f>
        <v>0</v>
      </c>
    </row>
    <row r="159" spans="1:2" x14ac:dyDescent="0.2">
      <c r="A159" t="s">
        <v>1414</v>
      </c>
      <c r="B159" t="b">
        <f>COUNTIF('[1]fda_ft (2)'!$I$2:$I$258,drug_list!A159)&gt;0</f>
        <v>0</v>
      </c>
    </row>
    <row r="160" spans="1:2" x14ac:dyDescent="0.2">
      <c r="A160" t="s">
        <v>1458</v>
      </c>
      <c r="B160" t="b">
        <f>COUNTIF('[1]fda_ft (2)'!$I$2:$I$258,drug_list!A160)&gt;0</f>
        <v>1</v>
      </c>
    </row>
    <row r="161" spans="1:2" x14ac:dyDescent="0.2">
      <c r="A161" t="s">
        <v>995</v>
      </c>
      <c r="B161" t="b">
        <f>COUNTIF('[1]fda_ft (2)'!$I$2:$I$258,drug_list!A161)&gt;0</f>
        <v>0</v>
      </c>
    </row>
    <row r="162" spans="1:2" x14ac:dyDescent="0.2">
      <c r="A162" t="s">
        <v>3034</v>
      </c>
      <c r="B162" t="b">
        <f>COUNTIF('[1]fda_ft (2)'!$I$2:$I$258,drug_list!A162)&gt;0</f>
        <v>0</v>
      </c>
    </row>
    <row r="163" spans="1:2" x14ac:dyDescent="0.2">
      <c r="A163" t="s">
        <v>2571</v>
      </c>
      <c r="B163" t="b">
        <f>COUNTIF('[1]fda_ft (2)'!$I$2:$I$258,drug_list!A163)&gt;0</f>
        <v>0</v>
      </c>
    </row>
    <row r="164" spans="1:2" x14ac:dyDescent="0.2">
      <c r="A164" t="s">
        <v>3139</v>
      </c>
      <c r="B164" t="b">
        <f>COUNTIF('[1]fda_ft (2)'!$I$2:$I$258,drug_list!A164)&gt;0</f>
        <v>0</v>
      </c>
    </row>
    <row r="165" spans="1:2" x14ac:dyDescent="0.2">
      <c r="A165" t="s">
        <v>330</v>
      </c>
      <c r="B165" t="b">
        <f>COUNTIF('[1]fda_ft (2)'!$I$2:$I$258,drug_list!A165)&gt;0</f>
        <v>1</v>
      </c>
    </row>
    <row r="166" spans="1:2" x14ac:dyDescent="0.2">
      <c r="A166" t="s">
        <v>12</v>
      </c>
      <c r="B166" t="b">
        <f>COUNTIF('[1]fda_ft (2)'!$I$2:$I$258,drug_list!A166)&gt;0</f>
        <v>1</v>
      </c>
    </row>
    <row r="167" spans="1:2" x14ac:dyDescent="0.2">
      <c r="A167" t="s">
        <v>733</v>
      </c>
      <c r="B167" t="b">
        <f>COUNTIF('[1]fda_ft (2)'!$I$2:$I$258,drug_list!A167)&gt;0</f>
        <v>0</v>
      </c>
    </row>
    <row r="168" spans="1:2" x14ac:dyDescent="0.2">
      <c r="A168" t="s">
        <v>75</v>
      </c>
      <c r="B168" t="b">
        <f>COUNTIF('[1]fda_ft (2)'!$I$2:$I$258,drug_list!A168)&gt;0</f>
        <v>0</v>
      </c>
    </row>
    <row r="169" spans="1:2" x14ac:dyDescent="0.2">
      <c r="A169" t="s">
        <v>2856</v>
      </c>
      <c r="B169" t="b">
        <f>COUNTIF('[1]fda_ft (2)'!$I$2:$I$258,drug_list!A169)&gt;0</f>
        <v>0</v>
      </c>
    </row>
    <row r="170" spans="1:2" x14ac:dyDescent="0.2">
      <c r="A170" t="s">
        <v>3112</v>
      </c>
      <c r="B170" t="b">
        <f>COUNTIF('[1]fda_ft (2)'!$I$2:$I$258,drug_list!A170)&gt;0</f>
        <v>0</v>
      </c>
    </row>
    <row r="171" spans="1:2" x14ac:dyDescent="0.2">
      <c r="A171" t="s">
        <v>115</v>
      </c>
      <c r="B171" t="b">
        <f>COUNTIF('[1]fda_ft (2)'!$I$2:$I$258,drug_list!A171)&gt;0</f>
        <v>0</v>
      </c>
    </row>
    <row r="172" spans="1:2" x14ac:dyDescent="0.2">
      <c r="A172" t="s">
        <v>2970</v>
      </c>
      <c r="B172" t="b">
        <f>COUNTIF('[1]fda_ft (2)'!$I$2:$I$258,drug_list!A172)&gt;0</f>
        <v>0</v>
      </c>
    </row>
    <row r="173" spans="1:2" x14ac:dyDescent="0.2">
      <c r="A173" t="s">
        <v>2441</v>
      </c>
      <c r="B173" t="b">
        <f>COUNTIF('[1]fda_ft (2)'!$I$2:$I$258,drug_list!A173)&gt;0</f>
        <v>1</v>
      </c>
    </row>
    <row r="174" spans="1:2" x14ac:dyDescent="0.2">
      <c r="A174" t="s">
        <v>1432</v>
      </c>
      <c r="B174" t="b">
        <f>COUNTIF('[1]fda_ft (2)'!$I$2:$I$258,drug_list!A174)&gt;0</f>
        <v>0</v>
      </c>
    </row>
    <row r="175" spans="1:2" x14ac:dyDescent="0.2">
      <c r="A175" t="s">
        <v>1195</v>
      </c>
      <c r="B175" t="b">
        <f>COUNTIF('[1]fda_ft (2)'!$I$2:$I$258,drug_list!A175)&gt;0</f>
        <v>0</v>
      </c>
    </row>
    <row r="176" spans="1:2" x14ac:dyDescent="0.2">
      <c r="A176" t="s">
        <v>297</v>
      </c>
      <c r="B176" t="b">
        <f>COUNTIF('[1]fda_ft (2)'!$I$2:$I$258,drug_list!A176)&gt;0</f>
        <v>1</v>
      </c>
    </row>
    <row r="177" spans="1:2" x14ac:dyDescent="0.2">
      <c r="A177" t="s">
        <v>1126</v>
      </c>
      <c r="B177" t="b">
        <f>COUNTIF('[1]fda_ft (2)'!$I$2:$I$258,drug_list!A177)&gt;0</f>
        <v>0</v>
      </c>
    </row>
    <row r="178" spans="1:2" x14ac:dyDescent="0.2">
      <c r="A178" t="s">
        <v>2549</v>
      </c>
      <c r="B178" t="b">
        <f>COUNTIF('[1]fda_ft (2)'!$I$2:$I$258,drug_list!A178)&gt;0</f>
        <v>1</v>
      </c>
    </row>
    <row r="179" spans="1:2" x14ac:dyDescent="0.2">
      <c r="A179" t="s">
        <v>1595</v>
      </c>
      <c r="B179" t="b">
        <f>COUNTIF('[1]fda_ft (2)'!$I$2:$I$258,drug_list!A179)&gt;0</f>
        <v>0</v>
      </c>
    </row>
    <row r="180" spans="1:2" x14ac:dyDescent="0.2">
      <c r="A180" t="s">
        <v>1548</v>
      </c>
      <c r="B180" t="b">
        <f>COUNTIF('[1]fda_ft (2)'!$I$2:$I$258,drug_list!A180)&gt;0</f>
        <v>1</v>
      </c>
    </row>
    <row r="181" spans="1:2" x14ac:dyDescent="0.2">
      <c r="A181" t="s">
        <v>2255</v>
      </c>
      <c r="B181" t="b">
        <f>COUNTIF('[1]fda_ft (2)'!$I$2:$I$258,drug_list!A181)&gt;0</f>
        <v>0</v>
      </c>
    </row>
    <row r="182" spans="1:2" x14ac:dyDescent="0.2">
      <c r="A182" t="s">
        <v>2829</v>
      </c>
      <c r="B182" t="b">
        <f>COUNTIF('[1]fda_ft (2)'!$I$2:$I$258,drug_list!A182)&gt;0</f>
        <v>0</v>
      </c>
    </row>
    <row r="183" spans="1:2" x14ac:dyDescent="0.2">
      <c r="A183" t="s">
        <v>1621</v>
      </c>
      <c r="B183" t="b">
        <f>COUNTIF('[1]fda_ft (2)'!$I$2:$I$258,drug_list!A183)&gt;0</f>
        <v>0</v>
      </c>
    </row>
    <row r="184" spans="1:2" x14ac:dyDescent="0.2">
      <c r="A184" t="s">
        <v>2649</v>
      </c>
      <c r="B184" t="b">
        <f>COUNTIF('[1]fda_ft (2)'!$I$2:$I$258,drug_list!A184)&gt;0</f>
        <v>1</v>
      </c>
    </row>
    <row r="185" spans="1:2" x14ac:dyDescent="0.2">
      <c r="A185" t="s">
        <v>59</v>
      </c>
      <c r="B185" t="b">
        <f>COUNTIF('[1]fda_ft (2)'!$I$2:$I$258,drug_list!A185)&gt;0</f>
        <v>1</v>
      </c>
    </row>
    <row r="186" spans="1:2" x14ac:dyDescent="0.2">
      <c r="A186" t="s">
        <v>869</v>
      </c>
      <c r="B186" t="b">
        <f>COUNTIF('[1]fda_ft (2)'!$I$2:$I$258,drug_list!A186)&gt;0</f>
        <v>0</v>
      </c>
    </row>
    <row r="187" spans="1:2" x14ac:dyDescent="0.2">
      <c r="A187" t="s">
        <v>2046</v>
      </c>
      <c r="B187" t="b">
        <f>COUNTIF('[1]fda_ft (2)'!$I$2:$I$258,drug_list!A187)&gt;0</f>
        <v>0</v>
      </c>
    </row>
    <row r="188" spans="1:2" x14ac:dyDescent="0.2">
      <c r="A188" t="s">
        <v>1342</v>
      </c>
      <c r="B188" t="b">
        <f>COUNTIF('[1]fda_ft (2)'!$I$2:$I$258,drug_list!A188)&gt;0</f>
        <v>1</v>
      </c>
    </row>
    <row r="189" spans="1:2" x14ac:dyDescent="0.2">
      <c r="A189" t="s">
        <v>934</v>
      </c>
      <c r="B189" t="b">
        <f>COUNTIF('[1]fda_ft (2)'!$I$2:$I$258,drug_list!A189)&gt;0</f>
        <v>1</v>
      </c>
    </row>
    <row r="190" spans="1:2" x14ac:dyDescent="0.2">
      <c r="A190" t="s">
        <v>1854</v>
      </c>
      <c r="B190" t="b">
        <f>COUNTIF('[1]fda_ft (2)'!$I$2:$I$258,drug_list!A190)&gt;0</f>
        <v>0</v>
      </c>
    </row>
    <row r="191" spans="1:2" x14ac:dyDescent="0.2">
      <c r="A191" t="s">
        <v>1146</v>
      </c>
      <c r="B191" t="b">
        <f>COUNTIF('[1]fda_ft (2)'!$I$2:$I$258,drug_list!A191)&gt;0</f>
        <v>1</v>
      </c>
    </row>
    <row r="192" spans="1:2" x14ac:dyDescent="0.2">
      <c r="A192" t="s">
        <v>572</v>
      </c>
      <c r="B192" t="b">
        <f>COUNTIF('[1]fda_ft (2)'!$I$2:$I$258,drug_list!A192)&gt;0</f>
        <v>0</v>
      </c>
    </row>
    <row r="193" spans="1:2" x14ac:dyDescent="0.2">
      <c r="A193" t="s">
        <v>1190</v>
      </c>
      <c r="B193" t="b">
        <f>COUNTIF('[1]fda_ft (2)'!$I$2:$I$258,drug_list!A193)&gt;0</f>
        <v>1</v>
      </c>
    </row>
    <row r="194" spans="1:2" x14ac:dyDescent="0.2">
      <c r="A194" t="s">
        <v>2295</v>
      </c>
      <c r="B194" t="b">
        <f>COUNTIF('[1]fda_ft (2)'!$I$2:$I$258,drug_list!A194)&gt;0</f>
        <v>0</v>
      </c>
    </row>
    <row r="195" spans="1:2" x14ac:dyDescent="0.2">
      <c r="A195" t="s">
        <v>1118</v>
      </c>
      <c r="B195" t="b">
        <f>COUNTIF('[1]fda_ft (2)'!$I$2:$I$258,drug_list!A195)&gt;0</f>
        <v>0</v>
      </c>
    </row>
    <row r="196" spans="1:2" x14ac:dyDescent="0.2">
      <c r="A196" t="s">
        <v>671</v>
      </c>
      <c r="B196" t="b">
        <f>COUNTIF('[1]fda_ft (2)'!$I$2:$I$258,drug_list!A196)&gt;0</f>
        <v>0</v>
      </c>
    </row>
    <row r="197" spans="1:2" x14ac:dyDescent="0.2">
      <c r="A197" t="s">
        <v>2331</v>
      </c>
      <c r="B197" t="b">
        <f>COUNTIF('[1]fda_ft (2)'!$I$2:$I$258,drug_list!A197)&gt;0</f>
        <v>1</v>
      </c>
    </row>
    <row r="198" spans="1:2" x14ac:dyDescent="0.2">
      <c r="A198" t="s">
        <v>1779</v>
      </c>
      <c r="B198" t="b">
        <f>COUNTIF('[1]fda_ft (2)'!$I$2:$I$258,drug_list!A198)&gt;0</f>
        <v>0</v>
      </c>
    </row>
    <row r="199" spans="1:2" x14ac:dyDescent="0.2">
      <c r="A199" t="s">
        <v>249</v>
      </c>
      <c r="B199" t="b">
        <f>COUNTIF('[1]fda_ft (2)'!$I$2:$I$258,drug_list!A199)&gt;0</f>
        <v>0</v>
      </c>
    </row>
    <row r="200" spans="1:2" x14ac:dyDescent="0.2">
      <c r="A200" t="s">
        <v>2932</v>
      </c>
      <c r="B200" t="b">
        <f>COUNTIF('[1]fda_ft (2)'!$I$2:$I$258,drug_list!A200)&gt;0</f>
        <v>1</v>
      </c>
    </row>
    <row r="201" spans="1:2" x14ac:dyDescent="0.2">
      <c r="A201" t="s">
        <v>1599</v>
      </c>
      <c r="B201" t="b">
        <f>COUNTIF('[1]fda_ft (2)'!$I$2:$I$258,drug_list!A201)&gt;0</f>
        <v>0</v>
      </c>
    </row>
    <row r="202" spans="1:2" x14ac:dyDescent="0.2">
      <c r="A202" t="s">
        <v>3128</v>
      </c>
      <c r="B202" t="b">
        <f>COUNTIF('[1]fda_ft (2)'!$I$2:$I$258,drug_list!A202)&gt;0</f>
        <v>0</v>
      </c>
    </row>
    <row r="203" spans="1:2" x14ac:dyDescent="0.2">
      <c r="A203" t="s">
        <v>980</v>
      </c>
      <c r="B203" t="b">
        <f>COUNTIF('[1]fda_ft (2)'!$I$2:$I$258,drug_list!A203)&gt;0</f>
        <v>0</v>
      </c>
    </row>
    <row r="204" spans="1:2" x14ac:dyDescent="0.2">
      <c r="A204" t="s">
        <v>1520</v>
      </c>
      <c r="B204" t="b">
        <f>COUNTIF('[1]fda_ft (2)'!$I$2:$I$258,drug_list!A204)&gt;0</f>
        <v>1</v>
      </c>
    </row>
    <row r="205" spans="1:2" x14ac:dyDescent="0.2">
      <c r="A205" t="s">
        <v>657</v>
      </c>
      <c r="B205" t="b">
        <f>COUNTIF('[1]fda_ft (2)'!$I$2:$I$258,drug_list!A205)&gt;0</f>
        <v>0</v>
      </c>
    </row>
    <row r="206" spans="1:2" x14ac:dyDescent="0.2">
      <c r="A206" t="s">
        <v>1711</v>
      </c>
      <c r="B206" t="b">
        <f>COUNTIF('[1]fda_ft (2)'!$I$2:$I$258,drug_list!A206)&gt;0</f>
        <v>0</v>
      </c>
    </row>
    <row r="207" spans="1:2" x14ac:dyDescent="0.2">
      <c r="A207" t="s">
        <v>3055</v>
      </c>
      <c r="B207" t="b">
        <f>COUNTIF('[1]fda_ft (2)'!$I$2:$I$258,drug_list!A207)&gt;0</f>
        <v>0</v>
      </c>
    </row>
    <row r="208" spans="1:2" x14ac:dyDescent="0.2">
      <c r="A208" t="s">
        <v>2300</v>
      </c>
      <c r="B208" t="b">
        <f>COUNTIF('[1]fda_ft (2)'!$I$2:$I$258,drug_list!A208)&gt;0</f>
        <v>1</v>
      </c>
    </row>
    <row r="209" spans="1:2" x14ac:dyDescent="0.2">
      <c r="A209" t="s">
        <v>2956</v>
      </c>
      <c r="B209" t="b">
        <f>COUNTIF('[1]fda_ft (2)'!$I$2:$I$258,drug_list!A209)&gt;0</f>
        <v>1</v>
      </c>
    </row>
    <row r="210" spans="1:2" x14ac:dyDescent="0.2">
      <c r="A210" t="s">
        <v>2399</v>
      </c>
      <c r="B210" t="b">
        <f>COUNTIF('[1]fda_ft (2)'!$I$2:$I$258,drug_list!A210)&gt;0</f>
        <v>0</v>
      </c>
    </row>
    <row r="211" spans="1:2" x14ac:dyDescent="0.2">
      <c r="A211" t="s">
        <v>2154</v>
      </c>
      <c r="B211" t="b">
        <f>COUNTIF('[1]fda_ft (2)'!$I$2:$I$258,drug_list!A211)&gt;0</f>
        <v>1</v>
      </c>
    </row>
    <row r="212" spans="1:2" x14ac:dyDescent="0.2">
      <c r="A212" t="s">
        <v>168</v>
      </c>
      <c r="B212" t="b">
        <f>COUNTIF('[1]fda_ft (2)'!$I$2:$I$258,drug_list!A212)&gt;0</f>
        <v>1</v>
      </c>
    </row>
    <row r="213" spans="1:2" x14ac:dyDescent="0.2">
      <c r="A213" t="s">
        <v>1952</v>
      </c>
      <c r="B213" t="b">
        <f>COUNTIF('[1]fda_ft (2)'!$I$2:$I$258,drug_list!A213)&gt;0</f>
        <v>0</v>
      </c>
    </row>
    <row r="214" spans="1:2" x14ac:dyDescent="0.2">
      <c r="A214" t="s">
        <v>554</v>
      </c>
      <c r="B214" t="b">
        <f>COUNTIF('[1]fda_ft (2)'!$I$2:$I$258,drug_list!A214)&gt;0</f>
        <v>0</v>
      </c>
    </row>
    <row r="215" spans="1:2" x14ac:dyDescent="0.2">
      <c r="A215" t="s">
        <v>629</v>
      </c>
      <c r="B215" t="b">
        <f>COUNTIF('[1]fda_ft (2)'!$I$2:$I$258,drug_list!A215)&gt;0</f>
        <v>0</v>
      </c>
    </row>
    <row r="216" spans="1:2" x14ac:dyDescent="0.2">
      <c r="A216" t="s">
        <v>2654</v>
      </c>
      <c r="B216" t="b">
        <f>COUNTIF('[1]fda_ft (2)'!$I$2:$I$258,drug_list!A216)&gt;0</f>
        <v>0</v>
      </c>
    </row>
    <row r="217" spans="1:2" x14ac:dyDescent="0.2">
      <c r="A217" t="s">
        <v>2475</v>
      </c>
      <c r="B217" t="b">
        <f>COUNTIF('[1]fda_ft (2)'!$I$2:$I$258,drug_list!A217)&gt;0</f>
        <v>0</v>
      </c>
    </row>
    <row r="218" spans="1:2" x14ac:dyDescent="0.2">
      <c r="A218" t="s">
        <v>766</v>
      </c>
      <c r="B218" t="b">
        <f>COUNTIF('[1]fda_ft (2)'!$I$2:$I$258,drug_list!A218)&gt;0</f>
        <v>1</v>
      </c>
    </row>
    <row r="219" spans="1:2" x14ac:dyDescent="0.2">
      <c r="A219" t="s">
        <v>1587</v>
      </c>
      <c r="B219" t="b">
        <f>COUNTIF('[1]fda_ft (2)'!$I$2:$I$258,drug_list!A219)&gt;0</f>
        <v>0</v>
      </c>
    </row>
    <row r="220" spans="1:2" x14ac:dyDescent="0.2">
      <c r="A220" t="s">
        <v>1765</v>
      </c>
      <c r="B220" t="b">
        <f>COUNTIF('[1]fda_ft (2)'!$I$2:$I$258,drug_list!A220)&gt;0</f>
        <v>1</v>
      </c>
    </row>
    <row r="221" spans="1:2" x14ac:dyDescent="0.2">
      <c r="A221" t="s">
        <v>2352</v>
      </c>
      <c r="B221" t="b">
        <f>COUNTIF('[1]fda_ft (2)'!$I$2:$I$258,drug_list!A221)&gt;0</f>
        <v>0</v>
      </c>
    </row>
    <row r="222" spans="1:2" x14ac:dyDescent="0.2">
      <c r="A222" t="s">
        <v>725</v>
      </c>
      <c r="B222" t="b">
        <f>COUNTIF('[1]fda_ft (2)'!$I$2:$I$258,drug_list!A222)&gt;0</f>
        <v>0</v>
      </c>
    </row>
    <row r="223" spans="1:2" x14ac:dyDescent="0.2">
      <c r="A223" t="s">
        <v>1209</v>
      </c>
      <c r="B223" t="b">
        <f>COUNTIF('[1]fda_ft (2)'!$I$2:$I$258,drug_list!A223)&gt;0</f>
        <v>1</v>
      </c>
    </row>
    <row r="224" spans="1:2" x14ac:dyDescent="0.2">
      <c r="A224" t="s">
        <v>1290</v>
      </c>
      <c r="B224" t="b">
        <f>COUNTIF('[1]fda_ft (2)'!$I$2:$I$258,drug_list!A224)&gt;0</f>
        <v>0</v>
      </c>
    </row>
    <row r="225" spans="1:2" x14ac:dyDescent="0.2">
      <c r="A225" t="s">
        <v>408</v>
      </c>
      <c r="B225" t="b">
        <f>COUNTIF('[1]fda_ft (2)'!$I$2:$I$258,drug_list!A225)&gt;0</f>
        <v>0</v>
      </c>
    </row>
    <row r="226" spans="1:2" x14ac:dyDescent="0.2">
      <c r="A226" t="s">
        <v>563</v>
      </c>
      <c r="B226" t="b">
        <f>COUNTIF('[1]fda_ft (2)'!$I$2:$I$258,drug_list!A226)&gt;0</f>
        <v>0</v>
      </c>
    </row>
    <row r="227" spans="1:2" x14ac:dyDescent="0.2">
      <c r="A227" t="s">
        <v>344</v>
      </c>
      <c r="B227" t="b">
        <f>COUNTIF('[1]fda_ft (2)'!$I$2:$I$258,drug_list!A227)&gt;0</f>
        <v>1</v>
      </c>
    </row>
    <row r="228" spans="1:2" x14ac:dyDescent="0.2">
      <c r="A228" t="s">
        <v>367</v>
      </c>
      <c r="B228" t="b">
        <f>COUNTIF('[1]fda_ft (2)'!$I$2:$I$258,drug_list!A228)&gt;0</f>
        <v>0</v>
      </c>
    </row>
    <row r="229" spans="1:2" x14ac:dyDescent="0.2">
      <c r="A229" t="s">
        <v>2778</v>
      </c>
      <c r="B229" t="b">
        <f>COUNTIF('[1]fda_ft (2)'!$I$2:$I$258,drug_list!A229)&gt;0</f>
        <v>1</v>
      </c>
    </row>
    <row r="230" spans="1:2" x14ac:dyDescent="0.2">
      <c r="A230" t="s">
        <v>2423</v>
      </c>
      <c r="B230" t="b">
        <f>COUNTIF('[1]fda_ft (2)'!$I$2:$I$258,drug_list!A230)&gt;0</f>
        <v>0</v>
      </c>
    </row>
    <row r="231" spans="1:2" x14ac:dyDescent="0.2">
      <c r="A231" t="s">
        <v>2586</v>
      </c>
      <c r="B231" t="b">
        <f>COUNTIF('[1]fda_ft (2)'!$I$2:$I$258,drug_list!A231)&gt;0</f>
        <v>0</v>
      </c>
    </row>
    <row r="232" spans="1:2" x14ac:dyDescent="0.2">
      <c r="A232" t="s">
        <v>1003</v>
      </c>
      <c r="B232" t="b">
        <f>COUNTIF('[1]fda_ft (2)'!$I$2:$I$258,drug_list!A232)&gt;0</f>
        <v>0</v>
      </c>
    </row>
    <row r="233" spans="1:2" x14ac:dyDescent="0.2">
      <c r="A233" t="s">
        <v>2606</v>
      </c>
      <c r="B233" t="b">
        <f>COUNTIF('[1]fda_ft (2)'!$I$2:$I$258,drug_list!A233)&gt;0</f>
        <v>0</v>
      </c>
    </row>
    <row r="234" spans="1:2" x14ac:dyDescent="0.2">
      <c r="A234" t="s">
        <v>2701</v>
      </c>
      <c r="B234" t="b">
        <f>COUNTIF('[1]fda_ft (2)'!$I$2:$I$258,drug_list!A234)&gt;0</f>
        <v>1</v>
      </c>
    </row>
    <row r="235" spans="1:2" x14ac:dyDescent="0.2">
      <c r="A235" t="s">
        <v>884</v>
      </c>
      <c r="B235" t="b">
        <f>COUNTIF('[1]fda_ft (2)'!$I$2:$I$258,drug_list!A235)&gt;0</f>
        <v>0</v>
      </c>
    </row>
    <row r="236" spans="1:2" x14ac:dyDescent="0.2">
      <c r="A236" t="s">
        <v>2135</v>
      </c>
      <c r="B236" t="b">
        <f>COUNTIF('[1]fda_ft (2)'!$I$2:$I$258,drug_list!A236)&gt;0</f>
        <v>0</v>
      </c>
    </row>
    <row r="237" spans="1:2" x14ac:dyDescent="0.2">
      <c r="A237" t="s">
        <v>1726</v>
      </c>
      <c r="B237" t="b">
        <f>COUNTIF('[1]fda_ft (2)'!$I$2:$I$258,drug_list!A237)&gt;0</f>
        <v>1</v>
      </c>
    </row>
    <row r="238" spans="1:2" x14ac:dyDescent="0.2">
      <c r="A238" t="s">
        <v>1696</v>
      </c>
      <c r="B238" t="b">
        <f>COUNTIF('[1]fda_ft (2)'!$I$2:$I$258,drug_list!A238)&gt;0</f>
        <v>0</v>
      </c>
    </row>
    <row r="239" spans="1:2" x14ac:dyDescent="0.2">
      <c r="A239" t="s">
        <v>1995</v>
      </c>
      <c r="B239" t="b">
        <f>COUNTIF('[1]fda_ft (2)'!$I$2:$I$258,drug_list!A239)&gt;0</f>
        <v>1</v>
      </c>
    </row>
    <row r="240" spans="1:2" x14ac:dyDescent="0.2">
      <c r="A240" t="s">
        <v>536</v>
      </c>
      <c r="B240" t="b">
        <f>COUNTIF('[1]fda_ft (2)'!$I$2:$I$258,drug_list!A240)&gt;0</f>
        <v>1</v>
      </c>
    </row>
    <row r="241" spans="1:2" x14ac:dyDescent="0.2">
      <c r="A241" t="s">
        <v>509</v>
      </c>
      <c r="B241" t="b">
        <f>COUNTIF('[1]fda_ft (2)'!$I$2:$I$258,drug_list!A241)&gt;0</f>
        <v>0</v>
      </c>
    </row>
    <row r="242" spans="1:2" x14ac:dyDescent="0.2">
      <c r="A242" t="s">
        <v>1354</v>
      </c>
      <c r="B242" t="b">
        <f>COUNTIF('[1]fda_ft (2)'!$I$2:$I$258,drug_list!A242)&gt;0</f>
        <v>0</v>
      </c>
    </row>
    <row r="243" spans="1:2" x14ac:dyDescent="0.2">
      <c r="A243" t="s">
        <v>1419</v>
      </c>
      <c r="B243" t="b">
        <f>COUNTIF('[1]fda_ft (2)'!$I$2:$I$258,drug_list!A243)&gt;0</f>
        <v>0</v>
      </c>
    </row>
    <row r="244" spans="1:2" x14ac:dyDescent="0.2">
      <c r="A244" t="s">
        <v>1867</v>
      </c>
      <c r="B244" t="b">
        <f>COUNTIF('[1]fda_ft (2)'!$I$2:$I$258,drug_list!A244)&gt;0</f>
        <v>0</v>
      </c>
    </row>
    <row r="245" spans="1:2" x14ac:dyDescent="0.2">
      <c r="A245" t="s">
        <v>1967</v>
      </c>
      <c r="B245" t="b">
        <f>COUNTIF('[1]fda_ft (2)'!$I$2:$I$258,drug_list!A245)&gt;0</f>
        <v>0</v>
      </c>
    </row>
    <row r="246" spans="1:2" x14ac:dyDescent="0.2">
      <c r="A246" t="s">
        <v>2167</v>
      </c>
      <c r="B246" t="b">
        <f>COUNTIF('[1]fda_ft (2)'!$I$2:$I$258,drug_list!A246)&gt;0</f>
        <v>1</v>
      </c>
    </row>
    <row r="247" spans="1:2" x14ac:dyDescent="0.2">
      <c r="A247" t="s">
        <v>2340</v>
      </c>
      <c r="B247" t="b">
        <f>COUNTIF('[1]fda_ft (2)'!$I$2:$I$258,drug_list!A247)&gt;0</f>
        <v>0</v>
      </c>
    </row>
    <row r="248" spans="1:2" x14ac:dyDescent="0.2">
      <c r="A248" t="s">
        <v>3087</v>
      </c>
      <c r="B248" t="b">
        <f>COUNTIF('[1]fda_ft (2)'!$I$2:$I$258,drug_list!A248)&gt;0</f>
        <v>1</v>
      </c>
    </row>
    <row r="249" spans="1:2" x14ac:dyDescent="0.2">
      <c r="A249" t="s">
        <v>1562</v>
      </c>
      <c r="B249" t="b">
        <f>COUNTIF('[1]fda_ft (2)'!$I$2:$I$258,drug_list!A249)&gt;0</f>
        <v>0</v>
      </c>
    </row>
    <row r="250" spans="1:2" x14ac:dyDescent="0.2">
      <c r="A250" t="s">
        <v>2240</v>
      </c>
      <c r="B250" t="b">
        <f>COUNTIF('[1]fda_ft (2)'!$I$2:$I$258,drug_list!A250)&gt;0</f>
        <v>0</v>
      </c>
    </row>
    <row r="251" spans="1:2" x14ac:dyDescent="0.2">
      <c r="A251" t="s">
        <v>2576</v>
      </c>
      <c r="B251" t="b">
        <f>COUNTIF('[1]fda_ft (2)'!$I$2:$I$258,drug_list!A251)&gt;0</f>
        <v>1</v>
      </c>
    </row>
    <row r="252" spans="1:2" x14ac:dyDescent="0.2">
      <c r="A252" t="s">
        <v>2419</v>
      </c>
      <c r="B252" t="b">
        <f>COUNTIF('[1]fda_ft (2)'!$I$2:$I$258,drug_list!A252)&gt;0</f>
        <v>1</v>
      </c>
    </row>
    <row r="253" spans="1:2" x14ac:dyDescent="0.2">
      <c r="A253" t="s">
        <v>3081</v>
      </c>
      <c r="B253" t="b">
        <f>COUNTIF('[1]fda_ft (2)'!$I$2:$I$258,drug_list!A253)&gt;0</f>
        <v>1</v>
      </c>
    </row>
    <row r="254" spans="1:2" x14ac:dyDescent="0.2">
      <c r="A254" t="s">
        <v>3060</v>
      </c>
      <c r="B254" t="b">
        <f>COUNTIF('[1]fda_ft (2)'!$I$2:$I$258,drug_list!A254)&gt;0</f>
        <v>0</v>
      </c>
    </row>
    <row r="255" spans="1:2" x14ac:dyDescent="0.2">
      <c r="A255" t="s">
        <v>85</v>
      </c>
      <c r="B255" t="b">
        <f>COUNTIF('[1]fda_ft (2)'!$I$2:$I$258,drug_list!A255)&gt;0</f>
        <v>1</v>
      </c>
    </row>
    <row r="256" spans="1:2" x14ac:dyDescent="0.2">
      <c r="A256" t="s">
        <v>2040</v>
      </c>
      <c r="B256" t="b">
        <f>COUNTIF('[1]fda_ft (2)'!$I$2:$I$258,drug_list!A256)&gt;0</f>
        <v>1</v>
      </c>
    </row>
    <row r="257" spans="1:2" x14ac:dyDescent="0.2">
      <c r="A257" t="s">
        <v>235</v>
      </c>
      <c r="B257" t="b">
        <f>COUNTIF('[1]fda_ft (2)'!$I$2:$I$258,drug_list!A257)&gt;0</f>
        <v>1</v>
      </c>
    </row>
    <row r="258" spans="1:2" x14ac:dyDescent="0.2">
      <c r="A258" t="s">
        <v>1035</v>
      </c>
      <c r="B258" t="b">
        <f>COUNTIF('[1]fda_ft (2)'!$I$2:$I$258,drug_list!A258)&gt;0</f>
        <v>0</v>
      </c>
    </row>
    <row r="259" spans="1:2" x14ac:dyDescent="0.2">
      <c r="A259" t="s">
        <v>1706</v>
      </c>
      <c r="B259" t="b">
        <f>COUNTIF('[1]fda_ft (2)'!$I$2:$I$258,drug_list!A259)&gt;0</f>
        <v>0</v>
      </c>
    </row>
    <row r="260" spans="1:2" x14ac:dyDescent="0.2">
      <c r="A260" t="s">
        <v>1305</v>
      </c>
      <c r="B260" t="b">
        <f>COUNTIF('[1]fda_ft (2)'!$I$2:$I$258,drug_list!A260)&gt;0</f>
        <v>0</v>
      </c>
    </row>
    <row r="261" spans="1:2" x14ac:dyDescent="0.2">
      <c r="A261" t="s">
        <v>2016</v>
      </c>
      <c r="B261" t="b">
        <f>COUNTIF('[1]fda_ft (2)'!$I$2:$I$258,drug_list!A261)&gt;0</f>
        <v>0</v>
      </c>
    </row>
    <row r="262" spans="1:2" x14ac:dyDescent="0.2">
      <c r="A262" t="s">
        <v>3122</v>
      </c>
      <c r="B262" t="b">
        <f>COUNTIF('[1]fda_ft (2)'!$I$2:$I$258,drug_list!A262)&gt;0</f>
        <v>0</v>
      </c>
    </row>
    <row r="263" spans="1:2" x14ac:dyDescent="0.2">
      <c r="A263" t="s">
        <v>1026</v>
      </c>
      <c r="B263" t="b">
        <f>COUNTIF('[1]fda_ft (2)'!$I$2:$I$258,drug_list!A263)&gt;0</f>
        <v>1</v>
      </c>
    </row>
    <row r="264" spans="1:2" x14ac:dyDescent="0.2">
      <c r="A264" t="s">
        <v>986</v>
      </c>
      <c r="B264" t="b">
        <f>COUNTIF('[1]fda_ft (2)'!$I$2:$I$258,drug_list!A264)&gt;0</f>
        <v>0</v>
      </c>
    </row>
    <row r="265" spans="1:2" x14ac:dyDescent="0.2">
      <c r="A265" t="s">
        <v>2087</v>
      </c>
      <c r="B265" t="b">
        <f>COUNTIF('[1]fda_ft (2)'!$I$2:$I$258,drug_list!A265)&gt;0</f>
        <v>1</v>
      </c>
    </row>
    <row r="266" spans="1:2" x14ac:dyDescent="0.2">
      <c r="A266" t="s">
        <v>432</v>
      </c>
      <c r="B266" t="b">
        <f>COUNTIF('[1]fda_ft (2)'!$I$2:$I$258,drug_list!A266)&gt;0</f>
        <v>0</v>
      </c>
    </row>
    <row r="267" spans="1:2" x14ac:dyDescent="0.2">
      <c r="A267" t="s">
        <v>1540</v>
      </c>
      <c r="B267" t="b">
        <f>COUNTIF('[1]fda_ft (2)'!$I$2:$I$258,drug_list!A267)&gt;0</f>
        <v>1</v>
      </c>
    </row>
    <row r="268" spans="1:2" x14ac:dyDescent="0.2">
      <c r="A268" t="s">
        <v>2317</v>
      </c>
      <c r="B268" t="b">
        <f>COUNTIF('[1]fda_ft (2)'!$I$2:$I$258,drug_list!A268)&gt;0</f>
        <v>0</v>
      </c>
    </row>
    <row r="269" spans="1:2" x14ac:dyDescent="0.2">
      <c r="A269" t="s">
        <v>2449</v>
      </c>
      <c r="B269" t="b">
        <f>COUNTIF('[1]fda_ft (2)'!$I$2:$I$258,drug_list!A269)&gt;0</f>
        <v>1</v>
      </c>
    </row>
    <row r="270" spans="1:2" x14ac:dyDescent="0.2">
      <c r="A270" t="s">
        <v>1011</v>
      </c>
      <c r="B270" t="b">
        <f>COUNTIF('[1]fda_ft (2)'!$I$2:$I$258,drug_list!A270)&gt;0</f>
        <v>1</v>
      </c>
    </row>
    <row r="271" spans="1:2" x14ac:dyDescent="0.2">
      <c r="A271" t="s">
        <v>3028</v>
      </c>
      <c r="B271" t="b">
        <f>COUNTIF('[1]fda_ft (2)'!$I$2:$I$258,drug_list!A271)&gt;0</f>
        <v>1</v>
      </c>
    </row>
    <row r="272" spans="1:2" x14ac:dyDescent="0.2">
      <c r="A272" t="s">
        <v>1299</v>
      </c>
      <c r="B272" t="b">
        <f>COUNTIF('[1]fda_ft (2)'!$I$2:$I$258,drug_list!A272)&gt;0</f>
        <v>1</v>
      </c>
    </row>
    <row r="273" spans="1:2" x14ac:dyDescent="0.2">
      <c r="A273" t="s">
        <v>2058</v>
      </c>
      <c r="B273" t="b">
        <f>COUNTIF('[1]fda_ft (2)'!$I$2:$I$258,drug_list!A273)&gt;0</f>
        <v>0</v>
      </c>
    </row>
    <row r="274" spans="1:2" x14ac:dyDescent="0.2">
      <c r="A274" t="s">
        <v>1986</v>
      </c>
      <c r="B274" t="b">
        <f>COUNTIF('[1]fda_ft (2)'!$I$2:$I$258,drug_list!A274)&gt;0</f>
        <v>1</v>
      </c>
    </row>
    <row r="275" spans="1:2" x14ac:dyDescent="0.2">
      <c r="A275" t="s">
        <v>2325</v>
      </c>
      <c r="B275" t="b">
        <f>COUNTIF('[1]fda_ft (2)'!$I$2:$I$258,drug_list!A275)&gt;0</f>
        <v>0</v>
      </c>
    </row>
    <row r="276" spans="1:2" x14ac:dyDescent="0.2">
      <c r="A276" t="s">
        <v>226</v>
      </c>
      <c r="B276" t="b">
        <f>COUNTIF('[1]fda_ft (2)'!$I$2:$I$258,drug_list!A276)&gt;0</f>
        <v>0</v>
      </c>
    </row>
    <row r="277" spans="1:2" x14ac:dyDescent="0.2">
      <c r="A277" t="s">
        <v>459</v>
      </c>
      <c r="B277" t="b">
        <f>COUNTIF('[1]fda_ft (2)'!$I$2:$I$258,drug_list!A277)&gt;0</f>
        <v>0</v>
      </c>
    </row>
    <row r="278" spans="1:2" x14ac:dyDescent="0.2">
      <c r="A278" t="s">
        <v>1719</v>
      </c>
      <c r="B278" t="b">
        <f>COUNTIF('[1]fda_ft (2)'!$I$2:$I$258,drug_list!A278)&gt;0</f>
        <v>0</v>
      </c>
    </row>
    <row r="279" spans="1:2" x14ac:dyDescent="0.2">
      <c r="A279" t="s">
        <v>758</v>
      </c>
      <c r="B279" t="b">
        <f>COUNTIF('[1]fda_ft (2)'!$I$2:$I$258,drug_list!A279)&gt;0</f>
        <v>0</v>
      </c>
    </row>
    <row r="280" spans="1:2" x14ac:dyDescent="0.2">
      <c r="A280" t="s">
        <v>2707</v>
      </c>
      <c r="B280" t="b">
        <f>COUNTIF('[1]fda_ft (2)'!$I$2:$I$258,drug_list!A280)&gt;0</f>
        <v>0</v>
      </c>
    </row>
    <row r="281" spans="1:2" x14ac:dyDescent="0.2">
      <c r="A281" t="s">
        <v>2729</v>
      </c>
      <c r="B281" t="b">
        <f>COUNTIF('[1]fda_ft (2)'!$I$2:$I$258,drug_list!A281)&gt;0</f>
        <v>0</v>
      </c>
    </row>
    <row r="282" spans="1:2" x14ac:dyDescent="0.2">
      <c r="A282" t="s">
        <v>1079</v>
      </c>
      <c r="B282" t="b">
        <f>COUNTIF('[1]fda_ft (2)'!$I$2:$I$258,drug_list!A282)&gt;0</f>
        <v>0</v>
      </c>
    </row>
    <row r="283" spans="1:2" x14ac:dyDescent="0.2">
      <c r="A283" t="s">
        <v>450</v>
      </c>
      <c r="B283" t="b">
        <f>COUNTIF('[1]fda_ft (2)'!$I$2:$I$258,drug_list!A283)&gt;0</f>
        <v>0</v>
      </c>
    </row>
    <row r="284" spans="1:2" x14ac:dyDescent="0.2">
      <c r="A284" t="s">
        <v>1362</v>
      </c>
      <c r="B284" t="b">
        <f>COUNTIF('[1]fda_ft (2)'!$I$2:$I$258,drug_list!A284)&gt;0</f>
        <v>0</v>
      </c>
    </row>
    <row r="285" spans="1:2" x14ac:dyDescent="0.2">
      <c r="A285" t="s">
        <v>2743</v>
      </c>
      <c r="B285" t="b">
        <f>COUNTIF('[1]fda_ft (2)'!$I$2:$I$258,drug_list!A285)&gt;0</f>
        <v>0</v>
      </c>
    </row>
    <row r="286" spans="1:2" x14ac:dyDescent="0.2">
      <c r="A286" t="s">
        <v>1152</v>
      </c>
      <c r="B286" t="b">
        <f>COUNTIF('[1]fda_ft (2)'!$I$2:$I$258,drug_list!A286)&gt;0</f>
        <v>0</v>
      </c>
    </row>
    <row r="287" spans="1:2" x14ac:dyDescent="0.2">
      <c r="A287" t="s">
        <v>1871</v>
      </c>
      <c r="B287" t="b">
        <f>COUNTIF('[1]fda_ft (2)'!$I$2:$I$258,drug_list!A287)&gt;0</f>
        <v>0</v>
      </c>
    </row>
    <row r="288" spans="1:2" x14ac:dyDescent="0.2">
      <c r="A288" t="s">
        <v>1629</v>
      </c>
      <c r="B288" t="b">
        <f>COUNTIF('[1]fda_ft (2)'!$I$2:$I$258,drug_list!A288)&gt;0</f>
        <v>0</v>
      </c>
    </row>
    <row r="289" spans="1:2" x14ac:dyDescent="0.2">
      <c r="A289" t="s">
        <v>1665</v>
      </c>
      <c r="B289" t="b">
        <f>COUNTIF('[1]fda_ft (2)'!$I$2:$I$258,drug_list!A289)&gt;0</f>
        <v>0</v>
      </c>
    </row>
    <row r="290" spans="1:2" x14ac:dyDescent="0.2">
      <c r="A290" t="s">
        <v>2497</v>
      </c>
      <c r="B290" t="b">
        <f>COUNTIF('[1]fda_ft (2)'!$I$2:$I$258,drug_list!A290)&gt;0</f>
        <v>0</v>
      </c>
    </row>
    <row r="291" spans="1:2" x14ac:dyDescent="0.2">
      <c r="A291" t="s">
        <v>2563</v>
      </c>
      <c r="B291" t="b">
        <f>COUNTIF('[1]fda_ft (2)'!$I$2:$I$258,drug_list!A291)&gt;0</f>
        <v>1</v>
      </c>
    </row>
    <row r="292" spans="1:2" x14ac:dyDescent="0.2">
      <c r="A292" t="s">
        <v>1443</v>
      </c>
      <c r="B292" t="b">
        <f>COUNTIF('[1]fda_ft (2)'!$I$2:$I$258,drug_list!A292)&gt;0</f>
        <v>0</v>
      </c>
    </row>
    <row r="293" spans="1:2" x14ac:dyDescent="0.2">
      <c r="A293" t="s">
        <v>2272</v>
      </c>
      <c r="B293" t="b">
        <f>COUNTIF('[1]fda_ft (2)'!$I$2:$I$258,drug_list!A293)&gt;0</f>
        <v>0</v>
      </c>
    </row>
    <row r="294" spans="1:2" x14ac:dyDescent="0.2">
      <c r="A294" t="s">
        <v>1450</v>
      </c>
      <c r="B294" t="b">
        <f>COUNTIF('[1]fda_ft (2)'!$I$2:$I$258,drug_list!A294)&gt;0</f>
        <v>0</v>
      </c>
    </row>
    <row r="295" spans="1:2" x14ac:dyDescent="0.2">
      <c r="A295" t="s">
        <v>2072</v>
      </c>
      <c r="B295" t="b">
        <f>COUNTIF('[1]fda_ft (2)'!$I$2:$I$258,drug_list!A295)&gt;0</f>
        <v>0</v>
      </c>
    </row>
    <row r="296" spans="1:2" x14ac:dyDescent="0.2">
      <c r="A296" t="s">
        <v>1277</v>
      </c>
      <c r="B296" t="b">
        <f>COUNTIF('[1]fda_ft (2)'!$I$2:$I$258,drug_list!A296)&gt;0</f>
        <v>0</v>
      </c>
    </row>
    <row r="297" spans="1:2" x14ac:dyDescent="0.2">
      <c r="A297" t="s">
        <v>1753</v>
      </c>
      <c r="B297" t="b">
        <f>COUNTIF('[1]fda_ft (2)'!$I$2:$I$258,drug_list!A297)&gt;0</f>
        <v>0</v>
      </c>
    </row>
    <row r="298" spans="1:2" x14ac:dyDescent="0.2">
      <c r="A298" t="s">
        <v>3104</v>
      </c>
      <c r="B298" t="b">
        <f>COUNTIF('[1]fda_ft (2)'!$I$2:$I$258,drug_list!A298)&gt;0</f>
        <v>0</v>
      </c>
    </row>
    <row r="299" spans="1:2" x14ac:dyDescent="0.2">
      <c r="A299" t="s">
        <v>2383</v>
      </c>
      <c r="B299" t="b">
        <f>COUNTIF('[1]fda_ft (2)'!$I$2:$I$258,drug_list!A299)&gt;0</f>
        <v>1</v>
      </c>
    </row>
    <row r="300" spans="1:2" x14ac:dyDescent="0.2">
      <c r="A300" t="s">
        <v>1771</v>
      </c>
      <c r="B300" t="b">
        <f>COUNTIF('[1]fda_ft (2)'!$I$2:$I$258,drug_list!A300)&gt;0</f>
        <v>1</v>
      </c>
    </row>
    <row r="301" spans="1:2" x14ac:dyDescent="0.2">
      <c r="A301" t="s">
        <v>1614</v>
      </c>
      <c r="B301" t="b">
        <f>COUNTIF('[1]fda_ft (2)'!$I$2:$I$258,drug_list!A301)&gt;0</f>
        <v>1</v>
      </c>
    </row>
    <row r="302" spans="1:2" x14ac:dyDescent="0.2">
      <c r="A302" t="s">
        <v>638</v>
      </c>
      <c r="B302" t="b">
        <f>COUNTIF('[1]fda_ft (2)'!$I$2:$I$258,drug_list!A302)&gt;0</f>
        <v>1</v>
      </c>
    </row>
    <row r="303" spans="1:2" x14ac:dyDescent="0.2">
      <c r="A303" t="s">
        <v>65</v>
      </c>
      <c r="B303" t="b">
        <f>COUNTIF('[1]fda_ft (2)'!$I$2:$I$258,drug_list!A303)&gt;0</f>
        <v>0</v>
      </c>
    </row>
    <row r="304" spans="1:2" x14ac:dyDescent="0.2">
      <c r="A304" t="s">
        <v>599</v>
      </c>
      <c r="B304" t="b">
        <f>COUNTIF('[1]fda_ft (2)'!$I$2:$I$258,drug_list!A304)&gt;0</f>
        <v>0</v>
      </c>
    </row>
    <row r="305" spans="1:2" x14ac:dyDescent="0.2">
      <c r="A305" t="s">
        <v>2096</v>
      </c>
      <c r="B305" t="b">
        <f>COUNTIF('[1]fda_ft (2)'!$I$2:$I$258,drug_list!A305)&gt;0</f>
        <v>0</v>
      </c>
    </row>
    <row r="306" spans="1:2" x14ac:dyDescent="0.2">
      <c r="A306" t="s">
        <v>893</v>
      </c>
      <c r="B306" t="b">
        <f>COUNTIF('[1]fda_ft (2)'!$I$2:$I$258,drug_list!A306)&gt;0</f>
        <v>1</v>
      </c>
    </row>
    <row r="307" spans="1:2" x14ac:dyDescent="0.2">
      <c r="A307" t="s">
        <v>2346</v>
      </c>
      <c r="B307" t="b">
        <f>COUNTIF('[1]fda_ft (2)'!$I$2:$I$258,drug_list!A307)&gt;0</f>
        <v>0</v>
      </c>
    </row>
    <row r="308" spans="1:2" x14ac:dyDescent="0.2">
      <c r="A308" t="s">
        <v>3012</v>
      </c>
      <c r="B308" t="b">
        <f>COUNTIF('[1]fda_ft (2)'!$I$2:$I$258,drug_list!A308)&gt;0</f>
        <v>0</v>
      </c>
    </row>
    <row r="309" spans="1:2" x14ac:dyDescent="0.2">
      <c r="A309" t="s">
        <v>1369</v>
      </c>
      <c r="B309" t="b">
        <f>COUNTIF('[1]fda_ft (2)'!$I$2:$I$258,drug_list!A309)&gt;0</f>
        <v>0</v>
      </c>
    </row>
    <row r="310" spans="1:2" x14ac:dyDescent="0.2">
      <c r="A310" t="s">
        <v>1657</v>
      </c>
      <c r="B310" t="b">
        <f>COUNTIF('[1]fda_ft (2)'!$I$2:$I$258,drug_list!A310)&gt;0</f>
        <v>0</v>
      </c>
    </row>
    <row r="311" spans="1:2" x14ac:dyDescent="0.2">
      <c r="A311" t="s">
        <v>353</v>
      </c>
      <c r="B311" t="b">
        <f>COUNTIF('[1]fda_ft (2)'!$I$2:$I$258,drug_list!A311)&gt;0</f>
        <v>1</v>
      </c>
    </row>
    <row r="312" spans="1:2" x14ac:dyDescent="0.2">
      <c r="A312" t="s">
        <v>338</v>
      </c>
      <c r="B312" t="b">
        <f>COUNTIF('[1]fda_ft (2)'!$I$2:$I$258,drug_list!A312)&gt;0</f>
        <v>0</v>
      </c>
    </row>
    <row r="313" spans="1:2" x14ac:dyDescent="0.2">
      <c r="A313" t="s">
        <v>951</v>
      </c>
      <c r="B313" t="b">
        <f>COUNTIF('[1]fda_ft (2)'!$I$2:$I$258,drug_list!A313)&gt;0</f>
        <v>0</v>
      </c>
    </row>
    <row r="314" spans="1:2" x14ac:dyDescent="0.2">
      <c r="A314" t="s">
        <v>1268</v>
      </c>
      <c r="B314" t="b">
        <f>COUNTIF('[1]fda_ft (2)'!$I$2:$I$258,drug_list!A314)&gt;0</f>
        <v>0</v>
      </c>
    </row>
    <row r="315" spans="1:2" x14ac:dyDescent="0.2">
      <c r="A315" t="s">
        <v>802</v>
      </c>
      <c r="B315" t="b">
        <f>COUNTIF('[1]fda_ft (2)'!$I$2:$I$258,drug_list!A315)&gt;0</f>
        <v>1</v>
      </c>
    </row>
    <row r="316" spans="1:2" x14ac:dyDescent="0.2">
      <c r="A316" t="s">
        <v>1395</v>
      </c>
      <c r="B316" t="b">
        <f>COUNTIF('[1]fda_ft (2)'!$I$2:$I$258,drug_list!A316)&gt;0</f>
        <v>0</v>
      </c>
    </row>
    <row r="317" spans="1:2" x14ac:dyDescent="0.2">
      <c r="A317" t="s">
        <v>2011</v>
      </c>
      <c r="B317" t="b">
        <f>COUNTIF('[1]fda_ft (2)'!$I$2:$I$258,drug_list!A317)&gt;0</f>
        <v>0</v>
      </c>
    </row>
    <row r="318" spans="1:2" x14ac:dyDescent="0.2">
      <c r="A318" t="s">
        <v>580</v>
      </c>
      <c r="B318" t="b">
        <f>COUNTIF('[1]fda_ft (2)'!$I$2:$I$258,drug_list!A318)&gt;0</f>
        <v>0</v>
      </c>
    </row>
    <row r="319" spans="1:2" x14ac:dyDescent="0.2">
      <c r="A319" t="s">
        <v>2208</v>
      </c>
      <c r="B319" t="b">
        <f>COUNTIF('[1]fda_ft (2)'!$I$2:$I$258,drug_list!A319)&gt;0</f>
        <v>0</v>
      </c>
    </row>
    <row r="320" spans="1:2" x14ac:dyDescent="0.2">
      <c r="A320" t="s">
        <v>1017</v>
      </c>
      <c r="B320" t="b">
        <f>COUNTIF('[1]fda_ft (2)'!$I$2:$I$258,drug_list!A320)&gt;0</f>
        <v>0</v>
      </c>
    </row>
    <row r="321" spans="1:2" x14ac:dyDescent="0.2">
      <c r="A321" t="s">
        <v>151</v>
      </c>
      <c r="B321" t="b">
        <f>COUNTIF('[1]fda_ft (2)'!$I$2:$I$258,drug_list!A321)&gt;0</f>
        <v>0</v>
      </c>
    </row>
    <row r="322" spans="1:2" x14ac:dyDescent="0.2">
      <c r="A322" t="s">
        <v>1673</v>
      </c>
      <c r="B322" t="b">
        <f>COUNTIF('[1]fda_ft (2)'!$I$2:$I$258,drug_list!A322)&gt;0</f>
        <v>0</v>
      </c>
    </row>
    <row r="323" spans="1:2" x14ac:dyDescent="0.2">
      <c r="A323" t="s">
        <v>816</v>
      </c>
      <c r="B323" t="b">
        <f>COUNTIF('[1]fda_ft (2)'!$I$2:$I$258,drug_list!A323)&gt;0</f>
        <v>1</v>
      </c>
    </row>
    <row r="324" spans="1:2" x14ac:dyDescent="0.2">
      <c r="A324" t="s">
        <v>3152</v>
      </c>
      <c r="B324" t="b">
        <f>COUNTIF('[1]fda_ft (2)'!$I$2:$I$258,drug_list!A324)&gt;0</f>
        <v>1</v>
      </c>
    </row>
    <row r="325" spans="1:2" x14ac:dyDescent="0.2">
      <c r="A325" t="s">
        <v>2171</v>
      </c>
      <c r="B325" t="b">
        <f>COUNTIF('[1]fda_ft (2)'!$I$2:$I$258,drug_list!A325)&gt;0</f>
        <v>0</v>
      </c>
    </row>
    <row r="326" spans="1:2" x14ac:dyDescent="0.2">
      <c r="A326" t="s">
        <v>2720</v>
      </c>
      <c r="B326" t="b">
        <f>COUNTIF('[1]fda_ft (2)'!$I$2:$I$258,drug_list!A326)&gt;0</f>
        <v>0</v>
      </c>
    </row>
    <row r="327" spans="1:2" x14ac:dyDescent="0.2">
      <c r="A327" t="s">
        <v>1681</v>
      </c>
      <c r="B327" t="b">
        <f>COUNTIF('[1]fda_ft (2)'!$I$2:$I$258,drug_list!A327)&gt;0</f>
        <v>0</v>
      </c>
    </row>
    <row r="328" spans="1:2" x14ac:dyDescent="0.2">
      <c r="A328" t="s">
        <v>1574</v>
      </c>
      <c r="B328" t="b">
        <f>COUNTIF('[1]fda_ft (2)'!$I$2:$I$258,drug_list!A328)&gt;0</f>
        <v>0</v>
      </c>
    </row>
    <row r="329" spans="1:2" x14ac:dyDescent="0.2">
      <c r="A329" t="s">
        <v>2309</v>
      </c>
      <c r="B329" t="b">
        <f>COUNTIF('[1]fda_ft (2)'!$I$2:$I$258,drug_list!A329)&gt;0</f>
        <v>0</v>
      </c>
    </row>
    <row r="330" spans="1:2" x14ac:dyDescent="0.2">
      <c r="A330" t="s">
        <v>2520</v>
      </c>
      <c r="B330" t="b">
        <f>COUNTIF('[1]fda_ft (2)'!$I$2:$I$258,drug_list!A330)&gt;0</f>
        <v>1</v>
      </c>
    </row>
    <row r="331" spans="1:2" x14ac:dyDescent="0.2">
      <c r="A331" t="s">
        <v>2102</v>
      </c>
      <c r="B331" t="b">
        <f>COUNTIF('[1]fda_ft (2)'!$I$2:$I$258,drug_list!A331)&gt;0</f>
        <v>0</v>
      </c>
    </row>
    <row r="332" spans="1:2" x14ac:dyDescent="0.2">
      <c r="A332" t="s">
        <v>3023</v>
      </c>
      <c r="B332" t="b">
        <f>COUNTIF('[1]fda_ft (2)'!$I$2:$I$258,drug_list!A332)&gt;0</f>
        <v>1</v>
      </c>
    </row>
    <row r="333" spans="1:2" x14ac:dyDescent="0.2">
      <c r="A333" t="s">
        <v>1325</v>
      </c>
      <c r="B333" t="b">
        <f>COUNTIF('[1]fda_ft (2)'!$I$2:$I$258,drug_list!A333)&gt;0</f>
        <v>1</v>
      </c>
    </row>
    <row r="334" spans="1:2" x14ac:dyDescent="0.2">
      <c r="A334" t="s">
        <v>3004</v>
      </c>
      <c r="B334" t="b">
        <f>COUNTIF('[1]fda_ft (2)'!$I$2:$I$258,drug_list!A334)&gt;0</f>
        <v>0</v>
      </c>
    </row>
    <row r="335" spans="1:2" x14ac:dyDescent="0.2">
      <c r="A335" t="s">
        <v>2489</v>
      </c>
      <c r="B335" t="b">
        <f>COUNTIF('[1]fda_ft (2)'!$I$2:$I$258,drug_list!A335)&gt;0</f>
        <v>1</v>
      </c>
    </row>
    <row r="336" spans="1:2" x14ac:dyDescent="0.2">
      <c r="A336" t="s">
        <v>2405</v>
      </c>
      <c r="B336" t="b">
        <f>COUNTIF('[1]fda_ft (2)'!$I$2:$I$258,drug_list!A336)&gt;0</f>
        <v>0</v>
      </c>
    </row>
    <row r="337" spans="1:2" x14ac:dyDescent="0.2">
      <c r="A337" t="s">
        <v>2669</v>
      </c>
      <c r="B337" t="b">
        <f>COUNTIF('[1]fda_ft (2)'!$I$2:$I$258,drug_list!A337)&gt;0</f>
        <v>1</v>
      </c>
    </row>
    <row r="338" spans="1:2" x14ac:dyDescent="0.2">
      <c r="A338" t="s">
        <v>244</v>
      </c>
      <c r="B338" t="b">
        <f>COUNTIF('[1]fda_ft (2)'!$I$2:$I$258,drug_list!A338)&gt;0</f>
        <v>1</v>
      </c>
    </row>
    <row r="339" spans="1:2" x14ac:dyDescent="0.2">
      <c r="A339" t="s">
        <v>133</v>
      </c>
      <c r="B339" t="b">
        <f>COUNTIF('[1]fda_ft (2)'!$I$2:$I$258,drug_list!A339)&gt;0</f>
        <v>0</v>
      </c>
    </row>
    <row r="340" spans="1:2" x14ac:dyDescent="0.2">
      <c r="A340" t="s">
        <v>1489</v>
      </c>
      <c r="B340" t="b">
        <f>COUNTIF('[1]fda_ft (2)'!$I$2:$I$258,drug_list!A340)&gt;0</f>
        <v>0</v>
      </c>
    </row>
    <row r="341" spans="1:2" x14ac:dyDescent="0.2">
      <c r="A341" t="s">
        <v>2898</v>
      </c>
      <c r="B341" t="b">
        <f>COUNTIF('[1]fda_ft (2)'!$I$2:$I$258,drug_list!A341)&gt;0</f>
        <v>0</v>
      </c>
    </row>
    <row r="342" spans="1:2" x14ac:dyDescent="0.2">
      <c r="A342" t="s">
        <v>2216</v>
      </c>
      <c r="B342" t="b">
        <f>COUNTIF('[1]fda_ft (2)'!$I$2:$I$258,drug_list!A342)&gt;0</f>
        <v>0</v>
      </c>
    </row>
    <row r="343" spans="1:2" x14ac:dyDescent="0.2">
      <c r="A343" t="s">
        <v>2619</v>
      </c>
      <c r="B343" t="b">
        <f>COUNTIF('[1]fda_ft (2)'!$I$2:$I$258,drug_list!A343)&gt;0</f>
        <v>0</v>
      </c>
    </row>
    <row r="344" spans="1:2" x14ac:dyDescent="0.2">
      <c r="A344" t="s">
        <v>2484</v>
      </c>
      <c r="B344" t="b">
        <f>COUNTIF('[1]fda_ft (2)'!$I$2:$I$258,drug_list!A344)&gt;0</f>
        <v>0</v>
      </c>
    </row>
    <row r="345" spans="1:2" x14ac:dyDescent="0.2">
      <c r="A345" t="s">
        <v>703</v>
      </c>
      <c r="B345" t="b">
        <f>COUNTIF('[1]fda_ft (2)'!$I$2:$I$258,drug_list!A345)&gt;0</f>
        <v>0</v>
      </c>
    </row>
    <row r="346" spans="1:2" x14ac:dyDescent="0.2">
      <c r="A346" t="s">
        <v>2370</v>
      </c>
      <c r="B346" t="b">
        <f>COUNTIF('[1]fda_ft (2)'!$I$2:$I$258,drug_list!A346)&gt;0</f>
        <v>0</v>
      </c>
    </row>
    <row r="347" spans="1:2" x14ac:dyDescent="0.2">
      <c r="A347" t="s">
        <v>2024</v>
      </c>
      <c r="B347" t="b">
        <f>COUNTIF('[1]fda_ft (2)'!$I$2:$I$258,drug_list!A347)&gt;0</f>
        <v>1</v>
      </c>
    </row>
    <row r="348" spans="1:2" x14ac:dyDescent="0.2">
      <c r="A348" t="s">
        <v>620</v>
      </c>
      <c r="B348" t="b">
        <f>COUNTIF('[1]fda_ft (2)'!$I$2:$I$258,drug_list!A348)&gt;0</f>
        <v>0</v>
      </c>
    </row>
    <row r="349" spans="1:2" x14ac:dyDescent="0.2">
      <c r="A349" t="s">
        <v>902</v>
      </c>
      <c r="B349" t="b">
        <f>COUNTIF('[1]fda_ft (2)'!$I$2:$I$258,drug_list!A349)&gt;0</f>
        <v>1</v>
      </c>
    </row>
    <row r="350" spans="1:2" x14ac:dyDescent="0.2">
      <c r="A350" t="s">
        <v>3017</v>
      </c>
      <c r="B350" t="b">
        <f>COUNTIF('[1]fda_ft (2)'!$I$2:$I$258,drug_list!A350)&gt;0</f>
        <v>0</v>
      </c>
    </row>
    <row r="351" spans="1:2" x14ac:dyDescent="0.2">
      <c r="A351" t="s">
        <v>2874</v>
      </c>
      <c r="B351" t="b">
        <f>COUNTIF('[1]fda_ft (2)'!$I$2:$I$258,drug_list!A351)&gt;0</f>
        <v>0</v>
      </c>
    </row>
    <row r="352" spans="1:2" x14ac:dyDescent="0.2">
      <c r="A352" t="s">
        <v>1740</v>
      </c>
      <c r="B352" t="b">
        <f>COUNTIF('[1]fda_ft (2)'!$I$2:$I$258,drug_list!A352)&gt;0</f>
        <v>0</v>
      </c>
    </row>
    <row r="353" spans="1:2" x14ac:dyDescent="0.2">
      <c r="A353" t="s">
        <v>1814</v>
      </c>
      <c r="B353" t="b">
        <f>COUNTIF('[1]fda_ft (2)'!$I$2:$I$258,drug_list!A353)&gt;0</f>
        <v>1</v>
      </c>
    </row>
    <row r="354" spans="1:2" x14ac:dyDescent="0.2">
      <c r="A354" t="s">
        <v>707</v>
      </c>
      <c r="B354" t="b">
        <f>COUNTIF('[1]fda_ft (2)'!$I$2:$I$258,drug_list!A354)&gt;0</f>
        <v>0</v>
      </c>
    </row>
    <row r="355" spans="1:2" x14ac:dyDescent="0.2">
      <c r="A355" t="s">
        <v>2735</v>
      </c>
      <c r="B355" t="b">
        <f>COUNTIF('[1]fda_ft (2)'!$I$2:$I$258,drug_list!A355)&gt;0</f>
        <v>0</v>
      </c>
    </row>
    <row r="356" spans="1:2" x14ac:dyDescent="0.2">
      <c r="A356" t="s">
        <v>1887</v>
      </c>
      <c r="B356" t="b">
        <f>COUNTIF('[1]fda_ft (2)'!$I$2:$I$258,drug_list!A356)&gt;0</f>
        <v>0</v>
      </c>
    </row>
    <row r="357" spans="1:2" x14ac:dyDescent="0.2">
      <c r="A357" t="s">
        <v>1406</v>
      </c>
      <c r="B357" t="b">
        <f>COUNTIF('[1]fda_ft (2)'!$I$2:$I$258,drug_list!A357)&gt;0</f>
        <v>0</v>
      </c>
    </row>
    <row r="358" spans="1:2" x14ac:dyDescent="0.2">
      <c r="A358" t="s">
        <v>2837</v>
      </c>
      <c r="B358" t="b">
        <f>COUNTIF('[1]fda_ft (2)'!$I$2:$I$258,drug_list!A358)&gt;0</f>
        <v>0</v>
      </c>
    </row>
    <row r="359" spans="1:2" x14ac:dyDescent="0.2">
      <c r="A359" t="s">
        <v>604</v>
      </c>
      <c r="B359" t="b">
        <f>COUNTIF('[1]fda_ft (2)'!$I$2:$I$258,drug_list!A359)&gt;0</f>
        <v>1</v>
      </c>
    </row>
    <row r="360" spans="1:2" x14ac:dyDescent="0.2">
      <c r="A360" t="s">
        <v>2822</v>
      </c>
      <c r="B360" t="b">
        <f>COUNTIF('[1]fda_ft (2)'!$I$2:$I$258,drug_list!A360)&gt;0</f>
        <v>0</v>
      </c>
    </row>
    <row r="361" spans="1:2" x14ac:dyDescent="0.2">
      <c r="A361" t="s">
        <v>1477</v>
      </c>
      <c r="B361" t="b">
        <f>COUNTIF('[1]fda_ft (2)'!$I$2:$I$258,drug_list!A361)&gt;0</f>
        <v>1</v>
      </c>
    </row>
    <row r="362" spans="1:2" x14ac:dyDescent="0.2">
      <c r="A362" t="s">
        <v>1350</v>
      </c>
      <c r="B362" t="b">
        <f>COUNTIF('[1]fda_ft (2)'!$I$2:$I$258,drug_list!A362)&gt;0</f>
        <v>0</v>
      </c>
    </row>
    <row r="363" spans="1:2" x14ac:dyDescent="0.2">
      <c r="A363" t="s">
        <v>1042</v>
      </c>
      <c r="B363" t="b">
        <f>COUNTIF('[1]fda_ft (2)'!$I$2:$I$258,drug_list!A363)&gt;0</f>
        <v>0</v>
      </c>
    </row>
    <row r="364" spans="1:2" x14ac:dyDescent="0.2">
      <c r="A364" t="s">
        <v>1214</v>
      </c>
      <c r="B364" t="b">
        <f>COUNTIF('[1]fda_ft (2)'!$I$2:$I$258,drug_list!A364)&gt;0</f>
        <v>0</v>
      </c>
    </row>
    <row r="365" spans="1:2" x14ac:dyDescent="0.2">
      <c r="A365" t="s">
        <v>851</v>
      </c>
      <c r="B365" t="b">
        <f>COUNTIF('[1]fda_ft (2)'!$I$2:$I$258,drug_list!A365)&gt;0</f>
        <v>1</v>
      </c>
    </row>
    <row r="366" spans="1:2" x14ac:dyDescent="0.2">
      <c r="A366" t="s">
        <v>1200</v>
      </c>
      <c r="B366" t="b">
        <f>COUNTIF('[1]fda_ft (2)'!$I$2:$I$258,drug_list!A366)&gt;0</f>
        <v>0</v>
      </c>
    </row>
    <row r="367" spans="1:2" x14ac:dyDescent="0.2">
      <c r="A367" t="s">
        <v>2246</v>
      </c>
      <c r="B367" t="b">
        <f>COUNTIF('[1]fda_ft (2)'!$I$2:$I$258,drug_list!A367)&gt;0</f>
        <v>0</v>
      </c>
    </row>
    <row r="368" spans="1:2" x14ac:dyDescent="0.2">
      <c r="A368" t="s">
        <v>1175</v>
      </c>
      <c r="B368" t="b">
        <f>COUNTIF('[1]fda_ft (2)'!$I$2:$I$258,drug_list!A368)&gt;0</f>
        <v>1</v>
      </c>
    </row>
    <row r="369" spans="1:2" x14ac:dyDescent="0.2">
      <c r="A369" t="s">
        <v>2413</v>
      </c>
      <c r="B369" t="b">
        <f>COUNTIF('[1]fda_ft (2)'!$I$2:$I$258,drug_list!A369)&gt;0</f>
        <v>1</v>
      </c>
    </row>
    <row r="370" spans="1:2" x14ac:dyDescent="0.2">
      <c r="A370" t="s">
        <v>425</v>
      </c>
      <c r="B370" t="b">
        <f>COUNTIF('[1]fda_ft (2)'!$I$2:$I$258,drug_list!A370)&gt;0</f>
        <v>0</v>
      </c>
    </row>
    <row r="371" spans="1:2" x14ac:dyDescent="0.2">
      <c r="A371" t="s">
        <v>2960</v>
      </c>
      <c r="B371" t="b">
        <f>COUNTIF('[1]fda_ft (2)'!$I$2:$I$258,drug_list!A371)&gt;0</f>
        <v>0</v>
      </c>
    </row>
    <row r="372" spans="1:2" x14ac:dyDescent="0.2">
      <c r="A372" t="s">
        <v>3133</v>
      </c>
      <c r="B372" t="b">
        <f>COUNTIF('[1]fda_ft (2)'!$I$2:$I$258,drug_list!A372)&gt;0</f>
        <v>0</v>
      </c>
    </row>
    <row r="373" spans="1:2" x14ac:dyDescent="0.2">
      <c r="A373" t="s">
        <v>2458</v>
      </c>
      <c r="B373" t="b">
        <f>COUNTIF('[1]fda_ft (2)'!$I$2:$I$258,drug_list!A373)&gt;0</f>
        <v>0</v>
      </c>
    </row>
    <row r="374" spans="1:2" x14ac:dyDescent="0.2">
      <c r="A374" t="s">
        <v>1506</v>
      </c>
      <c r="B374" t="b">
        <f>COUNTIF('[1]fda_ft (2)'!$I$2:$I$258,drug_list!A374)&gt;0</f>
        <v>1</v>
      </c>
    </row>
    <row r="375" spans="1:2" x14ac:dyDescent="0.2">
      <c r="A375" t="s">
        <v>2121</v>
      </c>
      <c r="B375" t="b">
        <f>COUNTIF('[1]fda_ft (2)'!$I$2:$I$258,drug_list!A375)&gt;0</f>
        <v>1</v>
      </c>
    </row>
    <row r="376" spans="1:2" x14ac:dyDescent="0.2">
      <c r="A376" t="s">
        <v>288</v>
      </c>
      <c r="B376" t="b">
        <f>COUNTIF('[1]fda_ft (2)'!$I$2:$I$258,drug_list!A376)&gt;0</f>
        <v>0</v>
      </c>
    </row>
    <row r="377" spans="1:2" x14ac:dyDescent="0.2">
      <c r="A377" t="s">
        <v>2975</v>
      </c>
      <c r="B377" t="b">
        <f>COUNTIF('[1]fda_ft (2)'!$I$2:$I$258,drug_list!A377)&gt;0</f>
        <v>1</v>
      </c>
    </row>
    <row r="378" spans="1:2" x14ac:dyDescent="0.2">
      <c r="A378" t="s">
        <v>1794</v>
      </c>
      <c r="B378" t="b">
        <f>COUNTIF('[1]fda_ft (2)'!$I$2:$I$258,drug_list!A378)&gt;0</f>
        <v>0</v>
      </c>
    </row>
    <row r="379" spans="1:2" x14ac:dyDescent="0.2">
      <c r="A379" t="s">
        <v>1838</v>
      </c>
      <c r="B379" t="b">
        <f>COUNTIF('[1]fda_ft (2)'!$I$2:$I$258,drug_list!A379)&gt;0</f>
        <v>0</v>
      </c>
    </row>
    <row r="380" spans="1:2" x14ac:dyDescent="0.2">
      <c r="A380" t="s">
        <v>393</v>
      </c>
      <c r="B380" t="b">
        <f>COUNTIF('[1]fda_ft (2)'!$I$2:$I$258,drug_list!A380)&gt;0</f>
        <v>1</v>
      </c>
    </row>
    <row r="381" spans="1:2" x14ac:dyDescent="0.2">
      <c r="A381" t="s">
        <v>2032</v>
      </c>
      <c r="B381" t="b">
        <f>COUNTIF('[1]fda_ft (2)'!$I$2:$I$258,drug_list!A381)&gt;0</f>
        <v>0</v>
      </c>
    </row>
    <row r="382" spans="1:2" x14ac:dyDescent="0.2">
      <c r="A382" t="s">
        <v>2809</v>
      </c>
      <c r="B382" t="b">
        <f>COUNTIF('[1]fda_ft (2)'!$I$2:$I$258,drug_list!A382)&gt;0</f>
        <v>1</v>
      </c>
    </row>
    <row r="383" spans="1:2" x14ac:dyDescent="0.2">
      <c r="A383" t="s">
        <v>786</v>
      </c>
      <c r="B383" t="b">
        <f>COUNTIF('[1]fda_ft (2)'!$I$2:$I$258,drug_list!A383)&gt;0</f>
        <v>1</v>
      </c>
    </row>
    <row r="384" spans="1:2" x14ac:dyDescent="0.2">
      <c r="A384" t="s">
        <v>589</v>
      </c>
      <c r="B384" t="b">
        <f>COUNTIF('[1]fda_ft (2)'!$I$2:$I$258,drug_list!A384)&gt;0</f>
        <v>0</v>
      </c>
    </row>
    <row r="385" spans="1:2" x14ac:dyDescent="0.2">
      <c r="A385" t="s">
        <v>1184</v>
      </c>
      <c r="B385" t="b">
        <f>COUNTIF('[1]fda_ft (2)'!$I$2:$I$258,drug_list!A385)&gt;0</f>
        <v>1</v>
      </c>
    </row>
    <row r="386" spans="1:2" x14ac:dyDescent="0.2">
      <c r="A386" t="s">
        <v>860</v>
      </c>
      <c r="B386" t="b">
        <f>COUNTIF('[1]fda_ft (2)'!$I$2:$I$258,drug_list!A386)&gt;0</f>
        <v>1</v>
      </c>
    </row>
    <row r="387" spans="1:2" x14ac:dyDescent="0.2">
      <c r="A387" t="s">
        <v>2377</v>
      </c>
      <c r="B387" t="b">
        <f>COUNTIF('[1]fda_ft (2)'!$I$2:$I$258,drug_list!A387)&gt;0</f>
        <v>1</v>
      </c>
    </row>
    <row r="388" spans="1:2" x14ac:dyDescent="0.2">
      <c r="A388" t="s">
        <v>1377</v>
      </c>
      <c r="B388" t="b">
        <f>COUNTIF('[1]fda_ft (2)'!$I$2:$I$258,drug_list!A388)&gt;0</f>
        <v>1</v>
      </c>
    </row>
    <row r="389" spans="1:2" x14ac:dyDescent="0.2">
      <c r="A389" t="s">
        <v>1937</v>
      </c>
      <c r="B389" t="b">
        <f>COUNTIF('[1]fda_ft (2)'!$I$2:$I$258,drug_list!A389)&gt;0</f>
        <v>0</v>
      </c>
    </row>
    <row r="390" spans="1:2" x14ac:dyDescent="0.2">
      <c r="A390" t="s">
        <v>466</v>
      </c>
      <c r="B390" t="b">
        <f>COUNTIF('[1]fda_ft (2)'!$I$2:$I$258,drug_list!A390)&gt;0</f>
        <v>0</v>
      </c>
    </row>
    <row r="391" spans="1:2" x14ac:dyDescent="0.2">
      <c r="A391" t="s">
        <v>1918</v>
      </c>
      <c r="B391" t="b">
        <f>COUNTIF('[1]fda_ft (2)'!$I$2:$I$258,drug_list!A391)&gt;0</f>
        <v>1</v>
      </c>
    </row>
    <row r="392" spans="1:2" x14ac:dyDescent="0.2">
      <c r="A392" t="s">
        <v>2983</v>
      </c>
      <c r="B392" t="b">
        <f>COUNTIF('[1]fda_ft (2)'!$I$2:$I$258,drug_list!A392)&gt;0</f>
        <v>0</v>
      </c>
    </row>
    <row r="393" spans="1:2" x14ac:dyDescent="0.2">
      <c r="A393" t="s">
        <v>2506</v>
      </c>
      <c r="B393" t="b">
        <f>COUNTIF('[1]fda_ft (2)'!$I$2:$I$258,drug_list!A393)&gt;0</f>
        <v>0</v>
      </c>
    </row>
    <row r="394" spans="1:2" x14ac:dyDescent="0.2">
      <c r="A394" t="s">
        <v>3145</v>
      </c>
      <c r="B394" t="b">
        <f>COUNTIF('[1]fda_ft (2)'!$I$2:$I$258,drug_list!A394)&gt;0</f>
        <v>0</v>
      </c>
    </row>
    <row r="395" spans="1:2" x14ac:dyDescent="0.2">
      <c r="A395" t="s">
        <v>475</v>
      </c>
      <c r="B395" t="b">
        <f>COUNTIF('[1]fda_ft (2)'!$I$2:$I$258,drug_list!A395)&gt;0</f>
        <v>1</v>
      </c>
    </row>
    <row r="396" spans="1:2" x14ac:dyDescent="0.2">
      <c r="A396" t="s">
        <v>209</v>
      </c>
      <c r="B396" t="b">
        <f>COUNTIF('[1]fda_ft (2)'!$I$2:$I$258,drug_list!A396)&gt;0</f>
        <v>1</v>
      </c>
    </row>
    <row r="397" spans="1:2" x14ac:dyDescent="0.2">
      <c r="A397" t="s">
        <v>842</v>
      </c>
      <c r="B397" t="b">
        <f>COUNTIF('[1]fda_ft (2)'!$I$2:$I$258,drug_list!A397)&gt;0</f>
        <v>0</v>
      </c>
    </row>
    <row r="398" spans="1:2" x14ac:dyDescent="0.2">
      <c r="A398" t="s">
        <v>195</v>
      </c>
      <c r="B398" t="b">
        <f>COUNTIF('[1]fda_ft (2)'!$I$2:$I$258,drug_list!A398)&gt;0</f>
        <v>0</v>
      </c>
    </row>
    <row r="399" spans="1:2" x14ac:dyDescent="0.2">
      <c r="A399" t="s">
        <v>1484</v>
      </c>
      <c r="B399" t="b">
        <f>COUNTIF('[1]fda_ft (2)'!$I$2:$I$258,drug_list!A399)&gt;0</f>
        <v>1</v>
      </c>
    </row>
    <row r="400" spans="1:2" x14ac:dyDescent="0.2">
      <c r="A400" t="s">
        <v>1686</v>
      </c>
      <c r="B400" t="b">
        <f>COUNTIF('[1]fda_ft (2)'!$I$2:$I$258,drug_list!A400)&gt;0</f>
        <v>1</v>
      </c>
    </row>
    <row r="401" spans="1:2" x14ac:dyDescent="0.2">
      <c r="A401" t="s">
        <v>2200</v>
      </c>
      <c r="B401" t="b">
        <f>COUNTIF('[1]fda_ft (2)'!$I$2:$I$258,drug_list!A401)&gt;0</f>
        <v>1</v>
      </c>
    </row>
    <row r="402" spans="1:2" x14ac:dyDescent="0.2">
      <c r="A402" t="s">
        <v>1382</v>
      </c>
      <c r="B402" t="b">
        <f>COUNTIF('[1]fda_ft (2)'!$I$2:$I$258,drug_list!A402)&gt;0</f>
        <v>0</v>
      </c>
    </row>
    <row r="403" spans="1:2" x14ac:dyDescent="0.2">
      <c r="A403" t="s">
        <v>2432</v>
      </c>
      <c r="B403" t="b">
        <f>COUNTIF('[1]fda_ft (2)'!$I$2:$I$258,drug_list!A403)&gt;0</f>
        <v>1</v>
      </c>
    </row>
    <row r="404" spans="1:2" x14ac:dyDescent="0.2">
      <c r="A404" t="s">
        <v>258</v>
      </c>
      <c r="B404" t="b">
        <f>COUNTIF('[1]fda_ft (2)'!$I$2:$I$258,drug_list!A404)&gt;0</f>
        <v>1</v>
      </c>
    </row>
    <row r="405" spans="1:2" x14ac:dyDescent="0.2">
      <c r="A405" t="s">
        <v>402</v>
      </c>
      <c r="B405" t="b">
        <f>COUNTIF('[1]fda_ft (2)'!$I$2:$I$258,drug_list!A405)&gt;0</f>
        <v>1</v>
      </c>
    </row>
    <row r="406" spans="1:2" x14ac:dyDescent="0.2">
      <c r="A406" t="s">
        <v>278</v>
      </c>
      <c r="B406" t="b">
        <f>COUNTIF('[1]fda_ft (2)'!$I$2:$I$258,drug_list!A406)&gt;0</f>
        <v>1</v>
      </c>
    </row>
    <row r="407" spans="1:2" x14ac:dyDescent="0.2">
      <c r="A407" t="s">
        <v>1555</v>
      </c>
      <c r="B407" t="b">
        <f>COUNTIF('[1]fda_ft (2)'!$I$2:$I$258,drug_list!A407)&gt;0</f>
        <v>1</v>
      </c>
    </row>
    <row r="408" spans="1:2" x14ac:dyDescent="0.2">
      <c r="A408" t="s">
        <v>666</v>
      </c>
      <c r="B408" t="b">
        <f>COUNTIF('[1]fda_ft (2)'!$I$2:$I$258,drug_list!A408)&gt;0</f>
        <v>1</v>
      </c>
    </row>
    <row r="409" spans="1:2" x14ac:dyDescent="0.2">
      <c r="A409" t="s">
        <v>50</v>
      </c>
      <c r="B409" t="b">
        <f>COUNTIF('[1]fda_ft (2)'!$I$2:$I$258,drug_list!A409)&gt;0</f>
        <v>1</v>
      </c>
    </row>
    <row r="410" spans="1:2" x14ac:dyDescent="0.2">
      <c r="A410" t="s">
        <v>1064</v>
      </c>
      <c r="B410" t="b">
        <f>COUNTIF('[1]fda_ft (2)'!$I$2:$I$258,drug_list!A410)&gt;0</f>
        <v>0</v>
      </c>
    </row>
    <row r="411" spans="1:2" x14ac:dyDescent="0.2">
      <c r="A411" t="s">
        <v>2946</v>
      </c>
      <c r="B411" t="b">
        <f>COUNTIF('[1]fda_ft (2)'!$I$2:$I$258,drug_list!A411)&gt;0</f>
        <v>1</v>
      </c>
    </row>
    <row r="412" spans="1:2" x14ac:dyDescent="0.2">
      <c r="A412" t="s">
        <v>186</v>
      </c>
      <c r="B412" t="b">
        <f>COUNTIF('[1]fda_ft (2)'!$I$2:$I$258,drug_list!A412)&gt;0</f>
        <v>0</v>
      </c>
    </row>
    <row r="413" spans="1:2" x14ac:dyDescent="0.2">
      <c r="A413" t="s">
        <v>1786</v>
      </c>
      <c r="B413" t="b">
        <f>COUNTIF('[1]fda_ft (2)'!$I$2:$I$258,drug_list!A413)&gt;0</f>
        <v>1</v>
      </c>
    </row>
    <row r="414" spans="1:2" x14ac:dyDescent="0.2">
      <c r="A414" t="s">
        <v>697</v>
      </c>
      <c r="B414" t="b">
        <f>COUNTIF('[1]fda_ft (2)'!$I$2:$I$258,drug_list!A414)&gt;0</f>
        <v>0</v>
      </c>
    </row>
    <row r="415" spans="1:2" x14ac:dyDescent="0.2">
      <c r="A415" t="s">
        <v>2917</v>
      </c>
      <c r="B415" t="b">
        <f>COUNTIF('[1]fda_ft (2)'!$I$2:$I$258,drug_list!A415)&gt;0</f>
        <v>1</v>
      </c>
    </row>
    <row r="416" spans="1:2" x14ac:dyDescent="0.2">
      <c r="A416" t="s">
        <v>1758</v>
      </c>
      <c r="B416" t="b">
        <f>COUNTIF('[1]fda_ft (2)'!$I$2:$I$258,drug_list!A416)&gt;0</f>
        <v>0</v>
      </c>
    </row>
    <row r="417" spans="1:2" x14ac:dyDescent="0.2">
      <c r="A417" t="s">
        <v>38</v>
      </c>
      <c r="B417" t="b">
        <f>COUNTIF('[1]fda_ft (2)'!$I$2:$I$258,drug_list!A417)&gt;0</f>
        <v>1</v>
      </c>
    </row>
    <row r="418" spans="1:2" x14ac:dyDescent="0.2">
      <c r="A418" t="s">
        <v>2893</v>
      </c>
      <c r="B418" t="b">
        <f>COUNTIF('[1]fda_ft (2)'!$I$2:$I$258,drug_list!A418)&gt;0</f>
        <v>0</v>
      </c>
    </row>
    <row r="419" spans="1:2" x14ac:dyDescent="0.2">
      <c r="A419" t="s">
        <v>613</v>
      </c>
      <c r="B419" t="b">
        <f>COUNTIF('[1]fda_ft (2)'!$I$2:$I$258,drug_list!A419)&gt;0</f>
        <v>0</v>
      </c>
    </row>
    <row r="420" spans="1:2" x14ac:dyDescent="0.2">
      <c r="A420" t="s">
        <v>2951</v>
      </c>
      <c r="B420" t="b">
        <f>COUNTIF('[1]fda_ft (2)'!$I$2:$I$258,drug_list!A420)&gt;0</f>
        <v>1</v>
      </c>
    </row>
    <row r="421" spans="1:2" x14ac:dyDescent="0.2">
      <c r="A421" t="s">
        <v>2965</v>
      </c>
      <c r="B421" t="b">
        <f>COUNTIF('[1]fda_ft (2)'!$I$2:$I$258,drug_list!A421)&gt;0</f>
        <v>1</v>
      </c>
    </row>
    <row r="422" spans="1:2" x14ac:dyDescent="0.2">
      <c r="A422" t="s">
        <v>1582</v>
      </c>
      <c r="B422" t="b">
        <f>COUNTIF('[1]fda_ft (2)'!$I$2:$I$258,drug_list!A422)&gt;0</f>
        <v>1</v>
      </c>
    </row>
    <row r="423" spans="1:2" x14ac:dyDescent="0.2">
      <c r="A423" t="s">
        <v>1057</v>
      </c>
      <c r="B423" t="b">
        <f>COUNTIF('[1]fda_ft (2)'!$I$2:$I$258,drug_list!A423)&gt;0</f>
        <v>1</v>
      </c>
    </row>
    <row r="424" spans="1:2" x14ac:dyDescent="0.2">
      <c r="A424" t="s">
        <v>916</v>
      </c>
      <c r="B424" t="b">
        <f>COUNTIF('[1]fda_ft (2)'!$I$2:$I$258,drug_list!A424)&gt;0</f>
        <v>1</v>
      </c>
    </row>
    <row r="425" spans="1:2" x14ac:dyDescent="0.2">
      <c r="A425" t="s">
        <v>2052</v>
      </c>
      <c r="B425" t="b">
        <f>COUNTIF('[1]fda_ft (2)'!$I$2:$I$258,drug_list!A425)&gt;0</f>
        <v>0</v>
      </c>
    </row>
    <row r="426" spans="1:2" x14ac:dyDescent="0.2">
      <c r="A426" t="s">
        <v>1466</v>
      </c>
      <c r="B426" t="b">
        <f>COUNTIF('[1]fda_ft (2)'!$I$2:$I$258,drug_list!A426)&gt;0</f>
        <v>0</v>
      </c>
    </row>
    <row r="427" spans="1:2" x14ac:dyDescent="0.2">
      <c r="A427" t="s">
        <v>358</v>
      </c>
      <c r="B427" t="b">
        <f>COUNTIF('[1]fda_ft (2)'!$I$2:$I$258,drug_list!A427)&gt;0</f>
        <v>0</v>
      </c>
    </row>
    <row r="428" spans="1:2" x14ac:dyDescent="0.2">
      <c r="A428" t="s">
        <v>3092</v>
      </c>
      <c r="B428" t="b">
        <f>COUNTIF('[1]fda_ft (2)'!$I$2:$I$258,drug_list!A428)&gt;0</f>
        <v>1</v>
      </c>
    </row>
    <row r="429" spans="1:2" x14ac:dyDescent="0.2">
      <c r="A429" t="s">
        <v>1048</v>
      </c>
      <c r="B429" t="b">
        <f>COUNTIF('[1]fda_ft (2)'!$I$2:$I$258,drug_list!A429)&gt;0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2013-2022_approvals_GE_v3_in</vt:lpstr>
      <vt:lpstr>drug_list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Polina Rusina</dc:creator>
  <cp:lastModifiedBy>Polina Rusina</cp:lastModifiedBy>
  <dcterms:created xsi:type="dcterms:W3CDTF">2023-06-12T15:26:23Z</dcterms:created>
  <dcterms:modified xsi:type="dcterms:W3CDTF">2023-06-12T15:28:23Z</dcterms:modified>
</cp:coreProperties>
</file>