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Box\data&amp;stuff\opentech\opensos\"/>
    </mc:Choice>
  </mc:AlternateContent>
  <xr:revisionPtr revIDLastSave="0" documentId="13_ncr:1_{664ADD6A-59DF-48A5-9A10-B3E3FD308ED1}" xr6:coauthVersionLast="45" xr6:coauthVersionMax="45" xr10:uidLastSave="{00000000-0000-0000-0000-000000000000}"/>
  <bookViews>
    <workbookView xWindow="10305" yWindow="6705" windowWidth="19425" windowHeight="11385" xr2:uid="{D5D792EF-D0F7-4ED3-9FD0-F38710E457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<sst xmlns="http://schemas.openxmlformats.org/spreadsheetml/2006/main" count="191" uniqueCount="128">
  <si>
    <t>Service/Programme</t>
  </si>
  <si>
    <t>Service Provider</t>
  </si>
  <si>
    <t>Description</t>
  </si>
  <si>
    <t>Tags</t>
  </si>
  <si>
    <t>Contact No.</t>
  </si>
  <si>
    <t>Open to public who come into contact with individuals who are experiencing any mental health crisis.</t>
  </si>
  <si>
    <t>Provide emotional support for individuals having difficulty coping during a crisis, thinking of suicide or affected by suicide.</t>
  </si>
  <si>
    <t>Mental Health Helpline/Institute of Mental Health</t>
  </si>
  <si>
    <t>Hotline/Samaritans of Singapore (SOS)</t>
  </si>
  <si>
    <t>6389 2222 (24 hours)</t>
  </si>
  <si>
    <t>1800-221 4444 (24 hours)</t>
  </si>
  <si>
    <t>Category</t>
  </si>
  <si>
    <t>Crisis and Suicide Prevention Helpline</t>
  </si>
  <si>
    <t>ComCare/Ministry of Social and Family Development</t>
  </si>
  <si>
    <t>Counselling Helpline/Singapore Association of Mental Health</t>
  </si>
  <si>
    <t>Helpline/Clarity Singapore Limited</t>
  </si>
  <si>
    <t>Lifeline NUS/National University of Singapore</t>
  </si>
  <si>
    <t>Singapore Armed Forces (SAF) Counselling Hotline/The Central Manpower Base</t>
  </si>
  <si>
    <t>Support for Wellness Achievement Programme (SWAP) Hotline/Institute of Mental Health</t>
  </si>
  <si>
    <t>Yuan Yuan Helpline (Mandarin)/Shan You</t>
  </si>
  <si>
    <t>For low-income individuals and families who may require any form of social assistance which includes financial assistance.</t>
  </si>
  <si>
    <t>Provide information and assistance on mental health matters and psychosocial issues.</t>
  </si>
  <si>
    <t>Provide information and assistance to caregivers caring for persons with dementia.</t>
  </si>
  <si>
    <t>Provide emotional support for individuals experiencing stress, anxiety, anger and depression.</t>
  </si>
  <si>
    <t>Provide emotional support for Mandarin-speaking individuals.</t>
  </si>
  <si>
    <t>For SAF Personnel who needs assistance with psychological issues, financial issues, or complaints and grievances. You may choose to remain anonymous throughout your call. Face-to-face counselling is also available at the SAF Counselling Centre on request or referral.</t>
  </si>
  <si>
    <t>Provide emotional support for individuals experiencing or at-risk of developing psychosis or other mental illnesses.</t>
  </si>
  <si>
    <t>Offers service to individuals facing bereavement, critical illness, unexpected challenges in their lives or who may just need a listening ear.</t>
  </si>
  <si>
    <t>For NUS students who experience life threatening psychological emergencies. Below are some examples of psychological emergencies:
• Having suicidal intentions
• Experiencing severe panic or anxiety attacks
• Dealing with news of death or severe injury to family or peers
• Traumatised or disoriented from recent physical violence</t>
  </si>
  <si>
    <t>Tel: 6516 7777 (24 hours)</t>
  </si>
  <si>
    <t>Tel: 1800-278 0022 (24 hours)</t>
  </si>
  <si>
    <t>Tel: 1800-283 7019
(Mondays to Fridays from 9am to 6pm, except public holidays)</t>
  </si>
  <si>
    <t>Tel: 1800-222 0000
(Mondays to Sundays from 7am to 12 midnight)</t>
  </si>
  <si>
    <t>Tel: 6377 0700
(Mondays to Fridays from 9am to 6pm)</t>
  </si>
  <si>
    <t>Tel: 1800-223 1123
(Mondays to Fridays from 8.30am to 5pm and Saturdays from 8.30am to 1pm)</t>
  </si>
  <si>
    <t>Tel: 6757 7990
(Mondays and Fridays from 8.30am to 5.30pm, Tuesdays to Thursdays from 9am to 6pm, Saturdays from 9am to 4pm)</t>
  </si>
  <si>
    <t>Tel: 1800-3535 800
(Mondays to Sundays from 10am to 10pm. Closed on public holidays)</t>
  </si>
  <si>
    <t>Open to public who wish to find out more information about dementia. The line is available in all 4 languages– English, Chinese, Malay and Tamil.</t>
  </si>
  <si>
    <t>Tel: 6389 2972 / 9017 8212
(Mondays to Fridays from 9am to 5pm)</t>
  </si>
  <si>
    <t>Tel: 6741 0078
(Mondays to Fridays from 12pm to 6pm and Saturdays from 1pm to 5pm. Closed on Sundays and Public Holidays)</t>
  </si>
  <si>
    <t>Addictions Helpline/WE CARE Community Services</t>
  </si>
  <si>
    <t>All Addictions Helpline/National Addictions Management Service</t>
  </si>
  <si>
    <t>Gambling Helpline/One Hope Centre</t>
  </si>
  <si>
    <t>National Problem Gambling Helpline/National Council on Problem Gambling</t>
  </si>
  <si>
    <t>talk2SANA/Singapor e Anti-Narcotics Association</t>
  </si>
  <si>
    <t>Provide assistance to individuals struggling with an addictive disorder.</t>
  </si>
  <si>
    <t>Provide a range of services to assist individuals who are dealing with addiction problems.</t>
  </si>
  <si>
    <t>Provide advice to the public on sophisticated scams, should they suspect that they have fallen for one.</t>
  </si>
  <si>
    <t>Provide assistance for individuals overcoming gambling addiction and related issues arising from a lifestyle of compulsive gambling and reckless borrowing.</t>
  </si>
  <si>
    <t>Provide basic counselling and relevant information for young people, parents, caregivers and educators on cyber wellness related issues.
Webchat is also available at https://www.help123.sg/</t>
  </si>
  <si>
    <t>Provide over the phone counselling on problem gambling, information on application of casino exclusion orders and other gambling related services.
Webchat is also available at https://livesupport.imh.com.sg</t>
  </si>
  <si>
    <t>Open to public to talk about any drug-related issues. All chats are anonymous and confidential, and no sign up is required. Live chat is available at http://talk2sana.com/tools-for-change/live-chat/</t>
  </si>
  <si>
    <t>Provide emotional support and practical advice for ages 12 to 25 years old on gaming addiction, Internet- related issues and information on youth programmes.</t>
  </si>
  <si>
    <t>HELP123/TOUCH Community Services and Fei Yue Community Services</t>
  </si>
  <si>
    <t>TOUCHLine/TOUCH Community Services</t>
  </si>
  <si>
    <t>Provide information on loan-sharking activities without having to go to the police. Individuals can choose not to reveal their personal details.</t>
  </si>
  <si>
    <r>
      <rPr>
        <sz val="11"/>
        <rFont val="Calibri"/>
        <family val="2"/>
      </rPr>
      <t xml:space="preserve">Tel: 6547 5459
</t>
    </r>
    <r>
      <rPr>
        <sz val="11"/>
        <rFont val="Calibri"/>
        <family val="2"/>
      </rPr>
      <t>(Mondays to Fridays from 8.30am to 9pm and Saturdays from 10am to 8pm)</t>
    </r>
  </si>
  <si>
    <r>
      <rPr>
        <sz val="11"/>
        <rFont val="Calibri"/>
        <family val="2"/>
      </rPr>
      <t xml:space="preserve">Tel: 6-RECOVER (6-7326837)
</t>
    </r>
    <r>
      <rPr>
        <sz val="11"/>
        <rFont val="Calibri"/>
        <family val="2"/>
      </rPr>
      <t>(24 hours)</t>
    </r>
  </si>
  <si>
    <r>
      <rPr>
        <sz val="11"/>
        <rFont val="Calibri"/>
        <family val="2"/>
      </rPr>
      <t xml:space="preserve">Tel: 1800-722 6688
</t>
    </r>
    <r>
      <rPr>
        <sz val="11"/>
        <rFont val="Calibri"/>
        <family val="2"/>
      </rPr>
      <t>(Mondays to Fridays from 9am to 5pm)</t>
    </r>
  </si>
  <si>
    <r>
      <rPr>
        <sz val="11"/>
        <rFont val="Calibri"/>
        <family val="2"/>
      </rPr>
      <t xml:space="preserve">Tel: 6547 1011
</t>
    </r>
    <r>
      <rPr>
        <sz val="11"/>
        <rFont val="Calibri"/>
        <family val="2"/>
      </rPr>
      <t>(Mondays to Fridays from 9am to 6pm)</t>
    </r>
  </si>
  <si>
    <r>
      <rPr>
        <sz val="11"/>
        <rFont val="Calibri"/>
        <family val="2"/>
      </rPr>
      <t xml:space="preserve">Tel: 1800-6123 123
</t>
    </r>
    <r>
      <rPr>
        <sz val="11"/>
        <rFont val="Calibri"/>
        <family val="2"/>
      </rPr>
      <t xml:space="preserve">(Mondays to Fridays from 10am to 6pm)
</t>
    </r>
    <r>
      <rPr>
        <sz val="11"/>
        <rFont val="Calibri"/>
        <family val="2"/>
      </rPr>
      <t>Webchat is available on Mondays to Fridays from 2pm to 10pm.</t>
    </r>
  </si>
  <si>
    <r>
      <rPr>
        <sz val="11"/>
        <rFont val="Calibri"/>
        <family val="2"/>
      </rPr>
      <t xml:space="preserve">Tel: 1800-666 8668
</t>
    </r>
    <r>
      <rPr>
        <sz val="11"/>
        <rFont val="Calibri"/>
        <family val="2"/>
      </rPr>
      <t>(Mondays to Sundays from 8am to 11pm)</t>
    </r>
  </si>
  <si>
    <r>
      <rPr>
        <sz val="11"/>
        <rFont val="Calibri"/>
        <family val="2"/>
      </rPr>
      <t>The Live Chat service is online from 6pm to 9.30pm on Mondays to Fridays.</t>
    </r>
  </si>
  <si>
    <r>
      <rPr>
        <sz val="11"/>
        <rFont val="Calibri"/>
        <family val="2"/>
      </rPr>
      <t xml:space="preserve">Tel: 1800 377 2252
</t>
    </r>
    <r>
      <rPr>
        <sz val="11"/>
        <rFont val="Calibri"/>
        <family val="2"/>
      </rPr>
      <t>(Mondays to Fridays from 9am to 6pm, excluding Public Holidays and eve of Christmas, New Year’s Day and Chinese New Year)</t>
    </r>
  </si>
  <si>
    <r>
      <rPr>
        <sz val="11"/>
        <rFont val="Calibri"/>
        <family val="2"/>
      </rPr>
      <t xml:space="preserve">Tel: 1800-X-AH-LONG (1800-9-24-5664)
</t>
    </r>
    <r>
      <rPr>
        <sz val="11"/>
        <rFont val="Calibri"/>
        <family val="2"/>
      </rPr>
      <t>(Mondays to Fridays from 9am to 5pm)</t>
    </r>
  </si>
  <si>
    <t>Meta-Category</t>
  </si>
  <si>
    <t>Helplines</t>
  </si>
  <si>
    <r>
      <rPr>
        <b/>
        <sz val="11"/>
        <rFont val="Calibri"/>
        <family val="2"/>
      </rPr>
      <t>Assistline</t>
    </r>
    <r>
      <rPr>
        <sz val="11"/>
        <rFont val="Calibri"/>
        <family val="2"/>
      </rPr>
      <t>/Brahm Centre</t>
    </r>
  </si>
  <si>
    <r>
      <rPr>
        <b/>
        <sz val="11"/>
        <rFont val="Calibri"/>
        <family val="2"/>
      </rPr>
      <t>Tinkle Friend Helpline</t>
    </r>
    <r>
      <rPr>
        <sz val="11"/>
        <rFont val="Calibri"/>
        <family val="2"/>
      </rPr>
      <t>/Singapore Children’s Society</t>
    </r>
  </si>
  <si>
    <r>
      <rPr>
        <b/>
        <sz val="11"/>
        <rFont val="Calibri"/>
        <family val="2"/>
      </rPr>
      <t>Helpline</t>
    </r>
    <r>
      <rPr>
        <sz val="11"/>
        <rFont val="Calibri"/>
        <family val="2"/>
      </rPr>
      <t>/Limitless (Ltd)</t>
    </r>
  </si>
  <si>
    <r>
      <rPr>
        <sz val="11"/>
        <rFont val="Calibri"/>
        <family val="2"/>
      </rPr>
      <t>Provide support for youth who are struggling emotionally and parents who need support in better parenting and communication strategies.</t>
    </r>
  </si>
  <si>
    <r>
      <rPr>
        <sz val="11"/>
        <rFont val="Calibri"/>
        <family val="2"/>
      </rPr>
      <t>Provide support, advice and information to primary school children in distress, especially in situations when their parents or main caregivers are unavailable.</t>
    </r>
  </si>
  <si>
    <r>
      <rPr>
        <sz val="11"/>
        <rFont val="Calibri"/>
        <family val="2"/>
      </rPr>
      <t>Provide emotional and practical support for youths aged 12 to 25 years old who are facing issues with their mental health, social exclusion, or poverty.</t>
    </r>
  </si>
  <si>
    <r>
      <rPr>
        <sz val="11"/>
        <rFont val="Calibri"/>
        <family val="2"/>
      </rPr>
      <t>Tel: 6655 0000 (Mondays to Fridays from 9am to 6pm) OR 8823 0000 (whatsapp for after hours)</t>
    </r>
  </si>
  <si>
    <r>
      <rPr>
        <sz val="11"/>
        <rFont val="Calibri"/>
        <family val="2"/>
      </rPr>
      <t xml:space="preserve">Tel: 1800-274 4788
</t>
    </r>
    <r>
      <rPr>
        <sz val="11"/>
        <rFont val="Calibri"/>
        <family val="2"/>
      </rPr>
      <t>(Mondays to Fridays from 2.30pm to 5pm)</t>
    </r>
  </si>
  <si>
    <r>
      <rPr>
        <sz val="11"/>
        <rFont val="Calibri"/>
        <family val="2"/>
      </rPr>
      <t xml:space="preserve">Please fill in the form at </t>
    </r>
    <r>
      <rPr>
        <u/>
        <sz val="11"/>
        <color rgb="FF0000FF"/>
        <rFont val="Calibri"/>
        <family val="2"/>
      </rPr>
      <t>www.limitless.sg/talk</t>
    </r>
    <r>
      <rPr>
        <sz val="11"/>
        <rFont val="Calibri"/>
        <family val="2"/>
      </rPr>
      <t>. Mode of contact: Call/ Text/ Whatsapp.</t>
    </r>
  </si>
  <si>
    <t>Children and Youth</t>
  </si>
  <si>
    <t xml:space="preserve">General </t>
  </si>
  <si>
    <t xml:space="preserve">Addictions </t>
  </si>
  <si>
    <t>Singapore Silver
Line/Agency for
Integrated Care</t>
  </si>
  <si>
    <t>Provide eldercare information to the caregivers and seniors or to get connected to eldercare and caregiver support services in Singapore.</t>
  </si>
  <si>
    <t>Tel: 1800-650-6060
(Mondays to Fridays from 8.30am to 8.30pm and on Saturdays from 8.30am to 4.00pm)</t>
  </si>
  <si>
    <t>Seniors</t>
  </si>
  <si>
    <r>
      <rPr>
        <b/>
        <sz val="11"/>
        <rFont val="Calibri"/>
        <family val="2"/>
      </rPr>
      <t>Non-Emergency Ambulance Service</t>
    </r>
    <r>
      <rPr>
        <sz val="11"/>
        <rFont val="Calibri"/>
        <family val="2"/>
      </rPr>
      <t>/Singapore Civil Defence Force</t>
    </r>
  </si>
  <si>
    <r>
      <rPr>
        <sz val="11"/>
        <rFont val="Calibri"/>
        <family val="2"/>
      </rPr>
      <t xml:space="preserve">The service is designed to provide an immediate response to patients with life-threatening situations. EMS should therefore be called during medical emergencies.
</t>
    </r>
    <r>
      <rPr>
        <sz val="11"/>
        <rFont val="Calibri"/>
        <family val="2"/>
      </rPr>
      <t xml:space="preserve">View </t>
    </r>
    <r>
      <rPr>
        <u/>
        <sz val="11"/>
        <color rgb="FF0000FF"/>
        <rFont val="Calibri"/>
        <family val="2"/>
      </rPr>
      <t>here</t>
    </r>
    <r>
      <rPr>
        <sz val="11"/>
        <color rgb="FF0000FF"/>
        <rFont val="Calibri"/>
        <family val="2"/>
      </rPr>
      <t xml:space="preserve"> </t>
    </r>
    <r>
      <rPr>
        <sz val="11"/>
        <rFont val="Calibri"/>
        <family val="2"/>
      </rPr>
      <t>for the list of medical emergencies.</t>
    </r>
  </si>
  <si>
    <r>
      <rPr>
        <sz val="11"/>
        <rFont val="Calibri"/>
        <family val="2"/>
      </rPr>
      <t xml:space="preserve">Some private ambulances are able to assist families in transporting the person to hospitals for psychiatric assessment and treatment. You will need to inform
</t>
    </r>
    <r>
      <rPr>
        <sz val="11"/>
        <rFont val="Calibri"/>
        <family val="2"/>
      </rPr>
      <t xml:space="preserve">the operator about patient’s condition and behaviour, and the nearest ambulance service will be activated.
</t>
    </r>
    <r>
      <rPr>
        <sz val="11"/>
        <rFont val="Calibri"/>
        <family val="2"/>
      </rPr>
      <t xml:space="preserve">View </t>
    </r>
    <r>
      <rPr>
        <u/>
        <sz val="11"/>
        <color rgb="FF0000FF"/>
        <rFont val="Calibri"/>
        <family val="2"/>
      </rPr>
      <t>here</t>
    </r>
    <r>
      <rPr>
        <sz val="11"/>
        <color rgb="FF0000FF"/>
        <rFont val="Calibri"/>
        <family val="2"/>
      </rPr>
      <t xml:space="preserve"> </t>
    </r>
    <r>
      <rPr>
        <sz val="11"/>
        <rFont val="Calibri"/>
        <family val="2"/>
      </rPr>
      <t xml:space="preserve">for the list of non-emergencies.
</t>
    </r>
    <r>
      <rPr>
        <b/>
        <i/>
        <sz val="11"/>
        <rFont val="Calibri"/>
        <family val="2"/>
      </rPr>
      <t xml:space="preserve">Note: </t>
    </r>
    <r>
      <rPr>
        <i/>
        <sz val="11"/>
        <rFont val="Calibri"/>
        <family val="2"/>
      </rPr>
      <t xml:space="preserve">There is usually a half-hour waiting time, and cash payment is required on the spot. View </t>
    </r>
    <r>
      <rPr>
        <i/>
        <u/>
        <sz val="11"/>
        <color rgb="FF0000FF"/>
        <rFont val="Calibri"/>
        <family val="2"/>
      </rPr>
      <t>here</t>
    </r>
    <r>
      <rPr>
        <i/>
        <sz val="11"/>
        <color rgb="FF0000FF"/>
        <rFont val="Calibri"/>
        <family val="2"/>
      </rPr>
      <t xml:space="preserve"> </t>
    </r>
    <r>
      <rPr>
        <i/>
        <sz val="11"/>
        <rFont val="Calibri"/>
        <family val="2"/>
      </rPr>
      <t>for the basic charges.</t>
    </r>
  </si>
  <si>
    <r>
      <rPr>
        <sz val="11"/>
        <rFont val="Calibri"/>
        <family val="2"/>
      </rPr>
      <t>Tel: 995 (24 hours)</t>
    </r>
  </si>
  <si>
    <r>
      <rPr>
        <sz val="11"/>
        <rFont val="Calibri"/>
        <family val="2"/>
      </rPr>
      <t>Tel: 1777 (24 hours)</t>
    </r>
  </si>
  <si>
    <r>
      <rPr>
        <b/>
        <sz val="11"/>
        <rFont val="Calibri"/>
        <family val="2"/>
      </rPr>
      <t xml:space="preserve">Emergency Medical Service </t>
    </r>
    <r>
      <rPr>
        <sz val="11"/>
        <rFont val="Calibri"/>
        <family val="2"/>
      </rPr>
      <t>(EMS)</t>
    </r>
    <r>
      <rPr>
        <sz val="11"/>
        <rFont val="Calibri"/>
        <family val="2"/>
      </rPr>
      <t>/Singapore Civil Defence Force</t>
    </r>
  </si>
  <si>
    <t>Dementia Helpline/Alzheimer's Disease Association</t>
  </si>
  <si>
    <t>Dementia InfoLine/Health Promotion Board</t>
  </si>
  <si>
    <t>Hotline Counselling/Care Corner Counselling Centre</t>
  </si>
  <si>
    <t>Anti-Scam Hotline/National Crime Prevention Council</t>
  </si>
  <si>
    <t>X Ah Long Helpline/National Crime Prevention Council</t>
  </si>
  <si>
    <t>Emergency</t>
  </si>
  <si>
    <r>
      <rPr>
        <b/>
        <sz val="11"/>
        <rFont val="Calibri"/>
        <family val="2"/>
      </rPr>
      <t xml:space="preserve">Addiction Management Program
</t>
    </r>
    <r>
      <rPr>
        <i/>
        <sz val="10"/>
        <rFont val="Calibri"/>
        <family val="2"/>
      </rPr>
      <t xml:space="preserve">Service Provider: </t>
    </r>
    <r>
      <rPr>
        <sz val="11"/>
        <rFont val="Calibri"/>
        <family val="2"/>
      </rPr>
      <t>Ministry of Therapy</t>
    </r>
  </si>
  <si>
    <r>
      <rPr>
        <b/>
        <sz val="11"/>
        <rFont val="Calibri"/>
        <family val="2"/>
      </rPr>
      <t xml:space="preserve">Addiction Recovery College
</t>
    </r>
    <r>
      <rPr>
        <i/>
        <sz val="10"/>
        <rFont val="Calibri"/>
        <family val="2"/>
      </rPr>
      <t xml:space="preserve">Service Provider: </t>
    </r>
    <r>
      <rPr>
        <sz val="11"/>
        <rFont val="Calibri"/>
        <family val="2"/>
      </rPr>
      <t>National Addictions Management Service</t>
    </r>
  </si>
  <si>
    <r>
      <rPr>
        <b/>
        <sz val="11"/>
        <rFont val="Calibri"/>
        <family val="2"/>
      </rPr>
      <t xml:space="preserve">Drop-in Centre
</t>
    </r>
    <r>
      <rPr>
        <i/>
        <sz val="10"/>
        <rFont val="Calibri"/>
        <family val="2"/>
      </rPr>
      <t xml:space="preserve">Service Provider:
</t>
    </r>
    <r>
      <rPr>
        <sz val="11"/>
        <rFont val="Calibri"/>
        <family val="2"/>
      </rPr>
      <t xml:space="preserve">We CARE
</t>
    </r>
    <r>
      <rPr>
        <sz val="11"/>
        <rFont val="Calibri"/>
        <family val="2"/>
      </rPr>
      <t>Community Services</t>
    </r>
  </si>
  <si>
    <r>
      <rPr>
        <b/>
        <sz val="11"/>
        <rFont val="Calibri"/>
        <family val="2"/>
      </rPr>
      <t xml:space="preserve">Educational and Therapy Programmes
</t>
    </r>
    <r>
      <rPr>
        <i/>
        <sz val="10"/>
        <rFont val="Calibri"/>
        <family val="2"/>
      </rPr>
      <t xml:space="preserve">Service Provider:
</t>
    </r>
    <r>
      <rPr>
        <sz val="11"/>
        <rFont val="Calibri"/>
        <family val="2"/>
      </rPr>
      <t xml:space="preserve">We CARE
</t>
    </r>
    <r>
      <rPr>
        <sz val="11"/>
        <rFont val="Calibri"/>
        <family val="2"/>
      </rPr>
      <t>Community Services</t>
    </r>
  </si>
  <si>
    <r>
      <rPr>
        <b/>
        <sz val="11"/>
        <rFont val="Calibri"/>
        <family val="2"/>
      </rPr>
      <t xml:space="preserve">Forensic Services
</t>
    </r>
    <r>
      <rPr>
        <i/>
        <sz val="10"/>
        <rFont val="Calibri"/>
        <family val="2"/>
      </rPr>
      <t xml:space="preserve">Service Provider: </t>
    </r>
    <r>
      <rPr>
        <sz val="11"/>
        <rFont val="Calibri"/>
        <family val="2"/>
      </rPr>
      <t>Promises Healthcare Pte Ltd</t>
    </r>
  </si>
  <si>
    <r>
      <rPr>
        <b/>
        <sz val="11"/>
        <rFont val="Calibri"/>
        <family val="2"/>
      </rPr>
      <t>N</t>
    </r>
    <r>
      <rPr>
        <sz val="11"/>
        <rFont val="Calibri"/>
        <family val="2"/>
      </rPr>
      <t xml:space="preserve">ational </t>
    </r>
    <r>
      <rPr>
        <b/>
        <sz val="11"/>
        <rFont val="Calibri"/>
        <family val="2"/>
      </rPr>
      <t>A</t>
    </r>
    <r>
      <rPr>
        <sz val="11"/>
        <rFont val="Calibri"/>
        <family val="2"/>
      </rPr>
      <t xml:space="preserve">ddictions </t>
    </r>
    <r>
      <rPr>
        <b/>
        <sz val="11"/>
        <rFont val="Calibri"/>
        <family val="2"/>
      </rPr>
      <t>M</t>
    </r>
    <r>
      <rPr>
        <sz val="11"/>
        <rFont val="Calibri"/>
        <family val="2"/>
      </rPr>
      <t xml:space="preserve">anagement </t>
    </r>
    <r>
      <rPr>
        <b/>
        <sz val="11"/>
        <rFont val="Calibri"/>
        <family val="2"/>
      </rPr>
      <t>S</t>
    </r>
    <r>
      <rPr>
        <sz val="11"/>
        <rFont val="Calibri"/>
        <family val="2"/>
      </rPr>
      <t xml:space="preserve">ervice </t>
    </r>
    <r>
      <rPr>
        <b/>
        <sz val="11"/>
        <rFont val="Calibri"/>
        <family val="2"/>
      </rPr>
      <t xml:space="preserve">(NAMS) Satellite Clinics
</t>
    </r>
    <r>
      <rPr>
        <i/>
        <sz val="10"/>
        <rFont val="Calibri"/>
        <family val="2"/>
      </rPr>
      <t xml:space="preserve">Service Provider: </t>
    </r>
    <r>
      <rPr>
        <sz val="11"/>
        <rFont val="Calibri"/>
        <family val="2"/>
      </rPr>
      <t>National Addictions Management Service</t>
    </r>
  </si>
  <si>
    <r>
      <rPr>
        <b/>
        <sz val="11"/>
        <rFont val="Calibri"/>
        <family val="2"/>
      </rPr>
      <t xml:space="preserve">Addiction Treatment Services
</t>
    </r>
    <r>
      <rPr>
        <i/>
        <sz val="10"/>
        <rFont val="Calibri"/>
        <family val="2"/>
      </rPr>
      <t xml:space="preserve">Service Provider: </t>
    </r>
    <r>
      <rPr>
        <sz val="11"/>
        <rFont val="Calibri"/>
        <family val="2"/>
      </rPr>
      <t>The Cabin Singapore</t>
    </r>
  </si>
  <si>
    <r>
      <rPr>
        <b/>
        <sz val="11"/>
        <rFont val="Calibri"/>
        <family val="2"/>
      </rPr>
      <t xml:space="preserve">Introduction To Addiction Treatment
</t>
    </r>
    <r>
      <rPr>
        <i/>
        <sz val="10"/>
        <rFont val="Calibri"/>
        <family val="2"/>
      </rPr>
      <t xml:space="preserve">Service Provider: </t>
    </r>
    <r>
      <rPr>
        <sz val="11"/>
        <rFont val="Calibri"/>
        <family val="2"/>
      </rPr>
      <t>The Center for Psychology</t>
    </r>
  </si>
  <si>
    <r>
      <rPr>
        <sz val="11"/>
        <rFont val="Calibri"/>
        <family val="2"/>
      </rPr>
      <t xml:space="preserve">Provide range of courses, workshops and resources for persons recovering from addictions/addiction-related issues and their families. It also allows participants to find out more about addictions and learn practical steps towards recovery.
</t>
    </r>
    <r>
      <rPr>
        <sz val="11"/>
        <rFont val="Calibri"/>
        <family val="2"/>
      </rPr>
      <t xml:space="preserve">For more information, please click </t>
    </r>
    <r>
      <rPr>
        <u/>
        <sz val="11"/>
        <color rgb="FF0000FF"/>
        <rFont val="Calibri"/>
        <family val="2"/>
      </rPr>
      <t>here</t>
    </r>
    <r>
      <rPr>
        <sz val="11"/>
        <rFont val="Calibri"/>
        <family val="2"/>
      </rPr>
      <t>.</t>
    </r>
  </si>
  <si>
    <r>
      <rPr>
        <sz val="11"/>
        <rFont val="Calibri"/>
        <family val="2"/>
      </rPr>
      <t xml:space="preserve">Provide a safe and supportive place for the recovering persons to bond with safe recovering friends. The centre also provides a wide range of holistic activities that help recovering persons to re-integrate better into family and work life.
</t>
    </r>
    <r>
      <rPr>
        <sz val="11"/>
        <rFont val="Calibri"/>
        <family val="2"/>
      </rPr>
      <t xml:space="preserve">All activities are free of charge and is open to WE CARE drop-in members only.
</t>
    </r>
    <r>
      <rPr>
        <sz val="11"/>
        <rFont val="Calibri"/>
        <family val="2"/>
      </rPr>
      <t xml:space="preserve">For more information on the programmes, please click </t>
    </r>
    <r>
      <rPr>
        <u/>
        <sz val="11"/>
        <color rgb="FF0000FF"/>
        <rFont val="Calibri"/>
        <family val="2"/>
      </rPr>
      <t>here</t>
    </r>
    <r>
      <rPr>
        <sz val="11"/>
        <rFont val="Calibri"/>
        <family val="2"/>
      </rPr>
      <t>.</t>
    </r>
  </si>
  <si>
    <r>
      <rPr>
        <sz val="11"/>
        <rFont val="Calibri"/>
        <family val="2"/>
      </rPr>
      <t xml:space="preserve">Target at relapse prevention, emotional management or addiction awareness education.
</t>
    </r>
    <r>
      <rPr>
        <sz val="11"/>
        <rFont val="Calibri"/>
        <family val="2"/>
      </rPr>
      <t xml:space="preserve">For more information on the programmes, please click </t>
    </r>
    <r>
      <rPr>
        <u/>
        <sz val="11"/>
        <color rgb="FF0000FF"/>
        <rFont val="Calibri"/>
        <family val="2"/>
      </rPr>
      <t>here</t>
    </r>
    <r>
      <rPr>
        <sz val="11"/>
        <rFont val="Calibri"/>
        <family val="2"/>
      </rPr>
      <t>.</t>
    </r>
  </si>
  <si>
    <r>
      <rPr>
        <sz val="11"/>
        <rFont val="Calibri"/>
        <family val="2"/>
      </rPr>
      <t xml:space="preserve">Provide comprehensive psychiatric assessment and treatment for individuals and families with co- occurring legal issues and mental health concerns. Services include addiction and other  mental health conditions.
</t>
    </r>
    <r>
      <rPr>
        <sz val="11"/>
        <rFont val="Calibri"/>
        <family val="2"/>
      </rPr>
      <t xml:space="preserve">For more information, please click </t>
    </r>
    <r>
      <rPr>
        <u/>
        <sz val="11"/>
        <color rgb="FF0000FF"/>
        <rFont val="Calibri"/>
        <family val="2"/>
      </rPr>
      <t>here</t>
    </r>
    <r>
      <rPr>
        <sz val="11"/>
        <rFont val="Calibri"/>
        <family val="2"/>
      </rPr>
      <t>.</t>
    </r>
  </si>
  <si>
    <r>
      <rPr>
        <sz val="11"/>
        <rFont val="Calibri"/>
        <family val="2"/>
      </rPr>
      <t xml:space="preserve">The clinics help those who have an addiction problem or know of a loved one who may need help. The care team specialising in addictions can provide a thorough assessment and customise a treatment plan for the clients and their family.
</t>
    </r>
    <r>
      <rPr>
        <sz val="11"/>
        <rFont val="Calibri"/>
        <family val="2"/>
      </rPr>
      <t xml:space="preserve">For treatment and comprehensive services, clients are encouraged to visit the NAMS clinic at the Institute of Mental Health or NAMS satellite clinics at Queenstown or Geylang.
</t>
    </r>
    <r>
      <rPr>
        <sz val="11"/>
        <rFont val="Calibri"/>
        <family val="2"/>
      </rPr>
      <t xml:space="preserve">For more information on NAMS Satellite Clinics, please click </t>
    </r>
    <r>
      <rPr>
        <u/>
        <sz val="11"/>
        <color rgb="FF0000FF"/>
        <rFont val="Calibri"/>
        <family val="2"/>
      </rPr>
      <t>here</t>
    </r>
    <r>
      <rPr>
        <sz val="11"/>
        <rFont val="Calibri"/>
        <family val="2"/>
      </rPr>
      <t xml:space="preserve">.
</t>
    </r>
    <r>
      <rPr>
        <sz val="11"/>
        <rFont val="Calibri"/>
        <family val="2"/>
      </rPr>
      <t xml:space="preserve">For more information on Community Wellness Clinics, please click </t>
    </r>
    <r>
      <rPr>
        <u/>
        <sz val="11"/>
        <color rgb="FF0000FF"/>
        <rFont val="Calibri"/>
        <family val="2"/>
      </rPr>
      <t>here</t>
    </r>
    <r>
      <rPr>
        <sz val="11"/>
        <rFont val="Calibri"/>
        <family val="2"/>
      </rPr>
      <t>.</t>
    </r>
  </si>
  <si>
    <r>
      <rPr>
        <sz val="11"/>
        <rFont val="Calibri"/>
        <family val="2"/>
      </rPr>
      <t xml:space="preserve">Provide proven and effective addiction treatment in an outpatient setting. It focuses on substance addictions as well as process addictions like gambling, sex and compulsive use of the internet.
</t>
    </r>
    <r>
      <rPr>
        <sz val="11"/>
        <rFont val="Calibri"/>
        <family val="2"/>
      </rPr>
      <t xml:space="preserve">For more information, please click </t>
    </r>
    <r>
      <rPr>
        <u/>
        <sz val="11"/>
        <color rgb="FF0000FF"/>
        <rFont val="Calibri"/>
        <family val="2"/>
      </rPr>
      <t>here</t>
    </r>
    <r>
      <rPr>
        <sz val="11"/>
        <rFont val="Calibri"/>
        <family val="2"/>
      </rPr>
      <t>.</t>
    </r>
  </si>
  <si>
    <r>
      <rPr>
        <sz val="11"/>
        <rFont val="Calibri"/>
        <family val="2"/>
      </rPr>
      <t xml:space="preserve">Provide treatments for alcohol abuse, gambling addiction, sex and love addiction, internet and cyber game addiction, substance abuse and more.
</t>
    </r>
    <r>
      <rPr>
        <sz val="11"/>
        <rFont val="Calibri"/>
        <family val="2"/>
      </rPr>
      <t xml:space="preserve">For more information, please click </t>
    </r>
    <r>
      <rPr>
        <u/>
        <sz val="11"/>
        <color rgb="FF0000FF"/>
        <rFont val="Calibri"/>
        <family val="2"/>
      </rPr>
      <t>here</t>
    </r>
    <r>
      <rPr>
        <sz val="11"/>
        <rFont val="Calibri"/>
        <family val="2"/>
      </rPr>
      <t>.</t>
    </r>
  </si>
  <si>
    <t>Address</t>
  </si>
  <si>
    <r>
      <rPr>
        <sz val="11"/>
        <rFont val="Calibri"/>
        <family val="2"/>
      </rPr>
      <t xml:space="preserve">Provide a holistic treatment for a wide variety of habitual behaviour including, but not limited to, those in the following list:
</t>
    </r>
    <r>
      <rPr>
        <sz val="11"/>
        <rFont val="Calibri"/>
        <family val="2"/>
      </rPr>
      <t xml:space="preserve">1)    Alcohol addiction
</t>
    </r>
    <r>
      <rPr>
        <sz val="11"/>
        <rFont val="Calibri"/>
        <family val="2"/>
      </rPr>
      <t xml:space="preserve">2)    Gambling addiction
</t>
    </r>
    <r>
      <rPr>
        <sz val="11"/>
        <rFont val="Calibri"/>
        <family val="2"/>
      </rPr>
      <t xml:space="preserve">3)    Gaming addiction
</t>
    </r>
    <r>
      <rPr>
        <sz val="11"/>
        <rFont val="Calibri"/>
        <family val="2"/>
      </rPr>
      <t xml:space="preserve">4)    Internet addiction
</t>
    </r>
    <r>
      <rPr>
        <sz val="11"/>
        <rFont val="Calibri"/>
        <family val="2"/>
      </rPr>
      <t xml:space="preserve">5)    Sexual craving
</t>
    </r>
    <r>
      <rPr>
        <sz val="11"/>
        <rFont val="Calibri"/>
        <family val="2"/>
      </rPr>
      <t xml:space="preserve">6)    Pornography
</t>
    </r>
    <r>
      <rPr>
        <sz val="11"/>
        <rFont val="Calibri"/>
        <family val="2"/>
      </rPr>
      <t xml:space="preserve">For more information, please click </t>
    </r>
    <r>
      <rPr>
        <u/>
        <sz val="11"/>
        <color rgb="FF0000FF"/>
        <rFont val="Calibri"/>
        <family val="2"/>
      </rPr>
      <t>here</t>
    </r>
    <r>
      <rPr>
        <sz val="11"/>
        <rFont val="Calibri"/>
        <family val="2"/>
      </rPr>
      <t>.</t>
    </r>
  </si>
  <si>
    <r>
      <rPr>
        <sz val="11"/>
        <rFont val="Calibri"/>
        <family val="2"/>
      </rPr>
      <t xml:space="preserve">76 Playfair Road, LHK2 Lobby 3, #06-05
</t>
    </r>
    <r>
      <rPr>
        <sz val="11"/>
        <rFont val="Calibri"/>
        <family val="2"/>
      </rPr>
      <t>Singapore 367996</t>
    </r>
  </si>
  <si>
    <r>
      <rPr>
        <sz val="11"/>
        <rFont val="Calibri"/>
        <family val="2"/>
      </rPr>
      <t xml:space="preserve">Tel: 9438 1671
</t>
    </r>
    <r>
      <rPr>
        <sz val="11"/>
        <rFont val="Calibri"/>
        <family val="2"/>
      </rPr>
      <t>Email: -</t>
    </r>
  </si>
  <si>
    <r>
      <rPr>
        <b/>
        <sz val="11"/>
        <rFont val="Calibri"/>
        <family val="2"/>
      </rPr>
      <t xml:space="preserve">NAMS Clinic
</t>
    </r>
    <r>
      <rPr>
        <sz val="11"/>
        <rFont val="Calibri"/>
        <family val="2"/>
      </rPr>
      <t xml:space="preserve">Blk 9 (Level 1)
</t>
    </r>
    <r>
      <rPr>
        <sz val="11"/>
        <rFont val="Calibri"/>
        <family val="2"/>
      </rPr>
      <t>Buangkok Green Medical Park, 10 Buangkok View Singapore 539747</t>
    </r>
  </si>
  <si>
    <r>
      <rPr>
        <sz val="11"/>
        <rFont val="Calibri"/>
        <family val="2"/>
      </rPr>
      <t xml:space="preserve">Tel: 6732 6837
</t>
    </r>
    <r>
      <rPr>
        <sz val="11"/>
        <rFont val="Calibri"/>
        <family val="2"/>
      </rPr>
      <t>Email:</t>
    </r>
    <r>
      <rPr>
        <u/>
        <sz val="11"/>
        <color rgb="FF0000FF"/>
        <rFont val="Calibri"/>
        <family val="2"/>
      </rPr>
      <t>nams_arc@imh.c</t>
    </r>
    <r>
      <rPr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Calibri"/>
        <family val="2"/>
      </rPr>
      <t>om.sg.</t>
    </r>
  </si>
  <si>
    <r>
      <rPr>
        <b/>
        <sz val="11"/>
        <rFont val="Calibri"/>
        <family val="2"/>
      </rPr>
      <t xml:space="preserve">Kembangan-Chai Chee Community Hub
</t>
    </r>
    <r>
      <rPr>
        <sz val="11"/>
        <rFont val="Calibri"/>
        <family val="2"/>
      </rPr>
      <t xml:space="preserve">11 Jalan Ubi
</t>
    </r>
    <r>
      <rPr>
        <sz val="11"/>
        <rFont val="Calibri"/>
        <family val="2"/>
      </rPr>
      <t xml:space="preserve">Blk 5, #01-41
</t>
    </r>
    <r>
      <rPr>
        <sz val="11"/>
        <rFont val="Calibri"/>
        <family val="2"/>
      </rPr>
      <t>Singapore 409074</t>
    </r>
  </si>
  <si>
    <r>
      <rPr>
        <sz val="11"/>
        <rFont val="Calibri"/>
        <family val="2"/>
      </rPr>
      <t xml:space="preserve">Tel: 6547 5459
</t>
    </r>
    <r>
      <rPr>
        <sz val="11"/>
        <rFont val="Calibri"/>
        <family val="2"/>
      </rPr>
      <t>Email:</t>
    </r>
    <r>
      <rPr>
        <u/>
        <sz val="11"/>
        <color rgb="FF0000FF"/>
        <rFont val="Calibri"/>
        <family val="2"/>
      </rPr>
      <t>Alexlim@wecare.</t>
    </r>
    <r>
      <rPr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Calibri"/>
        <family val="2"/>
      </rPr>
      <t>org.sg</t>
    </r>
  </si>
  <si>
    <r>
      <rPr>
        <b/>
        <sz val="11"/>
        <rFont val="Calibri"/>
        <family val="2"/>
      </rPr>
      <t xml:space="preserve">Novena Medical Centre
</t>
    </r>
    <r>
      <rPr>
        <sz val="11"/>
        <rFont val="Calibri"/>
        <family val="2"/>
      </rPr>
      <t xml:space="preserve">10 Sinaran Drive #09-21/22/23
</t>
    </r>
    <r>
      <rPr>
        <sz val="11"/>
        <rFont val="Calibri"/>
        <family val="2"/>
      </rPr>
      <t>Singapore 307506</t>
    </r>
  </si>
  <si>
    <r>
      <rPr>
        <sz val="11"/>
        <rFont val="Calibri"/>
        <family val="2"/>
      </rPr>
      <t xml:space="preserve">Clinical services: 6397 7309
</t>
    </r>
    <r>
      <rPr>
        <sz val="11"/>
        <rFont val="Calibri"/>
        <family val="2"/>
      </rPr>
      <t>Email:</t>
    </r>
    <r>
      <rPr>
        <u/>
        <sz val="11"/>
        <color rgb="FF0000FF"/>
        <rFont val="Calibri"/>
        <family val="2"/>
      </rPr>
      <t>clinic@promises.c</t>
    </r>
    <r>
      <rPr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Calibri"/>
        <family val="2"/>
      </rPr>
      <t>om.sg</t>
    </r>
  </si>
  <si>
    <r>
      <rPr>
        <b/>
        <sz val="11"/>
        <rFont val="Calibri"/>
        <family val="2"/>
      </rPr>
      <t xml:space="preserve">NAMS Clinic
</t>
    </r>
    <r>
      <rPr>
        <sz val="11"/>
        <rFont val="Calibri"/>
        <family val="2"/>
      </rPr>
      <t xml:space="preserve">Blk 9 (Level 1)
</t>
    </r>
    <r>
      <rPr>
        <sz val="11"/>
        <rFont val="Calibri"/>
        <family val="2"/>
      </rPr>
      <t xml:space="preserve">Buangkok Green Medical Park, 10 Buangkok View Singapore 539747
</t>
    </r>
    <r>
      <rPr>
        <b/>
        <sz val="11"/>
        <rFont val="Calibri"/>
        <family val="2"/>
      </rPr>
      <t xml:space="preserve">Community Wellness Clinic, Queenstown </t>
    </r>
    <r>
      <rPr>
        <sz val="11"/>
        <rFont val="Calibri"/>
        <family val="2"/>
      </rPr>
      <t xml:space="preserve">Queenstown Polyclinic 580 Stirling Road, Level 4
</t>
    </r>
    <r>
      <rPr>
        <sz val="11"/>
        <rFont val="Calibri"/>
        <family val="2"/>
      </rPr>
      <t xml:space="preserve">Singapore 148958
</t>
    </r>
    <r>
      <rPr>
        <b/>
        <sz val="11"/>
        <rFont val="Calibri"/>
        <family val="2"/>
      </rPr>
      <t xml:space="preserve">Community Wellness Clinic, Geylang </t>
    </r>
    <r>
      <rPr>
        <sz val="11"/>
        <rFont val="Calibri"/>
        <family val="2"/>
      </rPr>
      <t xml:space="preserve">Geylang Polyclinic
</t>
    </r>
    <r>
      <rPr>
        <sz val="11"/>
        <rFont val="Calibri"/>
        <family val="2"/>
      </rPr>
      <t>21 Geylang East Central Singapore 389707</t>
    </r>
  </si>
  <si>
    <r>
      <rPr>
        <sz val="11"/>
        <rFont val="Calibri"/>
        <family val="2"/>
      </rPr>
      <t xml:space="preserve">For more information and appointment:
</t>
    </r>
    <r>
      <rPr>
        <sz val="11"/>
        <rFont val="Calibri"/>
        <family val="2"/>
      </rPr>
      <t>Call 6-RECOVER (6-7326837).</t>
    </r>
  </si>
  <si>
    <r>
      <rPr>
        <b/>
        <sz val="11"/>
        <rFont val="Calibri"/>
        <family val="2"/>
      </rPr>
      <t xml:space="preserve">Novena Medical Centre
</t>
    </r>
    <r>
      <rPr>
        <sz val="11"/>
        <rFont val="Calibri"/>
        <family val="2"/>
      </rPr>
      <t xml:space="preserve">10 Sinaran Drive, #11-02
</t>
    </r>
    <r>
      <rPr>
        <sz val="11"/>
        <rFont val="Calibri"/>
        <family val="2"/>
      </rPr>
      <t>Singapore 307506</t>
    </r>
  </si>
  <si>
    <r>
      <rPr>
        <sz val="11"/>
        <rFont val="Calibri"/>
        <family val="2"/>
      </rPr>
      <t xml:space="preserve">Tel: 3158 9949
</t>
    </r>
    <r>
      <rPr>
        <sz val="11"/>
        <rFont val="Calibri"/>
        <family val="2"/>
      </rPr>
      <t>Email:</t>
    </r>
    <r>
      <rPr>
        <u/>
        <sz val="11"/>
        <color rgb="FF0000FF"/>
        <rFont val="Calibri"/>
        <family val="2"/>
      </rPr>
      <t>contact@thecabi</t>
    </r>
    <r>
      <rPr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Calibri"/>
        <family val="2"/>
      </rPr>
      <t>nsingapore.com.sg</t>
    </r>
  </si>
  <si>
    <r>
      <rPr>
        <sz val="11"/>
        <rFont val="Calibri"/>
        <family val="2"/>
      </rPr>
      <t xml:space="preserve">491B River Valley Road Valley Point Office Tower #04-01
</t>
    </r>
    <r>
      <rPr>
        <sz val="11"/>
        <rFont val="Calibri"/>
        <family val="2"/>
      </rPr>
      <t>Singapore 248373</t>
    </r>
  </si>
  <si>
    <r>
      <rPr>
        <sz val="11"/>
        <rFont val="Calibri"/>
        <family val="2"/>
      </rPr>
      <t xml:space="preserve">Tel: 6733 2893
</t>
    </r>
    <r>
      <rPr>
        <sz val="11"/>
        <rFont val="Calibri"/>
        <family val="2"/>
      </rPr>
      <t>Email:</t>
    </r>
    <r>
      <rPr>
        <u/>
        <sz val="11"/>
        <color rgb="FF0000FF"/>
        <rFont val="Calibri"/>
        <family val="2"/>
      </rPr>
      <t>contact@center4</t>
    </r>
    <r>
      <rPr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Calibri"/>
        <family val="2"/>
      </rPr>
      <t>psy.com</t>
    </r>
  </si>
  <si>
    <t>Services</t>
  </si>
  <si>
    <t>Addiction -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</si>
</sst>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i/>
      <sz val="10"/>
      <name val="Calibri"/>
      <family val="2"/>
    </font>
    <font>
      <u/>
      <sz val="11"/>
      <color rgb="FF0000FF"/>
      <name val="Calibri"/>
      <family val="2"/>
    </font>
    <font>
      <sz val="11"/>
      <color rgb="FF0000FF"/>
      <name val="Calibri"/>
      <family val="2"/>
    </font>
    <font>
      <b/>
      <i/>
      <sz val="11"/>
      <name val="Calibri"/>
      <family val="2"/>
    </font>
    <font>
      <i/>
      <u/>
      <sz val="11"/>
      <color rgb="FF0000FF"/>
      <name val="Calibri"/>
      <family val="2"/>
    </font>
    <font>
      <i/>
      <sz val="11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4" xfId="1" applyFill="1" applyBorder="1" applyAlignment="1">
      <alignment horizontal="left" vertical="top" wrapText="1"/>
    </xf>
    <xf numFmtId="0" fontId="3" fillId="0" borderId="4" xfId="1" applyFont="1" applyFill="1" applyBorder="1" applyAlignment="1">
      <alignment horizontal="left" vertical="top" wrapText="1"/>
    </xf>
    <xf numFmtId="0" fontId="2" fillId="0" borderId="4" xfId="1" applyFill="1" applyBorder="1" applyAlignment="1">
      <alignment horizontal="left" vertical="top" wrapText="1"/>
    </xf>
    <xf numFmtId="0" fontId="3" fillId="0" borderId="4" xfId="1" applyFont="1" applyFill="1" applyBorder="1" applyAlignment="1">
      <alignment horizontal="left" vertical="top" wrapText="1"/>
    </xf>
    <xf numFmtId="0" fontId="2" fillId="0" borderId="4" xfId="1" applyFill="1" applyBorder="1" applyAlignment="1">
      <alignment horizontal="left" vertical="top" wrapText="1"/>
    </xf>
    <xf numFmtId="0" fontId="3" fillId="0" borderId="4" xfId="1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2" fillId="0" borderId="4" xfId="1" applyFill="1" applyBorder="1" applyAlignment="1">
      <alignment horizontal="left" vertical="top" wrapText="1"/>
    </xf>
    <xf numFmtId="0" fontId="2" fillId="0" borderId="4" xfId="1" applyFill="1" applyBorder="1" applyAlignment="1">
      <alignment horizontal="left" vertical="top" wrapText="1"/>
    </xf>
    <xf numFmtId="0" fontId="3" fillId="0" borderId="4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F965A480-C40E-441B-AAA7-CE111DFE03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mises.com.sg/services/medico-legal/forensic-psychiatry-forensic-psychologists/" TargetMode="External"/><Relationship Id="rId13" Type="http://schemas.openxmlformats.org/officeDocument/2006/relationships/hyperlink" Target="mailto:Alexlim@wecare.org.s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healthnetcafe.com/content/the_caregiver/use_of_emergency_ambulance.html" TargetMode="External"/><Relationship Id="rId7" Type="http://schemas.openxmlformats.org/officeDocument/2006/relationships/hyperlink" Target="http://www.wecare.org.sg/services-educational.asp" TargetMode="External"/><Relationship Id="rId12" Type="http://schemas.openxmlformats.org/officeDocument/2006/relationships/hyperlink" Target="mailto:nams_arc@imh.com.sg" TargetMode="External"/><Relationship Id="rId17" Type="http://schemas.openxmlformats.org/officeDocument/2006/relationships/hyperlink" Target="mailto:contact@center4psy.com" TargetMode="External"/><Relationship Id="rId2" Type="http://schemas.openxmlformats.org/officeDocument/2006/relationships/hyperlink" Target="http://www.healthnetcafe.com/content/the_caregiver/use_of_emergency_ambulance.html" TargetMode="External"/><Relationship Id="rId16" Type="http://schemas.openxmlformats.org/officeDocument/2006/relationships/hyperlink" Target="mailto:contact@thecabinsingapore.com.sg" TargetMode="External"/><Relationship Id="rId1" Type="http://schemas.openxmlformats.org/officeDocument/2006/relationships/hyperlink" Target="http://www.limitless.sg/talk" TargetMode="External"/><Relationship Id="rId6" Type="http://schemas.openxmlformats.org/officeDocument/2006/relationships/hyperlink" Target="http://www.wecare.org.sg/services-drop-in-centre.asp" TargetMode="External"/><Relationship Id="rId11" Type="http://schemas.openxmlformats.org/officeDocument/2006/relationships/hyperlink" Target="http://center4psy.com/services-details.asp?id=17" TargetMode="External"/><Relationship Id="rId5" Type="http://schemas.openxmlformats.org/officeDocument/2006/relationships/hyperlink" Target="https://www.nams.sg/addiction-recovery-college/Pages/about-ARC.aspx" TargetMode="External"/><Relationship Id="rId15" Type="http://schemas.openxmlformats.org/officeDocument/2006/relationships/hyperlink" Target="http://promises.com.sg/contact-us/" TargetMode="External"/><Relationship Id="rId10" Type="http://schemas.openxmlformats.org/officeDocument/2006/relationships/hyperlink" Target="https://www.thecabinsingapore.com.sg/services/" TargetMode="External"/><Relationship Id="rId4" Type="http://schemas.openxmlformats.org/officeDocument/2006/relationships/hyperlink" Target="http://www.ministryoftherapy.com/services/addictions/" TargetMode="External"/><Relationship Id="rId9" Type="http://schemas.openxmlformats.org/officeDocument/2006/relationships/hyperlink" Target="https://www.nams.sg/our-services/Pages/satellite-clinics.aspx" TargetMode="External"/><Relationship Id="rId14" Type="http://schemas.openxmlformats.org/officeDocument/2006/relationships/hyperlink" Target="mailto:Alexlim@wecare.org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FC0E1-BDC2-43FE-BB8C-143682036C7B}">
  <dimension ref="A1:J36"/>
  <sheetViews>
    <sheetView tabSelected="1" zoomScale="70" zoomScaleNormal="70" workbookViewId="0">
      <pane xSplit="4" ySplit="1" topLeftCell="E20" activePane="bottomRight" state="frozen"/>
      <selection pane="topRight" activeCell="E1" sqref="E1"/>
      <selection pane="bottomLeft" activeCell="A2" sqref="A2"/>
      <selection pane="bottomRight" activeCell="F40" sqref="F40"/>
    </sheetView>
  </sheetViews>
  <sheetFormatPr defaultRowHeight="15" x14ac:dyDescent="0.25"/>
  <cols>
    <col min="1" max="1" width="21" style="3" customWidth="1"/>
    <col min="2" max="2" width="20.85546875" style="4" customWidth="1"/>
    <col min="3" max="3" width="22.85546875" style="4" bestFit="1" customWidth="1"/>
    <col min="4" max="4" width="25.140625" style="4" customWidth="1"/>
    <col min="5" max="5" width="29" style="4" customWidth="1"/>
    <col min="6" max="6" width="58" style="6" customWidth="1"/>
    <col min="7" max="7" width="67.28515625" style="6" customWidth="1"/>
    <col min="8" max="8" width="43.140625" style="3" customWidth="1"/>
    <col min="9" max="9" width="12.85546875" style="6" customWidth="1"/>
    <col min="10" max="16384" width="9.140625" style="3"/>
  </cols>
  <sheetData>
    <row r="1" spans="1:10" x14ac:dyDescent="0.25">
      <c r="A1" s="1" t="s">
        <v>65</v>
      </c>
      <c r="B1" s="2" t="s">
        <v>11</v>
      </c>
      <c r="C1" s="2" t="s">
        <v>0</v>
      </c>
      <c r="D1" s="2" t="s">
        <v>1</v>
      </c>
      <c r="E1" s="2"/>
      <c r="F1" s="5" t="s">
        <v>2</v>
      </c>
      <c r="G1" s="5" t="s">
        <v>110</v>
      </c>
      <c r="H1" s="1" t="s">
        <v>4</v>
      </c>
      <c r="I1" s="5" t="s">
        <v>3</v>
      </c>
      <c r="J1" s="1"/>
    </row>
    <row r="2" spans="1:10" ht="45" x14ac:dyDescent="0.25">
      <c r="A2" s="3" t="s">
        <v>66</v>
      </c>
      <c r="B2" s="4" t="s">
        <v>12</v>
      </c>
      <c r="C2" s="4" t="str">
        <f>LEFT(E2,SEARCH("/",E2)-1)</f>
        <v>Mental Health Helpline</v>
      </c>
      <c r="D2" s="4" t="str">
        <f>MID(E2, SEARCH("/", E2)+1, 9999)</f>
        <v>Institute of Mental Health</v>
      </c>
      <c r="E2" s="4" t="s">
        <v>7</v>
      </c>
      <c r="F2" s="6" t="s">
        <v>5</v>
      </c>
      <c r="H2" s="3" t="s">
        <v>9</v>
      </c>
    </row>
    <row r="3" spans="1:10" ht="45.75" thickBot="1" x14ac:dyDescent="0.3">
      <c r="A3" s="3" t="s">
        <v>66</v>
      </c>
      <c r="B3" s="4" t="s">
        <v>12</v>
      </c>
      <c r="C3" s="4" t="str">
        <f>LEFT(E3,SEARCH("/",E3)-1)</f>
        <v>Hotline</v>
      </c>
      <c r="D3" s="4" t="str">
        <f t="shared" ref="D3:D28" si="0">MID(E3, SEARCH("/", E3)+1, 9999)</f>
        <v>Samaritans of Singapore (SOS)</v>
      </c>
      <c r="E3" s="4" t="s">
        <v>8</v>
      </c>
      <c r="F3" s="6" t="s">
        <v>6</v>
      </c>
      <c r="H3" s="3" t="s">
        <v>10</v>
      </c>
    </row>
    <row r="4" spans="1:10" ht="45.75" thickBot="1" x14ac:dyDescent="0.3">
      <c r="A4" s="3" t="s">
        <v>66</v>
      </c>
      <c r="B4" s="4" t="s">
        <v>77</v>
      </c>
      <c r="C4" s="4" t="str">
        <f>LEFT(E4,SEARCH("/",E4)-1)</f>
        <v>ComCare</v>
      </c>
      <c r="D4" s="4" t="str">
        <f t="shared" si="0"/>
        <v>Ministry of Social and Family Development</v>
      </c>
      <c r="E4" s="4" t="s">
        <v>13</v>
      </c>
      <c r="F4" s="7" t="s">
        <v>20</v>
      </c>
      <c r="H4" s="4" t="s">
        <v>32</v>
      </c>
    </row>
    <row r="5" spans="1:10" ht="45.75" thickBot="1" x14ac:dyDescent="0.3">
      <c r="A5" s="3" t="s">
        <v>66</v>
      </c>
      <c r="B5" s="4" t="s">
        <v>77</v>
      </c>
      <c r="C5" s="4" t="str">
        <f>LEFT(E5,SEARCH("/",E5)-1)</f>
        <v>Counselling Helpline</v>
      </c>
      <c r="D5" s="4" t="str">
        <f t="shared" si="0"/>
        <v>Singapore Association of Mental Health</v>
      </c>
      <c r="E5" s="4" t="s">
        <v>14</v>
      </c>
      <c r="F5" s="8" t="s">
        <v>21</v>
      </c>
      <c r="H5" s="4" t="s">
        <v>31</v>
      </c>
    </row>
    <row r="6" spans="1:10" ht="45.75" thickBot="1" x14ac:dyDescent="0.3">
      <c r="A6" s="3" t="s">
        <v>66</v>
      </c>
      <c r="B6" s="4" t="s">
        <v>77</v>
      </c>
      <c r="C6" s="4" t="str">
        <f>LEFT(E6,SEARCH("/",E6)-1)</f>
        <v>Dementia Helpline</v>
      </c>
      <c r="D6" s="4" t="str">
        <f t="shared" si="0"/>
        <v>Alzheimer's Disease Association</v>
      </c>
      <c r="E6" s="4" t="s">
        <v>89</v>
      </c>
      <c r="F6" s="8" t="s">
        <v>22</v>
      </c>
      <c r="H6" s="4" t="s">
        <v>33</v>
      </c>
    </row>
    <row r="7" spans="1:10" ht="45" x14ac:dyDescent="0.25">
      <c r="A7" s="3" t="s">
        <v>66</v>
      </c>
      <c r="B7" s="4" t="s">
        <v>77</v>
      </c>
      <c r="C7" s="4" t="str">
        <f>LEFT(E7,SEARCH("/",E7)-1)</f>
        <v>Dementia InfoLine</v>
      </c>
      <c r="D7" s="4" t="str">
        <f t="shared" si="0"/>
        <v>Health Promotion Board</v>
      </c>
      <c r="E7" s="4" t="s">
        <v>90</v>
      </c>
      <c r="F7" s="9" t="s">
        <v>37</v>
      </c>
      <c r="H7" s="4" t="s">
        <v>34</v>
      </c>
    </row>
    <row r="8" spans="1:10" ht="60.75" thickBot="1" x14ac:dyDescent="0.3">
      <c r="A8" s="3" t="s">
        <v>66</v>
      </c>
      <c r="B8" s="4" t="s">
        <v>77</v>
      </c>
      <c r="C8" s="4" t="str">
        <f>LEFT(E8,SEARCH("/",E8)-1)</f>
        <v>Helpline</v>
      </c>
      <c r="D8" s="4" t="str">
        <f t="shared" si="0"/>
        <v>Clarity Singapore Limited</v>
      </c>
      <c r="E8" s="4" t="s">
        <v>15</v>
      </c>
      <c r="F8" s="8" t="s">
        <v>23</v>
      </c>
      <c r="H8" s="4" t="s">
        <v>35</v>
      </c>
    </row>
    <row r="9" spans="1:10" ht="45.75" thickBot="1" x14ac:dyDescent="0.3">
      <c r="A9" s="3" t="s">
        <v>66</v>
      </c>
      <c r="B9" s="4" t="s">
        <v>77</v>
      </c>
      <c r="C9" s="4" t="str">
        <f>LEFT(E9,SEARCH("/",E9)-1)</f>
        <v>Hotline Counselling</v>
      </c>
      <c r="D9" s="4" t="str">
        <f t="shared" si="0"/>
        <v>Care Corner Counselling Centre</v>
      </c>
      <c r="E9" s="4" t="s">
        <v>91</v>
      </c>
      <c r="F9" s="8" t="s">
        <v>24</v>
      </c>
      <c r="H9" s="4" t="s">
        <v>36</v>
      </c>
    </row>
    <row r="10" spans="1:10" ht="120" x14ac:dyDescent="0.25">
      <c r="A10" s="3" t="s">
        <v>66</v>
      </c>
      <c r="B10" s="4" t="s">
        <v>77</v>
      </c>
      <c r="C10" s="4" t="str">
        <f>LEFT(E10,SEARCH("/",E10)-1)</f>
        <v>Lifeline NUS</v>
      </c>
      <c r="D10" s="4" t="str">
        <f t="shared" si="0"/>
        <v>National University of Singapore</v>
      </c>
      <c r="E10" s="4" t="s">
        <v>16</v>
      </c>
      <c r="F10" s="6" t="s">
        <v>28</v>
      </c>
      <c r="H10" s="3" t="s">
        <v>29</v>
      </c>
    </row>
    <row r="11" spans="1:10" ht="75" x14ac:dyDescent="0.25">
      <c r="A11" s="3" t="s">
        <v>66</v>
      </c>
      <c r="B11" s="4" t="s">
        <v>77</v>
      </c>
      <c r="C11" s="4" t="str">
        <f>LEFT(E11,SEARCH("/",E11)-1)</f>
        <v>Singapore Armed Forces (SAF) Counselling Hotline</v>
      </c>
      <c r="D11" s="4" t="str">
        <f t="shared" si="0"/>
        <v>The Central Manpower Base</v>
      </c>
      <c r="E11" s="4" t="s">
        <v>17</v>
      </c>
      <c r="F11" s="6" t="s">
        <v>25</v>
      </c>
      <c r="H11" s="3" t="s">
        <v>30</v>
      </c>
    </row>
    <row r="12" spans="1:10" ht="60" x14ac:dyDescent="0.25">
      <c r="A12" s="3" t="s">
        <v>66</v>
      </c>
      <c r="B12" s="4" t="s">
        <v>77</v>
      </c>
      <c r="C12" s="4" t="str">
        <f>LEFT(E12,SEARCH("/",E12)-1)</f>
        <v>Support for Wellness Achievement Programme (SWAP) Hotline</v>
      </c>
      <c r="D12" s="4" t="str">
        <f t="shared" si="0"/>
        <v>Institute of Mental Health</v>
      </c>
      <c r="E12" s="4" t="s">
        <v>18</v>
      </c>
      <c r="F12" s="6" t="s">
        <v>26</v>
      </c>
      <c r="H12" s="4" t="s">
        <v>38</v>
      </c>
    </row>
    <row r="13" spans="1:10" ht="60" x14ac:dyDescent="0.25">
      <c r="A13" s="3" t="s">
        <v>66</v>
      </c>
      <c r="B13" s="4" t="s">
        <v>77</v>
      </c>
      <c r="C13" s="4" t="str">
        <f>LEFT(E13,SEARCH("/",E13)-1)</f>
        <v>Yuan Yuan Helpline (Mandarin)</v>
      </c>
      <c r="D13" s="4" t="str">
        <f t="shared" si="0"/>
        <v>Shan You</v>
      </c>
      <c r="E13" s="4" t="s">
        <v>19</v>
      </c>
      <c r="F13" s="6" t="s">
        <v>27</v>
      </c>
      <c r="H13" s="4" t="s">
        <v>39</v>
      </c>
    </row>
    <row r="14" spans="1:10" ht="45" x14ac:dyDescent="0.25">
      <c r="A14" s="3" t="s">
        <v>66</v>
      </c>
      <c r="B14" s="4" t="s">
        <v>78</v>
      </c>
      <c r="C14" s="4" t="str">
        <f>LEFT(E14,SEARCH("/",E14)-1)</f>
        <v>Addictions Helpline</v>
      </c>
      <c r="D14" s="4" t="str">
        <f t="shared" si="0"/>
        <v>WE CARE Community Services</v>
      </c>
      <c r="E14" s="4" t="s">
        <v>40</v>
      </c>
      <c r="F14" s="6" t="s">
        <v>45</v>
      </c>
      <c r="H14" s="10" t="s">
        <v>56</v>
      </c>
    </row>
    <row r="15" spans="1:10" ht="45" x14ac:dyDescent="0.25">
      <c r="A15" s="3" t="s">
        <v>66</v>
      </c>
      <c r="B15" s="4" t="s">
        <v>78</v>
      </c>
      <c r="C15" s="4" t="str">
        <f>LEFT(E15,SEARCH("/",E15)-1)</f>
        <v>All Addictions Helpline</v>
      </c>
      <c r="D15" s="4" t="str">
        <f t="shared" si="0"/>
        <v>National Addictions Management Service</v>
      </c>
      <c r="E15" s="4" t="s">
        <v>41</v>
      </c>
      <c r="F15" s="6" t="s">
        <v>46</v>
      </c>
      <c r="H15" s="10" t="s">
        <v>57</v>
      </c>
    </row>
    <row r="16" spans="1:10" ht="30" x14ac:dyDescent="0.25">
      <c r="A16" s="3" t="s">
        <v>66</v>
      </c>
      <c r="B16" s="4" t="s">
        <v>78</v>
      </c>
      <c r="C16" s="4" t="str">
        <f>LEFT(E16,SEARCH("/",E16)-1)</f>
        <v>Anti-Scam Hotline</v>
      </c>
      <c r="D16" s="4" t="str">
        <f t="shared" si="0"/>
        <v>National Crime Prevention Council</v>
      </c>
      <c r="E16" s="4" t="s">
        <v>92</v>
      </c>
      <c r="F16" s="6" t="s">
        <v>47</v>
      </c>
      <c r="H16" s="10" t="s">
        <v>58</v>
      </c>
    </row>
    <row r="17" spans="1:8" ht="45" x14ac:dyDescent="0.25">
      <c r="A17" s="3" t="s">
        <v>66</v>
      </c>
      <c r="B17" s="4" t="s">
        <v>78</v>
      </c>
      <c r="C17" s="4" t="str">
        <f>LEFT(E17,SEARCH("/",E17)-1)</f>
        <v>Gambling Helpline</v>
      </c>
      <c r="D17" s="4" t="str">
        <f t="shared" si="0"/>
        <v>One Hope Centre</v>
      </c>
      <c r="E17" s="4" t="s">
        <v>42</v>
      </c>
      <c r="F17" s="6" t="s">
        <v>48</v>
      </c>
      <c r="H17" s="10" t="s">
        <v>59</v>
      </c>
    </row>
    <row r="18" spans="1:8" ht="75" x14ac:dyDescent="0.25">
      <c r="A18" s="3" t="s">
        <v>66</v>
      </c>
      <c r="B18" s="4" t="s">
        <v>78</v>
      </c>
      <c r="C18" s="4" t="str">
        <f>LEFT(E18,SEARCH("/",E18)-1)</f>
        <v>HELP123</v>
      </c>
      <c r="D18" s="4" t="str">
        <f t="shared" si="0"/>
        <v>TOUCH Community Services and Fei Yue Community Services</v>
      </c>
      <c r="E18" s="4" t="s">
        <v>53</v>
      </c>
      <c r="F18" s="6" t="s">
        <v>49</v>
      </c>
      <c r="H18" s="10" t="s">
        <v>60</v>
      </c>
    </row>
    <row r="19" spans="1:8" ht="75" x14ac:dyDescent="0.25">
      <c r="A19" s="3" t="s">
        <v>66</v>
      </c>
      <c r="B19" s="4" t="s">
        <v>78</v>
      </c>
      <c r="C19" s="4" t="str">
        <f>LEFT(E19,SEARCH("/",E19)-1)</f>
        <v>National Problem Gambling Helpline</v>
      </c>
      <c r="D19" s="4" t="str">
        <f t="shared" si="0"/>
        <v>National Council on Problem Gambling</v>
      </c>
      <c r="E19" s="4" t="s">
        <v>43</v>
      </c>
      <c r="F19" s="6" t="s">
        <v>50</v>
      </c>
      <c r="H19" s="10" t="s">
        <v>61</v>
      </c>
    </row>
    <row r="20" spans="1:8" ht="60" x14ac:dyDescent="0.25">
      <c r="A20" s="3" t="s">
        <v>66</v>
      </c>
      <c r="B20" s="4" t="s">
        <v>78</v>
      </c>
      <c r="C20" s="4" t="str">
        <f>LEFT(E20,SEARCH("/",E20)-1)</f>
        <v>talk2SANA</v>
      </c>
      <c r="D20" s="4" t="str">
        <f t="shared" si="0"/>
        <v>Singapor e Anti-Narcotics Association</v>
      </c>
      <c r="E20" s="4" t="s">
        <v>44</v>
      </c>
      <c r="F20" s="6" t="s">
        <v>51</v>
      </c>
      <c r="H20" s="11" t="s">
        <v>62</v>
      </c>
    </row>
    <row r="21" spans="1:8" ht="75" x14ac:dyDescent="0.25">
      <c r="A21" s="3" t="s">
        <v>66</v>
      </c>
      <c r="B21" s="4" t="s">
        <v>78</v>
      </c>
      <c r="C21" s="4" t="str">
        <f>LEFT(E21,SEARCH("/",E21)-1)</f>
        <v>TOUCHLine</v>
      </c>
      <c r="D21" s="4" t="str">
        <f t="shared" si="0"/>
        <v>TOUCH Community Services</v>
      </c>
      <c r="E21" s="4" t="s">
        <v>54</v>
      </c>
      <c r="F21" s="6" t="s">
        <v>52</v>
      </c>
      <c r="H21" s="10" t="s">
        <v>63</v>
      </c>
    </row>
    <row r="22" spans="1:8" ht="45" x14ac:dyDescent="0.25">
      <c r="A22" s="3" t="s">
        <v>66</v>
      </c>
      <c r="B22" s="4" t="s">
        <v>78</v>
      </c>
      <c r="C22" s="4" t="str">
        <f>LEFT(E22,SEARCH("/",E22)-1)</f>
        <v>X Ah Long Helpline</v>
      </c>
      <c r="D22" s="4" t="str">
        <f t="shared" si="0"/>
        <v>National Crime Prevention Council</v>
      </c>
      <c r="E22" s="4" t="s">
        <v>93</v>
      </c>
      <c r="F22" s="6" t="s">
        <v>55</v>
      </c>
      <c r="H22" s="10" t="s">
        <v>64</v>
      </c>
    </row>
    <row r="23" spans="1:8" ht="45" x14ac:dyDescent="0.25">
      <c r="A23" s="3" t="s">
        <v>66</v>
      </c>
      <c r="B23" s="4" t="s">
        <v>76</v>
      </c>
      <c r="C23" s="4" t="str">
        <f>LEFT(E23,SEARCH("/",E23)-1)</f>
        <v>Assistline</v>
      </c>
      <c r="D23" s="4" t="str">
        <f t="shared" si="0"/>
        <v>Brahm Centre</v>
      </c>
      <c r="E23" s="12" t="s">
        <v>67</v>
      </c>
      <c r="F23" s="13" t="s">
        <v>70</v>
      </c>
      <c r="H23" s="15" t="s">
        <v>73</v>
      </c>
    </row>
    <row r="24" spans="1:8" ht="45" x14ac:dyDescent="0.25">
      <c r="A24" s="3" t="s">
        <v>66</v>
      </c>
      <c r="B24" s="4" t="s">
        <v>76</v>
      </c>
      <c r="C24" s="4" t="str">
        <f>LEFT(E24,SEARCH("/",E24)-1)</f>
        <v>Tinkle Friend Helpline</v>
      </c>
      <c r="D24" s="4" t="str">
        <f t="shared" si="0"/>
        <v>Singapore Children’s Society</v>
      </c>
      <c r="E24" s="12" t="s">
        <v>68</v>
      </c>
      <c r="F24" s="13" t="s">
        <v>71</v>
      </c>
      <c r="H24" s="14" t="s">
        <v>74</v>
      </c>
    </row>
    <row r="25" spans="1:8" ht="45" x14ac:dyDescent="0.25">
      <c r="A25" s="3" t="s">
        <v>66</v>
      </c>
      <c r="B25" s="4" t="s">
        <v>76</v>
      </c>
      <c r="C25" s="4" t="str">
        <f>LEFT(E25,SEARCH("/",E25)-1)</f>
        <v>Helpline</v>
      </c>
      <c r="D25" s="4" t="str">
        <f t="shared" si="0"/>
        <v>Limitless (Ltd)</v>
      </c>
      <c r="E25" s="12" t="s">
        <v>69</v>
      </c>
      <c r="F25" s="13" t="s">
        <v>72</v>
      </c>
      <c r="H25" s="14" t="s">
        <v>75</v>
      </c>
    </row>
    <row r="26" spans="1:8" ht="45" x14ac:dyDescent="0.25">
      <c r="A26" s="3" t="s">
        <v>66</v>
      </c>
      <c r="B26" s="4" t="s">
        <v>82</v>
      </c>
      <c r="C26" s="4" t="str">
        <f>LEFT(E26,SEARCH("/",E26)-1)</f>
        <v>Singapore Silver
Line</v>
      </c>
      <c r="D26" s="4" t="str">
        <f t="shared" si="0"/>
        <v>Agency for
Integrated Care</v>
      </c>
      <c r="E26" s="4" t="s">
        <v>79</v>
      </c>
      <c r="F26" s="6" t="s">
        <v>80</v>
      </c>
      <c r="H26" s="4" t="s">
        <v>81</v>
      </c>
    </row>
    <row r="27" spans="1:8" ht="60" x14ac:dyDescent="0.25">
      <c r="A27" s="3" t="s">
        <v>66</v>
      </c>
      <c r="B27" s="4" t="s">
        <v>94</v>
      </c>
      <c r="C27" s="4" t="str">
        <f>LEFT(E27,SEARCH("/",E27)-1)</f>
        <v>Emergency Medical Service (EMS)</v>
      </c>
      <c r="D27" s="4" t="str">
        <f t="shared" si="0"/>
        <v>Singapore Civil Defence Force</v>
      </c>
      <c r="E27" s="19" t="s">
        <v>88</v>
      </c>
      <c r="F27" s="18" t="s">
        <v>84</v>
      </c>
      <c r="H27" s="19" t="s">
        <v>86</v>
      </c>
    </row>
    <row r="28" spans="1:8" ht="135" x14ac:dyDescent="0.25">
      <c r="A28" s="3" t="s">
        <v>66</v>
      </c>
      <c r="B28" s="4" t="s">
        <v>94</v>
      </c>
      <c r="C28" s="4" t="str">
        <f>LEFT(E28,SEARCH("/",E28)-1)</f>
        <v>Non-Emergency Ambulance Service</v>
      </c>
      <c r="D28" s="4" t="str">
        <f t="shared" si="0"/>
        <v>Singapore Civil Defence Force</v>
      </c>
      <c r="E28" s="17" t="s">
        <v>83</v>
      </c>
      <c r="F28" s="18" t="s">
        <v>85</v>
      </c>
      <c r="H28" s="19" t="s">
        <v>87</v>
      </c>
    </row>
    <row r="29" spans="1:8" ht="150" x14ac:dyDescent="0.25">
      <c r="A29" s="3" t="s">
        <v>126</v>
      </c>
      <c r="B29" s="4" t="s">
        <v>127</v>
      </c>
      <c r="C29" s="4" t="str">
        <f>LEFT(E29,SEARCH("Service Pro",E29)-2)</f>
        <v>Addiction Management Program</v>
      </c>
      <c r="D29" s="4" t="str">
        <f>MID(E29, SEARCH("Service Provider:", E29)+17, 9999)</f>
        <v xml:space="preserve"> Ministry of Therapy</v>
      </c>
      <c r="E29" s="16" t="s">
        <v>95</v>
      </c>
      <c r="F29" s="16" t="s">
        <v>111</v>
      </c>
      <c r="G29" s="16" t="s">
        <v>112</v>
      </c>
      <c r="H29" s="16" t="s">
        <v>113</v>
      </c>
    </row>
    <row r="30" spans="1:8" ht="75" x14ac:dyDescent="0.25">
      <c r="A30" s="3" t="s">
        <v>126</v>
      </c>
      <c r="B30" s="4" t="s">
        <v>127</v>
      </c>
      <c r="C30" s="4" t="str">
        <f t="shared" ref="C30:C36" si="1">LEFT(E30,SEARCH("Service Pro",E30)-2)</f>
        <v>Addiction Recovery College</v>
      </c>
      <c r="D30" s="4" t="str">
        <f t="shared" ref="D30:D36" si="2">MID(E30, SEARCH("Service Provider:", E30)+17, 9999)</f>
        <v xml:space="preserve"> National Addictions Management Service</v>
      </c>
      <c r="E30" s="16" t="s">
        <v>96</v>
      </c>
      <c r="F30" s="16" t="s">
        <v>103</v>
      </c>
      <c r="G30" s="16" t="s">
        <v>114</v>
      </c>
      <c r="H30" s="16" t="s">
        <v>115</v>
      </c>
    </row>
    <row r="31" spans="1:8" ht="105" x14ac:dyDescent="0.25">
      <c r="A31" s="3" t="s">
        <v>126</v>
      </c>
      <c r="B31" s="4" t="s">
        <v>127</v>
      </c>
      <c r="C31" s="4" t="str">
        <f t="shared" si="1"/>
        <v>Drop-in Centre</v>
      </c>
      <c r="D31" s="4" t="str">
        <f t="shared" si="2"/>
        <v xml:space="preserve">
We CARE
Community Services</v>
      </c>
      <c r="E31" s="16" t="s">
        <v>97</v>
      </c>
      <c r="F31" s="16" t="s">
        <v>104</v>
      </c>
      <c r="G31" s="16" t="s">
        <v>116</v>
      </c>
      <c r="H31" s="16" t="s">
        <v>117</v>
      </c>
    </row>
    <row r="32" spans="1:8" ht="72.75" x14ac:dyDescent="0.25">
      <c r="A32" s="3" t="s">
        <v>126</v>
      </c>
      <c r="B32" s="4" t="s">
        <v>127</v>
      </c>
      <c r="C32" s="4" t="str">
        <f t="shared" si="1"/>
        <v>Educational and Therapy Programmes</v>
      </c>
      <c r="D32" s="4" t="str">
        <f t="shared" si="2"/>
        <v xml:space="preserve">
We CARE
Community Services</v>
      </c>
      <c r="E32" s="16" t="s">
        <v>98</v>
      </c>
      <c r="F32" s="16" t="s">
        <v>105</v>
      </c>
      <c r="G32" s="16" t="s">
        <v>116</v>
      </c>
      <c r="H32" s="16" t="s">
        <v>117</v>
      </c>
    </row>
    <row r="33" spans="1:8" ht="75" x14ac:dyDescent="0.25">
      <c r="A33" s="3" t="s">
        <v>126</v>
      </c>
      <c r="B33" s="4" t="s">
        <v>127</v>
      </c>
      <c r="C33" s="4" t="str">
        <f t="shared" si="1"/>
        <v>Forensic Services</v>
      </c>
      <c r="D33" s="4" t="str">
        <f t="shared" si="2"/>
        <v xml:space="preserve"> Promises Healthcare Pte Ltd</v>
      </c>
      <c r="E33" s="16" t="s">
        <v>99</v>
      </c>
      <c r="F33" s="16" t="s">
        <v>106</v>
      </c>
      <c r="G33" s="16" t="s">
        <v>118</v>
      </c>
      <c r="H33" s="16" t="s">
        <v>119</v>
      </c>
    </row>
    <row r="34" spans="1:8" ht="165" x14ac:dyDescent="0.25">
      <c r="A34" s="3" t="s">
        <v>126</v>
      </c>
      <c r="B34" s="4" t="s">
        <v>127</v>
      </c>
      <c r="C34" s="4" t="str">
        <f t="shared" si="1"/>
        <v>National Addictions Management Service (NAMS) Satellite Clinics</v>
      </c>
      <c r="D34" s="4" t="str">
        <f t="shared" si="2"/>
        <v xml:space="preserve"> National Addictions Management Service</v>
      </c>
      <c r="E34" s="16" t="s">
        <v>100</v>
      </c>
      <c r="F34" s="16" t="s">
        <v>107</v>
      </c>
      <c r="G34" s="16" t="s">
        <v>120</v>
      </c>
      <c r="H34" s="16" t="s">
        <v>121</v>
      </c>
    </row>
    <row r="35" spans="1:8" ht="75" x14ac:dyDescent="0.25">
      <c r="A35" s="3" t="s">
        <v>126</v>
      </c>
      <c r="B35" s="4" t="s">
        <v>127</v>
      </c>
      <c r="C35" s="4" t="str">
        <f t="shared" si="1"/>
        <v>Addiction Treatment Services</v>
      </c>
      <c r="D35" s="4" t="str">
        <f t="shared" si="2"/>
        <v xml:space="preserve"> The Cabin Singapore</v>
      </c>
      <c r="E35" s="16" t="s">
        <v>101</v>
      </c>
      <c r="F35" s="16" t="s">
        <v>108</v>
      </c>
      <c r="G35" s="16" t="s">
        <v>122</v>
      </c>
      <c r="H35" s="16" t="s">
        <v>123</v>
      </c>
    </row>
    <row r="36" spans="1:8" ht="60" x14ac:dyDescent="0.25">
      <c r="A36" s="3" t="s">
        <v>126</v>
      </c>
      <c r="B36" s="4" t="s">
        <v>127</v>
      </c>
      <c r="C36" s="4" t="str">
        <f t="shared" si="1"/>
        <v>Introduction To Addiction Treatment</v>
      </c>
      <c r="D36" s="4" t="str">
        <f t="shared" si="2"/>
        <v xml:space="preserve"> The Center for Psychology</v>
      </c>
      <c r="E36" s="16" t="s">
        <v>102</v>
      </c>
      <c r="F36" s="16" t="s">
        <v>109</v>
      </c>
      <c r="G36" s="16" t="s">
        <v>124</v>
      </c>
      <c r="H36" s="16" t="s">
        <v>125</v>
      </c>
    </row>
  </sheetData>
  <hyperlinks>
    <hyperlink ref="H25" r:id="rId1" display="http://www.limitless.sg/talk" xr:uid="{00000000-0004-0000-0300-000000000000}"/>
    <hyperlink ref="F27" r:id="rId2" location="when_should_you_call_the_scdf_emergency_ambulance" display="http://www.healthnetcafe.com/content/the_caregiver/use_of_emergency_ambulance.html#when_should_you_call_the_scdf_emergency_ambulance" xr:uid="{00000000-0004-0000-0400-000000000000}"/>
    <hyperlink ref="F28" r:id="rId3" location="what_is_an_non-emergency" display="http://www.healthnetcafe.com/content/the_caregiver/use_of_emergency_ambulance.html#what_is_an_non-emergency" xr:uid="{00000000-0004-0000-0400-000001000000}"/>
    <hyperlink ref="F29" r:id="rId4" display="http://www.ministryoftherapy.com/services/addictions/" xr:uid="{4AD78D78-C35F-452A-9E97-44621E60643C}"/>
    <hyperlink ref="F30" r:id="rId5" display="https://www.nams.sg/addiction-recovery-college/Pages/about-ARC.aspx" xr:uid="{C6894C14-D008-431C-9250-649786A584E1}"/>
    <hyperlink ref="F31" r:id="rId6" display="http://www.wecare.org.sg/services-drop-in-centre.asp" xr:uid="{483CD6A5-CFDD-4659-AD86-B7F777C44FEB}"/>
    <hyperlink ref="F32" r:id="rId7" display="http://www.wecare.org.sg/services-educational.asp" xr:uid="{595E93F6-0BB5-410F-9983-6B1ADC1FFDD3}"/>
    <hyperlink ref="F33" r:id="rId8" display="https://www.promises.com.sg/services/medico-legal/forensic-psychiatry-forensic-psychologists/" xr:uid="{682583A6-5D54-4A52-B5C2-92C04E93D995}"/>
    <hyperlink ref="F34" r:id="rId9" display="https://www.nams.sg/our-services/Pages/satellite-clinics.aspx" xr:uid="{EA47C9B5-D8F3-4FF0-AB59-9120C1C0C2CD}"/>
    <hyperlink ref="F35" r:id="rId10" display="https://www.thecabinsingapore.com.sg/services/" xr:uid="{C37264A7-D727-42AE-AE0B-4FAD5775AB19}"/>
    <hyperlink ref="F36" r:id="rId11" display="http://center4psy.com/services-details.asp?id=17" xr:uid="{FBF1E2BB-4DD2-4BD2-917D-FEE19FE078E7}"/>
    <hyperlink ref="H30" r:id="rId12" display="mailto:nams_arc@imh.com.sg" xr:uid="{E8498212-7074-491C-A938-313277CDB872}"/>
    <hyperlink ref="H31" r:id="rId13" display="mailto:Alexlim@wecare.org.sg" xr:uid="{66B9734F-C1A9-4C84-9A8F-5FB50DDCD5AE}"/>
    <hyperlink ref="H32" r:id="rId14" display="mailto:Alexlim@wecare.org.sg" xr:uid="{C6B6C931-1E0E-46A7-854B-3A3B8DA479BA}"/>
    <hyperlink ref="H33" r:id="rId15" display="http://promises.com.sg/contact-us/" xr:uid="{E9F9684D-E695-4B3A-ABCA-199001AE7300}"/>
    <hyperlink ref="H35" r:id="rId16" display="mailto:contact@thecabinsingapore.com.sg" xr:uid="{E7FB6589-1F7F-47EF-B42F-E0ADD138CFF1}"/>
    <hyperlink ref="H36" r:id="rId17" display="mailto:contact@center4psy.com" xr:uid="{F6ADA2B5-C1D2-492D-8A50-7C6D6326150C}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Chow</dc:creator>
  <cp:lastModifiedBy>Chris Chow</cp:lastModifiedBy>
  <dcterms:created xsi:type="dcterms:W3CDTF">2020-05-16T00:20:28Z</dcterms:created>
  <dcterms:modified xsi:type="dcterms:W3CDTF">2020-05-16T09:04:30Z</dcterms:modified>
</cp:coreProperties>
</file>