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defaultThemeVersion="166925"/>
  <mc:AlternateContent xmlns:mc="http://schemas.openxmlformats.org/markup-compatibility/2006">
    <mc:Choice Requires="x15">
      <x15ac:absPath xmlns:x15ac="http://schemas.microsoft.com/office/spreadsheetml/2010/11/ac" url="C:\Users\Christian\Box\data&amp;stuff\opentech\providesg\resources\NCSS Directories\"/>
    </mc:Choice>
  </mc:AlternateContent>
  <xr:revisionPtr revIDLastSave="0" documentId="13_ncr:1_{7984F39A-629B-41E1-A0CE-4AE917EA3EB3}" xr6:coauthVersionLast="45" xr6:coauthVersionMax="45" xr10:uidLastSave="{00000000-0000-0000-0000-000000000000}"/>
  <bookViews>
    <workbookView xWindow="1950" yWindow="1950" windowWidth="19425" windowHeight="11385" xr2:uid="{D5D792EF-D0F7-4ED3-9FD0-F38710E4578E}"/>
  </bookViews>
  <sheets>
    <sheet name="Sheet1" sheetId="1" r:id="rId1"/>
    <sheet name="Sheet2"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50" i="1" l="1"/>
  <c r="E249" i="1"/>
  <c r="E248" i="1"/>
  <c r="E247" i="1"/>
  <c r="E246" i="1"/>
  <c r="E245" i="1"/>
  <c r="E244" i="1"/>
  <c r="E243" i="1"/>
  <c r="E242" i="1"/>
  <c r="E241" i="1"/>
  <c r="E240" i="1"/>
  <c r="E239" i="1"/>
  <c r="E238" i="1"/>
  <c r="E237" i="1"/>
  <c r="E236" i="1"/>
  <c r="E235" i="1"/>
  <c r="E234" i="1"/>
  <c r="E233" i="1"/>
  <c r="D233" i="1"/>
  <c r="E232" i="1"/>
  <c r="D232" i="1"/>
  <c r="E230" i="1"/>
  <c r="D230" i="1"/>
  <c r="E229" i="1"/>
  <c r="D229" i="1"/>
  <c r="E231" i="1"/>
  <c r="D231" i="1"/>
  <c r="E228" i="1"/>
  <c r="D228" i="1"/>
  <c r="E227" i="1"/>
  <c r="D227" i="1"/>
  <c r="E226" i="1"/>
  <c r="D226" i="1"/>
  <c r="E225" i="1"/>
  <c r="D225" i="1"/>
  <c r="E224" i="1"/>
  <c r="D224" i="1"/>
  <c r="E223" i="1"/>
  <c r="D223" i="1"/>
  <c r="E222" i="1"/>
  <c r="D222" i="1"/>
  <c r="E221" i="1"/>
  <c r="D221" i="1"/>
  <c r="E220" i="1"/>
  <c r="D220" i="1"/>
  <c r="E219" i="1"/>
  <c r="D219" i="1"/>
  <c r="E218" i="1"/>
  <c r="D218" i="1"/>
  <c r="E217" i="1"/>
  <c r="D217" i="1"/>
  <c r="E216" i="1"/>
  <c r="D216" i="1"/>
  <c r="E215" i="1"/>
  <c r="D215" i="1"/>
  <c r="E214" i="1"/>
  <c r="D214" i="1"/>
  <c r="E213" i="1"/>
  <c r="D213" i="1"/>
  <c r="E212" i="1"/>
  <c r="D212" i="1"/>
  <c r="E211" i="1"/>
  <c r="D211" i="1"/>
  <c r="E210" i="1"/>
  <c r="D210" i="1"/>
  <c r="E209" i="1"/>
  <c r="D209" i="1"/>
  <c r="E208" i="1"/>
  <c r="D208" i="1"/>
  <c r="E207" i="1"/>
  <c r="D207" i="1"/>
  <c r="E206" i="1"/>
  <c r="D206" i="1"/>
  <c r="E205" i="1"/>
  <c r="D205" i="1"/>
  <c r="E204" i="1"/>
  <c r="D204" i="1"/>
  <c r="E203" i="1"/>
  <c r="D203" i="1"/>
  <c r="E202" i="1"/>
  <c r="D202" i="1"/>
  <c r="E201" i="1"/>
  <c r="D201" i="1"/>
  <c r="E200" i="1"/>
  <c r="D200" i="1"/>
  <c r="E199" i="1"/>
  <c r="D199" i="1"/>
  <c r="E198" i="1"/>
  <c r="D198" i="1"/>
  <c r="E197" i="1"/>
  <c r="D197" i="1"/>
  <c r="E196" i="1"/>
  <c r="D196" i="1"/>
  <c r="E195" i="1"/>
  <c r="D195" i="1"/>
  <c r="E194" i="1"/>
  <c r="D194" i="1"/>
  <c r="E193" i="1"/>
  <c r="D193" i="1"/>
  <c r="E192" i="1"/>
  <c r="D192" i="1"/>
  <c r="E191" i="1"/>
  <c r="D191" i="1"/>
  <c r="E190" i="1"/>
  <c r="D190" i="1"/>
  <c r="E189" i="1"/>
  <c r="D189" i="1"/>
  <c r="E188" i="1"/>
  <c r="D188" i="1"/>
  <c r="E187" i="1"/>
  <c r="D187" i="1"/>
  <c r="E186" i="1"/>
  <c r="D186" i="1"/>
  <c r="E185" i="1"/>
  <c r="D185" i="1"/>
  <c r="E184" i="1"/>
  <c r="D184" i="1"/>
  <c r="E183" i="1"/>
  <c r="D183" i="1"/>
  <c r="E182" i="1"/>
  <c r="D182" i="1"/>
  <c r="E181" i="1"/>
  <c r="D181" i="1"/>
  <c r="E180" i="1"/>
  <c r="D180" i="1"/>
  <c r="E179" i="1"/>
  <c r="D179" i="1"/>
  <c r="E178" i="1"/>
  <c r="D178" i="1"/>
  <c r="E177" i="1"/>
  <c r="D177" i="1"/>
  <c r="E176" i="1"/>
  <c r="D176" i="1"/>
  <c r="E175" i="1"/>
  <c r="D175" i="1"/>
  <c r="E174" i="1"/>
  <c r="D174" i="1"/>
  <c r="E173" i="1"/>
  <c r="D173" i="1"/>
  <c r="E172" i="1"/>
  <c r="D172" i="1"/>
  <c r="E171" i="1"/>
  <c r="D171" i="1"/>
  <c r="E170" i="1"/>
  <c r="D170" i="1"/>
  <c r="E169" i="1"/>
  <c r="D169" i="1"/>
  <c r="D168" i="1"/>
  <c r="E168" i="1"/>
  <c r="E167" i="1"/>
  <c r="D167" i="1"/>
  <c r="E166" i="1"/>
  <c r="D166" i="1"/>
  <c r="E165" i="1"/>
  <c r="D165" i="1"/>
  <c r="E164" i="1"/>
  <c r="D164" i="1"/>
  <c r="E163" i="1"/>
  <c r="D163" i="1"/>
  <c r="E162" i="1"/>
  <c r="D162" i="1"/>
  <c r="E161" i="1"/>
  <c r="D161" i="1"/>
  <c r="E160" i="1"/>
  <c r="D160" i="1"/>
  <c r="E159" i="1"/>
  <c r="D159" i="1"/>
  <c r="E158" i="1"/>
  <c r="D158" i="1"/>
  <c r="E157" i="1"/>
  <c r="D157" i="1"/>
  <c r="E156" i="1"/>
  <c r="D156" i="1"/>
  <c r="E155" i="1"/>
  <c r="D155" i="1"/>
  <c r="E154" i="1"/>
  <c r="D154" i="1"/>
  <c r="E153" i="1"/>
  <c r="D153" i="1"/>
  <c r="E152" i="1"/>
  <c r="D152" i="1"/>
  <c r="E151" i="1"/>
  <c r="D151" i="1"/>
  <c r="E150" i="1"/>
  <c r="D150" i="1"/>
  <c r="E149" i="1"/>
  <c r="D149" i="1"/>
  <c r="E148" i="1"/>
  <c r="D148" i="1"/>
  <c r="E147" i="1"/>
  <c r="D147" i="1"/>
  <c r="E146" i="1"/>
  <c r="D146" i="1"/>
  <c r="E145" i="1"/>
  <c r="D145" i="1"/>
  <c r="E144" i="1"/>
  <c r="D144" i="1"/>
  <c r="E143" i="1"/>
  <c r="D143" i="1"/>
  <c r="E142" i="1"/>
  <c r="D142" i="1"/>
  <c r="E141" i="1"/>
  <c r="D141" i="1"/>
  <c r="E140" i="1"/>
  <c r="D140" i="1"/>
  <c r="E139" i="1"/>
  <c r="D139" i="1"/>
  <c r="E138" i="1"/>
  <c r="D138" i="1"/>
  <c r="E137" i="1"/>
  <c r="D137" i="1"/>
  <c r="E136" i="1"/>
  <c r="D136" i="1"/>
  <c r="E135" i="1"/>
  <c r="D135" i="1"/>
  <c r="E134" i="1"/>
  <c r="D134" i="1"/>
  <c r="E133" i="1"/>
  <c r="D133" i="1"/>
  <c r="E132" i="1"/>
  <c r="D132" i="1"/>
  <c r="E131" i="1"/>
  <c r="D131" i="1"/>
  <c r="E130" i="1"/>
  <c r="D130" i="1"/>
  <c r="E129" i="1"/>
  <c r="D129" i="1"/>
  <c r="E128" i="1"/>
  <c r="D128" i="1"/>
  <c r="E127" i="1"/>
  <c r="D127" i="1"/>
  <c r="E126" i="1"/>
  <c r="D126" i="1"/>
  <c r="E125" i="1"/>
  <c r="D125" i="1"/>
  <c r="E124" i="1"/>
  <c r="D124" i="1"/>
  <c r="E123" i="1"/>
  <c r="D123" i="1"/>
  <c r="E122" i="1"/>
  <c r="D122" i="1"/>
  <c r="E121" i="1"/>
  <c r="D121" i="1"/>
  <c r="E120" i="1"/>
  <c r="D120" i="1"/>
  <c r="E119" i="1"/>
  <c r="D119" i="1"/>
  <c r="E118" i="1"/>
  <c r="D118" i="1"/>
  <c r="E117" i="1"/>
  <c r="D117" i="1"/>
  <c r="E116" i="1"/>
  <c r="D116" i="1"/>
  <c r="E115" i="1"/>
  <c r="D115" i="1"/>
  <c r="E114" i="1"/>
  <c r="D114" i="1"/>
  <c r="E113" i="1"/>
  <c r="D113" i="1"/>
  <c r="E112" i="1"/>
  <c r="D112" i="1"/>
  <c r="E111" i="1"/>
  <c r="D111" i="1"/>
  <c r="E110" i="1"/>
  <c r="D110" i="1"/>
  <c r="E109" i="1"/>
  <c r="D109" i="1"/>
  <c r="E108" i="1"/>
  <c r="D108" i="1"/>
  <c r="E107" i="1"/>
  <c r="D107" i="1"/>
  <c r="E106" i="1"/>
  <c r="D106" i="1"/>
  <c r="E105" i="1"/>
  <c r="D105" i="1"/>
  <c r="E104" i="1"/>
  <c r="D104" i="1"/>
  <c r="E103" i="1"/>
  <c r="D103" i="1"/>
  <c r="E102" i="1"/>
  <c r="D102" i="1"/>
  <c r="E101" i="1"/>
  <c r="D101" i="1"/>
  <c r="E100" i="1"/>
  <c r="D100" i="1"/>
  <c r="E99" i="1"/>
  <c r="D99" i="1"/>
  <c r="E98" i="1"/>
  <c r="D98" i="1"/>
  <c r="E97" i="1"/>
  <c r="D97" i="1"/>
  <c r="E96" i="1"/>
  <c r="D96" i="1"/>
  <c r="E95" i="1"/>
  <c r="D95" i="1"/>
  <c r="E94" i="1"/>
  <c r="D94" i="1"/>
  <c r="E93" i="1"/>
  <c r="D93" i="1"/>
  <c r="E92" i="1"/>
  <c r="D92" i="1"/>
  <c r="E91" i="1"/>
  <c r="D91" i="1"/>
  <c r="E90" i="1"/>
  <c r="D90" i="1"/>
  <c r="E89" i="1"/>
  <c r="D89" i="1"/>
  <c r="E88" i="1"/>
  <c r="D88" i="1"/>
  <c r="E87" i="1"/>
  <c r="D87" i="1"/>
  <c r="E86" i="1"/>
  <c r="D86" i="1"/>
  <c r="E85" i="1"/>
  <c r="D85" i="1"/>
  <c r="E84" i="1"/>
  <c r="D84" i="1"/>
  <c r="E83" i="1"/>
  <c r="D83" i="1"/>
  <c r="E82" i="1"/>
  <c r="D82" i="1"/>
  <c r="E81" i="1"/>
  <c r="D81" i="1"/>
  <c r="E80" i="1"/>
  <c r="D80" i="1"/>
  <c r="E79" i="1"/>
  <c r="D79" i="1"/>
  <c r="E78" i="1"/>
  <c r="D78" i="1"/>
  <c r="E77" i="1"/>
  <c r="D77" i="1"/>
  <c r="E76" i="1"/>
  <c r="D76" i="1"/>
  <c r="E75" i="1"/>
  <c r="D75" i="1"/>
  <c r="E74" i="1"/>
  <c r="D74" i="1"/>
  <c r="E73" i="1"/>
  <c r="D73" i="1"/>
  <c r="E72" i="1"/>
  <c r="D72" i="1"/>
  <c r="E71" i="1"/>
  <c r="D71" i="1"/>
  <c r="E70" i="1"/>
  <c r="D70" i="1"/>
  <c r="E69" i="1"/>
  <c r="D69" i="1"/>
  <c r="E68" i="1"/>
  <c r="D68" i="1"/>
  <c r="E67" i="1"/>
  <c r="D67" i="1"/>
  <c r="E66" i="1"/>
  <c r="D66" i="1"/>
  <c r="E65" i="1"/>
  <c r="D65" i="1"/>
  <c r="E64" i="1"/>
  <c r="D64" i="1"/>
  <c r="E63" i="1"/>
  <c r="D63" i="1"/>
  <c r="E62" i="1"/>
  <c r="D62" i="1"/>
  <c r="E61" i="1"/>
  <c r="D61" i="1"/>
  <c r="E60" i="1"/>
  <c r="D60" i="1"/>
  <c r="E59" i="1"/>
  <c r="D59" i="1"/>
  <c r="E58" i="1"/>
  <c r="D58" i="1"/>
  <c r="E57" i="1"/>
  <c r="D57" i="1"/>
  <c r="E56" i="1"/>
  <c r="D56" i="1"/>
  <c r="E55" i="1"/>
  <c r="D55" i="1"/>
  <c r="E54" i="1"/>
  <c r="D54" i="1"/>
  <c r="E53" i="1"/>
  <c r="D53" i="1"/>
  <c r="E52" i="1"/>
  <c r="D52" i="1"/>
  <c r="E51" i="1"/>
  <c r="D51" i="1"/>
  <c r="E50" i="1"/>
  <c r="D50" i="1"/>
  <c r="E49" i="1"/>
  <c r="D49" i="1"/>
  <c r="E48" i="1"/>
  <c r="D48" i="1"/>
  <c r="E47" i="1"/>
  <c r="D47" i="1"/>
  <c r="E46" i="1"/>
  <c r="D46" i="1"/>
  <c r="E45" i="1"/>
  <c r="D45" i="1"/>
  <c r="E44" i="1"/>
  <c r="D44" i="1"/>
  <c r="E43" i="1"/>
  <c r="D43" i="1"/>
  <c r="E42" i="1"/>
  <c r="D42" i="1"/>
  <c r="E41" i="1"/>
  <c r="D41" i="1"/>
  <c r="E40" i="1"/>
  <c r="D40" i="1"/>
  <c r="D38" i="1"/>
  <c r="E38" i="1"/>
  <c r="D39" i="1"/>
  <c r="E39" i="1"/>
  <c r="D37" i="1"/>
  <c r="E37" i="1"/>
  <c r="E36" i="1" l="1"/>
  <c r="D36" i="1"/>
  <c r="E35" i="1"/>
  <c r="D35" i="1"/>
  <c r="E34" i="1"/>
  <c r="D34" i="1"/>
  <c r="E33" i="1"/>
  <c r="D33" i="1"/>
  <c r="E32" i="1"/>
  <c r="D32" i="1"/>
  <c r="E31" i="1"/>
  <c r="D31" i="1"/>
  <c r="E30" i="1"/>
  <c r="D30" i="1"/>
  <c r="E29" i="1"/>
  <c r="D29" i="1"/>
  <c r="E3" i="1"/>
  <c r="E4" i="1"/>
  <c r="E5" i="1"/>
  <c r="E6" i="1"/>
  <c r="E7" i="1"/>
  <c r="E8" i="1"/>
  <c r="E9" i="1"/>
  <c r="E10" i="1"/>
  <c r="E11" i="1"/>
  <c r="E12" i="1"/>
  <c r="E13" i="1"/>
  <c r="E14" i="1"/>
  <c r="E15" i="1"/>
  <c r="E16" i="1"/>
  <c r="E17" i="1"/>
  <c r="E18" i="1"/>
  <c r="E19" i="1"/>
  <c r="E20" i="1"/>
  <c r="E21" i="1"/>
  <c r="E22" i="1"/>
  <c r="E23" i="1"/>
  <c r="E24" i="1"/>
  <c r="E25" i="1"/>
  <c r="E26" i="1"/>
  <c r="E27" i="1"/>
  <c r="E28" i="1"/>
  <c r="E2"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<sst xmlns="http://schemas.openxmlformats.org/spreadsheetml/2006/main" count="1693" uniqueCount="869">
  <si>
    <t>Service/Programme</t>
  </si>
  <si>
    <t>Service Provider</t>
  </si>
  <si>
    <t>Description</t>
  </si>
  <si>
    <t>Contact No.</t>
  </si>
  <si>
    <t>Category</t>
  </si>
  <si>
    <t>Crisis and Suicide Prevention Helpline</t>
  </si>
  <si>
    <r>
      <rPr>
        <sz val="11"/>
        <rFont val="Calibri"/>
        <family val="2"/>
      </rPr>
      <t xml:space="preserve">Tel: 6547 5459
</t>
    </r>
    <r>
      <rPr>
        <sz val="11"/>
        <rFont val="Calibri"/>
        <family val="2"/>
      </rPr>
      <t>(Mondays to Fridays from 8.30am to 9pm and Saturdays from 10am to 8pm)</t>
    </r>
  </si>
  <si>
    <r>
      <rPr>
        <sz val="11"/>
        <rFont val="Calibri"/>
        <family val="2"/>
      </rPr>
      <t xml:space="preserve">Tel: 6-RECOVER (6-7326837)
</t>
    </r>
    <r>
      <rPr>
        <sz val="11"/>
        <rFont val="Calibri"/>
        <family val="2"/>
      </rPr>
      <t>(24 hours)</t>
    </r>
  </si>
  <si>
    <r>
      <rPr>
        <sz val="11"/>
        <rFont val="Calibri"/>
        <family val="2"/>
      </rPr>
      <t xml:space="preserve">Tel: 1800-722 6688
</t>
    </r>
    <r>
      <rPr>
        <sz val="11"/>
        <rFont val="Calibri"/>
        <family val="2"/>
      </rPr>
      <t>(Mondays to Fridays from 9am to 5pm)</t>
    </r>
  </si>
  <si>
    <r>
      <rPr>
        <sz val="11"/>
        <rFont val="Calibri"/>
        <family val="2"/>
      </rPr>
      <t xml:space="preserve">Tel: 6547 1011
</t>
    </r>
    <r>
      <rPr>
        <sz val="11"/>
        <rFont val="Calibri"/>
        <family val="2"/>
      </rPr>
      <t>(Mondays to Fridays from 9am to 6pm)</t>
    </r>
  </si>
  <si>
    <r>
      <rPr>
        <sz val="11"/>
        <rFont val="Calibri"/>
        <family val="2"/>
      </rPr>
      <t xml:space="preserve">Tel: 1800-6123 123
</t>
    </r>
    <r>
      <rPr>
        <sz val="11"/>
        <rFont val="Calibri"/>
        <family val="2"/>
      </rPr>
      <t xml:space="preserve">(Mondays to Fridays from 10am to 6pm)
</t>
    </r>
    <r>
      <rPr>
        <sz val="11"/>
        <rFont val="Calibri"/>
        <family val="2"/>
      </rPr>
      <t>Webchat is available on Mondays to Fridays from 2pm to 10pm.</t>
    </r>
  </si>
  <si>
    <r>
      <rPr>
        <sz val="11"/>
        <rFont val="Calibri"/>
        <family val="2"/>
      </rPr>
      <t xml:space="preserve">Tel: 1800-666 8668
</t>
    </r>
    <r>
      <rPr>
        <sz val="11"/>
        <rFont val="Calibri"/>
        <family val="2"/>
      </rPr>
      <t>(Mondays to Sundays from 8am to 11pm)</t>
    </r>
  </si>
  <si>
    <r>
      <rPr>
        <sz val="11"/>
        <rFont val="Calibri"/>
        <family val="2"/>
      </rPr>
      <t>The Live Chat service is online from 6pm to 9.30pm on Mondays to Fridays.</t>
    </r>
  </si>
  <si>
    <r>
      <rPr>
        <sz val="11"/>
        <rFont val="Calibri"/>
        <family val="2"/>
      </rPr>
      <t xml:space="preserve">Tel: 1800 377 2252
</t>
    </r>
    <r>
      <rPr>
        <sz val="11"/>
        <rFont val="Calibri"/>
        <family val="2"/>
      </rPr>
      <t>(Mondays to Fridays from 9am to 6pm, excluding Public Holidays and eve of Christmas, New Year’s Day and Chinese New Year)</t>
    </r>
  </si>
  <si>
    <r>
      <rPr>
        <sz val="11"/>
        <rFont val="Calibri"/>
        <family val="2"/>
      </rPr>
      <t xml:space="preserve">Tel: 1800-X-AH-LONG (1800-9-24-5664)
</t>
    </r>
    <r>
      <rPr>
        <sz val="11"/>
        <rFont val="Calibri"/>
        <family val="2"/>
      </rPr>
      <t>(Mondays to Fridays from 9am to 5pm)</t>
    </r>
  </si>
  <si>
    <t>Meta-Category</t>
  </si>
  <si>
    <t>Helplines</t>
  </si>
  <si>
    <r>
      <rPr>
        <b/>
        <sz val="11"/>
        <rFont val="Calibri"/>
        <family val="2"/>
      </rPr>
      <t>Assistline</t>
    </r>
    <r>
      <rPr>
        <sz val="11"/>
        <rFont val="Calibri"/>
        <family val="2"/>
      </rPr>
      <t>/Brahm Centre</t>
    </r>
  </si>
  <si>
    <r>
      <rPr>
        <b/>
        <sz val="11"/>
        <rFont val="Calibri"/>
        <family val="2"/>
      </rPr>
      <t>Tinkle Friend Helpline</t>
    </r>
    <r>
      <rPr>
        <sz val="11"/>
        <rFont val="Calibri"/>
        <family val="2"/>
      </rPr>
      <t>/Singapore Children’s Society</t>
    </r>
  </si>
  <si>
    <r>
      <rPr>
        <b/>
        <sz val="11"/>
        <rFont val="Calibri"/>
        <family val="2"/>
      </rPr>
      <t>Helpline</t>
    </r>
    <r>
      <rPr>
        <sz val="11"/>
        <rFont val="Calibri"/>
        <family val="2"/>
      </rPr>
      <t>/Limitless (Ltd)</t>
    </r>
  </si>
  <si>
    <r>
      <rPr>
        <sz val="11"/>
        <rFont val="Calibri"/>
        <family val="2"/>
      </rPr>
      <t>Provide support for youth who are struggling emotionally and parents who need support in better parenting and communication strategies.</t>
    </r>
  </si>
  <si>
    <r>
      <rPr>
        <sz val="11"/>
        <rFont val="Calibri"/>
        <family val="2"/>
      </rPr>
      <t>Provide support, advice and information to primary school children in distress, especially in situations when their parents or main caregivers are unavailable.</t>
    </r>
  </si>
  <si>
    <r>
      <rPr>
        <sz val="11"/>
        <rFont val="Calibri"/>
        <family val="2"/>
      </rPr>
      <t>Provide emotional and practical support for youths aged 12 to 25 years old who are facing issues with their mental health, social exclusion, or poverty.</t>
    </r>
  </si>
  <si>
    <r>
      <rPr>
        <sz val="11"/>
        <rFont val="Calibri"/>
        <family val="2"/>
      </rPr>
      <t>Tel: 6655 0000 (Mondays to Fridays from 9am to 6pm) OR 8823 0000 (whatsapp for after hours)</t>
    </r>
  </si>
  <si>
    <r>
      <rPr>
        <sz val="11"/>
        <rFont val="Calibri"/>
        <family val="2"/>
      </rPr>
      <t xml:space="preserve">Tel: 1800-274 4788
</t>
    </r>
    <r>
      <rPr>
        <sz val="11"/>
        <rFont val="Calibri"/>
        <family val="2"/>
      </rPr>
      <t>(Mondays to Fridays from 2.30pm to 5pm)</t>
    </r>
  </si>
  <si>
    <r>
      <rPr>
        <sz val="11"/>
        <rFont val="Calibri"/>
        <family val="2"/>
      </rPr>
      <t xml:space="preserve">Please fill in the form at </t>
    </r>
    <r>
      <rPr>
        <u/>
        <sz val="11"/>
        <color rgb="FF0000FF"/>
        <rFont val="Calibri"/>
        <family val="2"/>
      </rPr>
      <t>www.limitless.sg/talk</t>
    </r>
    <r>
      <rPr>
        <sz val="11"/>
        <rFont val="Calibri"/>
        <family val="2"/>
      </rPr>
      <t>. Mode of contact: Call/ Text/ Whatsapp.</t>
    </r>
  </si>
  <si>
    <t>Children and Youth</t>
  </si>
  <si>
    <t xml:space="preserve">General </t>
  </si>
  <si>
    <t xml:space="preserve">Addictions </t>
  </si>
  <si>
    <t>Provide eldercare information to the caregivers and seniors or to get connected to eldercare and caregiver support services in Singapore.</t>
  </si>
  <si>
    <t>Seniors</t>
  </si>
  <si>
    <r>
      <rPr>
        <b/>
        <sz val="11"/>
        <rFont val="Calibri"/>
        <family val="2"/>
      </rPr>
      <t>Non-Emergency Ambulance Service</t>
    </r>
    <r>
      <rPr>
        <sz val="11"/>
        <rFont val="Calibri"/>
        <family val="2"/>
      </rPr>
      <t>/Singapore Civil Defence Force</t>
    </r>
  </si>
  <si>
    <r>
      <rPr>
        <sz val="11"/>
        <rFont val="Calibri"/>
        <family val="2"/>
      </rPr>
      <t xml:space="preserve">The service is designed to provide an immediate response to patients with life-threatening situations. EMS should therefore be called during medical emergencies.
</t>
    </r>
    <r>
      <rPr>
        <sz val="11"/>
        <rFont val="Calibri"/>
        <family val="2"/>
      </rPr>
      <t xml:space="preserve">View </t>
    </r>
    <r>
      <rPr>
        <u/>
        <sz val="11"/>
        <color rgb="FF0000FF"/>
        <rFont val="Calibri"/>
        <family val="2"/>
      </rPr>
      <t>here</t>
    </r>
    <r>
      <rPr>
        <sz val="11"/>
        <color rgb="FF0000FF"/>
        <rFont val="Calibri"/>
        <family val="2"/>
      </rPr>
      <t xml:space="preserve"> </t>
    </r>
    <r>
      <rPr>
        <sz val="11"/>
        <rFont val="Calibri"/>
        <family val="2"/>
      </rPr>
      <t>for the list of medical emergencies.</t>
    </r>
  </si>
  <si>
    <r>
      <rPr>
        <sz val="11"/>
        <rFont val="Calibri"/>
        <family val="2"/>
      </rPr>
      <t xml:space="preserve">Some private ambulances are able to assist families in transporting the person to hospitals for psychiatric assessment and treatment. You will need to inform
</t>
    </r>
    <r>
      <rPr>
        <sz val="11"/>
        <rFont val="Calibri"/>
        <family val="2"/>
      </rPr>
      <t xml:space="preserve">the operator about patient’s condition and behaviour, and the nearest ambulance service will be activated.
</t>
    </r>
    <r>
      <rPr>
        <sz val="11"/>
        <rFont val="Calibri"/>
        <family val="2"/>
      </rPr>
      <t xml:space="preserve">View </t>
    </r>
    <r>
      <rPr>
        <u/>
        <sz val="11"/>
        <color rgb="FF0000FF"/>
        <rFont val="Calibri"/>
        <family val="2"/>
      </rPr>
      <t>here</t>
    </r>
    <r>
      <rPr>
        <sz val="11"/>
        <color rgb="FF0000FF"/>
        <rFont val="Calibri"/>
        <family val="2"/>
      </rPr>
      <t xml:space="preserve"> </t>
    </r>
    <r>
      <rPr>
        <sz val="11"/>
        <rFont val="Calibri"/>
        <family val="2"/>
      </rPr>
      <t xml:space="preserve">for the list of non-emergencies.
</t>
    </r>
    <r>
      <rPr>
        <b/>
        <i/>
        <sz val="11"/>
        <rFont val="Calibri"/>
        <family val="2"/>
      </rPr>
      <t xml:space="preserve">Note: </t>
    </r>
    <r>
      <rPr>
        <i/>
        <sz val="11"/>
        <rFont val="Calibri"/>
        <family val="2"/>
      </rPr>
      <t xml:space="preserve">There is usually a half-hour waiting time, and cash payment is required on the spot. View </t>
    </r>
    <r>
      <rPr>
        <i/>
        <u/>
        <sz val="11"/>
        <color rgb="FF0000FF"/>
        <rFont val="Calibri"/>
        <family val="2"/>
      </rPr>
      <t>here</t>
    </r>
    <r>
      <rPr>
        <i/>
        <sz val="11"/>
        <color rgb="FF0000FF"/>
        <rFont val="Calibri"/>
        <family val="2"/>
      </rPr>
      <t xml:space="preserve"> </t>
    </r>
    <r>
      <rPr>
        <i/>
        <sz val="11"/>
        <rFont val="Calibri"/>
        <family val="2"/>
      </rPr>
      <t>for the basic charges.</t>
    </r>
  </si>
  <si>
    <r>
      <rPr>
        <sz val="11"/>
        <rFont val="Calibri"/>
        <family val="2"/>
      </rPr>
      <t>Tel: 995 (24 hours)</t>
    </r>
  </si>
  <si>
    <r>
      <rPr>
        <sz val="11"/>
        <rFont val="Calibri"/>
        <family val="2"/>
      </rPr>
      <t>Tel: 1777 (24 hours)</t>
    </r>
  </si>
  <si>
    <t>Emergency</t>
  </si>
  <si>
    <r>
      <rPr>
        <b/>
        <sz val="11"/>
        <rFont val="Calibri"/>
        <family val="2"/>
      </rPr>
      <t xml:space="preserve">Addiction Management Program
</t>
    </r>
    <r>
      <rPr>
        <i/>
        <sz val="10"/>
        <rFont val="Calibri"/>
        <family val="2"/>
      </rPr>
      <t xml:space="preserve">Service Provider: </t>
    </r>
    <r>
      <rPr>
        <sz val="11"/>
        <rFont val="Calibri"/>
        <family val="2"/>
      </rPr>
      <t>Ministry of Therapy</t>
    </r>
  </si>
  <si>
    <r>
      <rPr>
        <b/>
        <sz val="11"/>
        <rFont val="Calibri"/>
        <family val="2"/>
      </rPr>
      <t xml:space="preserve">Addiction Recovery College
</t>
    </r>
    <r>
      <rPr>
        <i/>
        <sz val="10"/>
        <rFont val="Calibri"/>
        <family val="2"/>
      </rPr>
      <t xml:space="preserve">Service Provider: </t>
    </r>
    <r>
      <rPr>
        <sz val="11"/>
        <rFont val="Calibri"/>
        <family val="2"/>
      </rPr>
      <t>National Addictions Management Service</t>
    </r>
  </si>
  <si>
    <r>
      <rPr>
        <b/>
        <sz val="11"/>
        <rFont val="Calibri"/>
        <family val="2"/>
      </rPr>
      <t xml:space="preserve">Drop-in Centre
</t>
    </r>
    <r>
      <rPr>
        <i/>
        <sz val="10"/>
        <rFont val="Calibri"/>
        <family val="2"/>
      </rPr>
      <t xml:space="preserve">Service Provider:
</t>
    </r>
    <r>
      <rPr>
        <sz val="11"/>
        <rFont val="Calibri"/>
        <family val="2"/>
      </rPr>
      <t xml:space="preserve">We CARE
</t>
    </r>
    <r>
      <rPr>
        <sz val="11"/>
        <rFont val="Calibri"/>
        <family val="2"/>
      </rPr>
      <t>Community Services</t>
    </r>
  </si>
  <si>
    <r>
      <rPr>
        <b/>
        <sz val="11"/>
        <rFont val="Calibri"/>
        <family val="2"/>
      </rPr>
      <t xml:space="preserve">Educational and Therapy Programmes
</t>
    </r>
    <r>
      <rPr>
        <i/>
        <sz val="10"/>
        <rFont val="Calibri"/>
        <family val="2"/>
      </rPr>
      <t xml:space="preserve">Service Provider:
</t>
    </r>
    <r>
      <rPr>
        <sz val="11"/>
        <rFont val="Calibri"/>
        <family val="2"/>
      </rPr>
      <t xml:space="preserve">We CARE
</t>
    </r>
    <r>
      <rPr>
        <sz val="11"/>
        <rFont val="Calibri"/>
        <family val="2"/>
      </rPr>
      <t>Community Services</t>
    </r>
  </si>
  <si>
    <r>
      <rPr>
        <b/>
        <sz val="11"/>
        <rFont val="Calibri"/>
        <family val="2"/>
      </rPr>
      <t xml:space="preserve">Forensic Services
</t>
    </r>
    <r>
      <rPr>
        <i/>
        <sz val="10"/>
        <rFont val="Calibri"/>
        <family val="2"/>
      </rPr>
      <t xml:space="preserve">Service Provider: </t>
    </r>
    <r>
      <rPr>
        <sz val="11"/>
        <rFont val="Calibri"/>
        <family val="2"/>
      </rPr>
      <t>Promises Healthcare Pte Ltd</t>
    </r>
  </si>
  <si>
    <r>
      <rPr>
        <b/>
        <sz val="11"/>
        <rFont val="Calibri"/>
        <family val="2"/>
      </rPr>
      <t>N</t>
    </r>
    <r>
      <rPr>
        <sz val="11"/>
        <rFont val="Calibri"/>
        <family val="2"/>
      </rPr>
      <t xml:space="preserve">ational </t>
    </r>
    <r>
      <rPr>
        <b/>
        <sz val="11"/>
        <rFont val="Calibri"/>
        <family val="2"/>
      </rPr>
      <t>A</t>
    </r>
    <r>
      <rPr>
        <sz val="11"/>
        <rFont val="Calibri"/>
        <family val="2"/>
      </rPr>
      <t xml:space="preserve">ddictions </t>
    </r>
    <r>
      <rPr>
        <b/>
        <sz val="11"/>
        <rFont val="Calibri"/>
        <family val="2"/>
      </rPr>
      <t>M</t>
    </r>
    <r>
      <rPr>
        <sz val="11"/>
        <rFont val="Calibri"/>
        <family val="2"/>
      </rPr>
      <t xml:space="preserve">anagement </t>
    </r>
    <r>
      <rPr>
        <b/>
        <sz val="11"/>
        <rFont val="Calibri"/>
        <family val="2"/>
      </rPr>
      <t>S</t>
    </r>
    <r>
      <rPr>
        <sz val="11"/>
        <rFont val="Calibri"/>
        <family val="2"/>
      </rPr>
      <t xml:space="preserve">ervice </t>
    </r>
    <r>
      <rPr>
        <b/>
        <sz val="11"/>
        <rFont val="Calibri"/>
        <family val="2"/>
      </rPr>
      <t xml:space="preserve">(NAMS) Satellite Clinics
</t>
    </r>
    <r>
      <rPr>
        <i/>
        <sz val="10"/>
        <rFont val="Calibri"/>
        <family val="2"/>
      </rPr>
      <t xml:space="preserve">Service Provider: </t>
    </r>
    <r>
      <rPr>
        <sz val="11"/>
        <rFont val="Calibri"/>
        <family val="2"/>
      </rPr>
      <t>National Addictions Management Service</t>
    </r>
  </si>
  <si>
    <r>
      <rPr>
        <b/>
        <sz val="11"/>
        <rFont val="Calibri"/>
        <family val="2"/>
      </rPr>
      <t xml:space="preserve">Addiction Treatment Services
</t>
    </r>
    <r>
      <rPr>
        <i/>
        <sz val="10"/>
        <rFont val="Calibri"/>
        <family val="2"/>
      </rPr>
      <t xml:space="preserve">Service Provider: </t>
    </r>
    <r>
      <rPr>
        <sz val="11"/>
        <rFont val="Calibri"/>
        <family val="2"/>
      </rPr>
      <t>The Cabin Singapore</t>
    </r>
  </si>
  <si>
    <r>
      <rPr>
        <b/>
        <sz val="11"/>
        <rFont val="Calibri"/>
        <family val="2"/>
      </rPr>
      <t xml:space="preserve">Introduction To Addiction Treatment
</t>
    </r>
    <r>
      <rPr>
        <i/>
        <sz val="10"/>
        <rFont val="Calibri"/>
        <family val="2"/>
      </rPr>
      <t xml:space="preserve">Service Provider: </t>
    </r>
    <r>
      <rPr>
        <sz val="11"/>
        <rFont val="Calibri"/>
        <family val="2"/>
      </rPr>
      <t>The Center for Psychology</t>
    </r>
  </si>
  <si>
    <r>
      <rPr>
        <sz val="11"/>
        <rFont val="Calibri"/>
        <family val="2"/>
      </rPr>
      <t xml:space="preserve">Provide range of courses, workshops and resources for persons recovering from addictions/addiction-related issues and their families. It also allows participants to find out more about addictions and learn practical steps towards recovery.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</si>
  <si>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 xml:space="preserve">Provide a safe and supportive place for the recovering persons to bond with safe recovering friends. The centre also provides a wide range of holistic activities that help recovering persons to re-integrate better into family and work life.
</t>
    </r>
    <r>
      <rPr>
        <sz val="11"/>
        <rFont val="Calibri"/>
        <family val="2"/>
      </rPr>
      <t xml:space="preserve">All activities are free of charge and is open to WE CARE drop-in members only.
</t>
    </r>
    <r>
      <rPr>
        <sz val="11"/>
        <rFont val="Calibri"/>
        <family val="2"/>
      </rPr>
      <t xml:space="preserve">For more information on the programmes, please click </t>
    </r>
    <r>
      <rPr>
        <u/>
        <sz val="11"/>
        <color rgb="FF0000FF"/>
        <rFont val="Calibri"/>
        <family val="2"/>
      </rPr>
      <t>here</t>
    </r>
    <r>
      <rPr>
        <sz val="11"/>
        <rFont val="Calibri"/>
        <family val="2"/>
      </rPr>
      <t>.</t>
    </r>
  </si>
  <si>
    <r>
      <rPr>
        <sz val="11"/>
        <rFont val="Calibri"/>
        <family val="2"/>
      </rPr>
      <t xml:space="preserve">Target at relapse prevention, emotional management or addiction awareness education.
</t>
    </r>
    <r>
      <rPr>
        <sz val="11"/>
        <rFont val="Calibri"/>
        <family val="2"/>
      </rPr>
      <t xml:space="preserve">For more information on the programmes, please click </t>
    </r>
    <r>
      <rPr>
        <u/>
        <sz val="11"/>
        <color rgb="FF0000FF"/>
        <rFont val="Calibri"/>
        <family val="2"/>
      </rPr>
      <t>here</t>
    </r>
    <r>
      <rPr>
        <sz val="11"/>
        <rFont val="Calibri"/>
        <family val="2"/>
      </rPr>
      <t>.</t>
    </r>
  </si>
  <si>
    <r>
      <rPr>
        <sz val="11"/>
        <rFont val="Calibri"/>
        <family val="2"/>
      </rPr>
      <t xml:space="preserve">Provide comprehensive psychiatric assessment and treatment for individuals and families with co- occurring legal issues and mental health concerns. Services include addiction and other  mental health conditions.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</si>
  <si>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 xml:space="preserve">The clinics help those who have an addiction problem or know of a loved one who may need help. The care team specialising in addictions can provide a thorough assessment and customise a treatment plan for the clients and their family.
</t>
    </r>
    <r>
      <rPr>
        <sz val="11"/>
        <rFont val="Calibri"/>
        <family val="2"/>
      </rPr>
      <t xml:space="preserve">For treatment and comprehensive services, clients are encouraged to visit the NAMS clinic at the Institute of Mental Health or NAMS satellite clinics at Queenstown or Geylang.
</t>
    </r>
    <r>
      <rPr>
        <sz val="11"/>
        <rFont val="Calibri"/>
        <family val="2"/>
      </rPr>
      <t xml:space="preserve">For more information on NAMS Satellite Clinics, please click </t>
    </r>
    <r>
      <rPr>
        <u/>
        <sz val="11"/>
        <color rgb="FF0000FF"/>
        <rFont val="Calibri"/>
        <family val="2"/>
      </rPr>
      <t>here</t>
    </r>
    <r>
      <rPr>
        <sz val="11"/>
        <rFont val="Calibri"/>
        <family val="2"/>
      </rPr>
      <t xml:space="preserve">.
</t>
    </r>
    <r>
      <rPr>
        <sz val="11"/>
        <rFont val="Calibri"/>
        <family val="2"/>
      </rPr>
      <t xml:space="preserve">For more information on Community Wellness Clinics, please click </t>
    </r>
    <r>
      <rPr>
        <u/>
        <sz val="11"/>
        <color rgb="FF0000FF"/>
        <rFont val="Calibri"/>
        <family val="2"/>
      </rPr>
      <t>here</t>
    </r>
    <r>
      <rPr>
        <sz val="11"/>
        <rFont val="Calibri"/>
        <family val="2"/>
      </rPr>
      <t>.</t>
    </r>
  </si>
  <si>
    <r>
      <rPr>
        <sz val="11"/>
        <rFont val="Calibri"/>
        <family val="2"/>
      </rPr>
      <t xml:space="preserve">Provide proven and effective addiction treatment in an outpatient setting. It focuses on substance addictions as well as process addictions like gambling, sex and compulsive use of the internet.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</si>
  <si>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 xml:space="preserve">Provide treatments for alcohol abuse, gambling addiction, sex and love addiction, internet and cyber game addiction, substance abuse and more.
</t>
    </r>
    <r>
      <rPr>
        <sz val="11"/>
        <rFont val="Calibri"/>
        <family val="2"/>
      </rPr>
      <t xml:space="preserve">For more information, please click </t>
    </r>
    <r>
      <rPr>
        <u/>
        <sz val="11"/>
        <color rgb="FF0000FF"/>
        <rFont val="Calibri"/>
        <family val="2"/>
      </rPr>
      <t>here</t>
    </r>
    <r>
      <rPr>
        <sz val="11"/>
        <rFont val="Calibri"/>
        <family val="2"/>
      </rPr>
      <t>.</t>
    </r>
  </si>
  <si>
    <t>Address</t>
  </si>
  <si>
    <r>
      <rPr>
        <sz val="11"/>
        <rFont val="Calibri"/>
        <family val="2"/>
      </rPr>
      <t xml:space="preserve">Provide a holistic treatment for a wide variety of habitual behaviour including, but not limited to, those in the following list:
</t>
    </r>
    <r>
      <rPr>
        <sz val="11"/>
        <rFont val="Calibri"/>
        <family val="2"/>
      </rPr>
      <t xml:space="preserve">1)    Alcohol addiction
</t>
    </r>
    <r>
      <rPr>
        <sz val="11"/>
        <rFont val="Calibri"/>
        <family val="2"/>
      </rPr>
      <t xml:space="preserve">2)    Gambling addiction
</t>
    </r>
    <r>
      <rPr>
        <sz val="11"/>
        <rFont val="Calibri"/>
        <family val="2"/>
      </rPr>
      <t xml:space="preserve">3)    Gaming addiction
</t>
    </r>
    <r>
      <rPr>
        <sz val="11"/>
        <rFont val="Calibri"/>
        <family val="2"/>
      </rPr>
      <t xml:space="preserve">4)    Internet addiction
</t>
    </r>
    <r>
      <rPr>
        <sz val="11"/>
        <rFont val="Calibri"/>
        <family val="2"/>
      </rPr>
      <t xml:space="preserve">5)    Sexual craving
</t>
    </r>
    <r>
      <rPr>
        <sz val="11"/>
        <rFont val="Calibri"/>
        <family val="2"/>
      </rPr>
      <t xml:space="preserve">6)    Pornography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</si>
  <si>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 xml:space="preserve">76 Playfair Road, LHK2 Lobby 3, #06-05
</t>
    </r>
    <r>
      <rPr>
        <sz val="11"/>
        <rFont val="Calibri"/>
        <family val="2"/>
      </rPr>
      <t>Singapore 367996</t>
    </r>
  </si>
  <si>
    <r>
      <rPr>
        <sz val="11"/>
        <rFont val="Calibri"/>
        <family val="2"/>
      </rPr>
      <t xml:space="preserve">Tel: 9438 1671
</t>
    </r>
    <r>
      <rPr>
        <sz val="11"/>
        <rFont val="Calibri"/>
        <family val="2"/>
      </rPr>
      <t>Email: -</t>
    </r>
  </si>
  <si>
    <r>
      <rPr>
        <b/>
        <sz val="11"/>
        <rFont val="Calibri"/>
        <family val="2"/>
      </rPr>
      <t xml:space="preserve">NAMS Clinic
</t>
    </r>
    <r>
      <rPr>
        <sz val="11"/>
        <rFont val="Calibri"/>
        <family val="2"/>
      </rPr>
      <t xml:space="preserve">Blk 9 (Level 1)
</t>
    </r>
    <r>
      <rPr>
        <sz val="11"/>
        <rFont val="Calibri"/>
        <family val="2"/>
      </rPr>
      <t>Buangkok Green Medical Park, 10 Buangkok View Singapore 539747</t>
    </r>
  </si>
  <si>
    <r>
      <rPr>
        <sz val="11"/>
        <rFont val="Calibri"/>
        <family val="2"/>
      </rPr>
      <t xml:space="preserve">Tel: 6732 6837
</t>
    </r>
    <r>
      <rPr>
        <sz val="11"/>
        <rFont val="Calibri"/>
        <family val="2"/>
      </rPr>
      <t>Email:</t>
    </r>
    <r>
      <rPr>
        <u/>
        <sz val="11"/>
        <color rgb="FF0000FF"/>
        <rFont val="Calibri"/>
        <family val="2"/>
      </rPr>
      <t>nams_arc@imh.c</t>
    </r>
    <r>
      <rPr>
        <sz val="11"/>
        <color rgb="FF0000FF"/>
        <rFont val="Calibri"/>
        <family val="2"/>
      </rPr>
      <t xml:space="preserve"> </t>
    </r>
    <r>
      <rPr>
        <u/>
        <sz val="11"/>
        <color rgb="FF0000FF"/>
        <rFont val="Calibri"/>
        <family val="2"/>
      </rPr>
      <t>om.sg.</t>
    </r>
  </si>
  <si>
    <r>
      <rPr>
        <b/>
        <sz val="11"/>
        <rFont val="Calibri"/>
        <family val="2"/>
      </rPr>
      <t xml:space="preserve">Kembangan-Chai Chee Community Hub
</t>
    </r>
    <r>
      <rPr>
        <sz val="11"/>
        <rFont val="Calibri"/>
        <family val="2"/>
      </rPr>
      <t xml:space="preserve">11 Jalan Ubi
</t>
    </r>
    <r>
      <rPr>
        <sz val="11"/>
        <rFont val="Calibri"/>
        <family val="2"/>
      </rPr>
      <t xml:space="preserve">Blk 5, #01-41
</t>
    </r>
    <r>
      <rPr>
        <sz val="11"/>
        <rFont val="Calibri"/>
        <family val="2"/>
      </rPr>
      <t>Singapore 409074</t>
    </r>
  </si>
  <si>
    <r>
      <rPr>
        <sz val="11"/>
        <rFont val="Calibri"/>
        <family val="2"/>
      </rPr>
      <t xml:space="preserve">Tel: 6547 5459
</t>
    </r>
    <r>
      <rPr>
        <sz val="11"/>
        <rFont val="Calibri"/>
        <family val="2"/>
      </rPr>
      <t>Email:</t>
    </r>
    <r>
      <rPr>
        <u/>
        <sz val="11"/>
        <color rgb="FF0000FF"/>
        <rFont val="Calibri"/>
        <family val="2"/>
      </rPr>
      <t>Alexlim@wecare.</t>
    </r>
    <r>
      <rPr>
        <sz val="11"/>
        <color rgb="FF0000FF"/>
        <rFont val="Calibri"/>
        <family val="2"/>
      </rPr>
      <t xml:space="preserve"> </t>
    </r>
    <r>
      <rPr>
        <u/>
        <sz val="11"/>
        <color rgb="FF0000FF"/>
        <rFont val="Calibri"/>
        <family val="2"/>
      </rPr>
      <t>org.sg</t>
    </r>
  </si>
  <si>
    <r>
      <rPr>
        <b/>
        <sz val="11"/>
        <rFont val="Calibri"/>
        <family val="2"/>
      </rPr>
      <t xml:space="preserve">Novena Medical Centre
</t>
    </r>
    <r>
      <rPr>
        <sz val="11"/>
        <rFont val="Calibri"/>
        <family val="2"/>
      </rPr>
      <t xml:space="preserve">10 Sinaran Drive #09-21/22/23
</t>
    </r>
    <r>
      <rPr>
        <sz val="11"/>
        <rFont val="Calibri"/>
        <family val="2"/>
      </rPr>
      <t>Singapore 307506</t>
    </r>
  </si>
  <si>
    <r>
      <rPr>
        <sz val="11"/>
        <rFont val="Calibri"/>
        <family val="2"/>
      </rPr>
      <t xml:space="preserve">Clinical services: 6397 7309
</t>
    </r>
    <r>
      <rPr>
        <sz val="11"/>
        <rFont val="Calibri"/>
        <family val="2"/>
      </rPr>
      <t>Email:</t>
    </r>
    <r>
      <rPr>
        <u/>
        <sz val="11"/>
        <color rgb="FF0000FF"/>
        <rFont val="Calibri"/>
        <family val="2"/>
      </rPr>
      <t>clinic@promises.c</t>
    </r>
    <r>
      <rPr>
        <sz val="11"/>
        <color rgb="FF0000FF"/>
        <rFont val="Calibri"/>
        <family val="2"/>
      </rPr>
      <t xml:space="preserve"> </t>
    </r>
    <r>
      <rPr>
        <u/>
        <sz val="11"/>
        <color rgb="FF0000FF"/>
        <rFont val="Calibri"/>
        <family val="2"/>
      </rPr>
      <t>om.sg</t>
    </r>
  </si>
  <si>
    <r>
      <rPr>
        <b/>
        <sz val="11"/>
        <rFont val="Calibri"/>
        <family val="2"/>
      </rPr>
      <t xml:space="preserve">NAMS Clinic
</t>
    </r>
    <r>
      <rPr>
        <sz val="11"/>
        <rFont val="Calibri"/>
        <family val="2"/>
      </rPr>
      <t xml:space="preserve">Blk 9 (Level 1)
</t>
    </r>
    <r>
      <rPr>
        <sz val="11"/>
        <rFont val="Calibri"/>
        <family val="2"/>
      </rPr>
      <t xml:space="preserve">Buangkok Green Medical Park, 10 Buangkok View Singapore 539747
</t>
    </r>
    <r>
      <rPr>
        <b/>
        <sz val="11"/>
        <rFont val="Calibri"/>
        <family val="2"/>
      </rPr>
      <t xml:space="preserve">Community Wellness Clinic, Queenstown </t>
    </r>
    <r>
      <rPr>
        <sz val="11"/>
        <rFont val="Calibri"/>
        <family val="2"/>
      </rPr>
      <t xml:space="preserve">Queenstown Polyclinic 580 Stirling Road, Level 4
</t>
    </r>
    <r>
      <rPr>
        <sz val="11"/>
        <rFont val="Calibri"/>
        <family val="2"/>
      </rPr>
      <t xml:space="preserve">Singapore 148958
</t>
    </r>
    <r>
      <rPr>
        <b/>
        <sz val="11"/>
        <rFont val="Calibri"/>
        <family val="2"/>
      </rPr>
      <t xml:space="preserve">Community Wellness Clinic, Geylang </t>
    </r>
    <r>
      <rPr>
        <sz val="11"/>
        <rFont val="Calibri"/>
        <family val="2"/>
      </rPr>
      <t xml:space="preserve">Geylang Polyclinic
</t>
    </r>
    <r>
      <rPr>
        <sz val="11"/>
        <rFont val="Calibri"/>
        <family val="2"/>
      </rPr>
      <t>21 Geylang East Central Singapore 389707</t>
    </r>
  </si>
  <si>
    <r>
      <rPr>
        <sz val="11"/>
        <rFont val="Calibri"/>
        <family val="2"/>
      </rPr>
      <t xml:space="preserve">For more information and appointment:
</t>
    </r>
    <r>
      <rPr>
        <sz val="11"/>
        <rFont val="Calibri"/>
        <family val="2"/>
      </rPr>
      <t>Call 6-RECOVER (6-7326837).</t>
    </r>
  </si>
  <si>
    <r>
      <rPr>
        <b/>
        <sz val="11"/>
        <rFont val="Calibri"/>
        <family val="2"/>
      </rPr>
      <t xml:space="preserve">Novena Medical Centre
</t>
    </r>
    <r>
      <rPr>
        <sz val="11"/>
        <rFont val="Calibri"/>
        <family val="2"/>
      </rPr>
      <t xml:space="preserve">10 Sinaran Drive, #11-02
</t>
    </r>
    <r>
      <rPr>
        <sz val="11"/>
        <rFont val="Calibri"/>
        <family val="2"/>
      </rPr>
      <t>Singapore 307506</t>
    </r>
  </si>
  <si>
    <r>
      <rPr>
        <sz val="11"/>
        <rFont val="Calibri"/>
        <family val="2"/>
      </rPr>
      <t xml:space="preserve">Tel: 3158 9949
</t>
    </r>
    <r>
      <rPr>
        <sz val="11"/>
        <rFont val="Calibri"/>
        <family val="2"/>
      </rPr>
      <t>Email:</t>
    </r>
    <r>
      <rPr>
        <u/>
        <sz val="11"/>
        <color rgb="FF0000FF"/>
        <rFont val="Calibri"/>
        <family val="2"/>
      </rPr>
      <t>contact@thecabi</t>
    </r>
    <r>
      <rPr>
        <sz val="11"/>
        <color rgb="FF0000FF"/>
        <rFont val="Calibri"/>
        <family val="2"/>
      </rPr>
      <t xml:space="preserve"> </t>
    </r>
    <r>
      <rPr>
        <u/>
        <sz val="11"/>
        <color rgb="FF0000FF"/>
        <rFont val="Calibri"/>
        <family val="2"/>
      </rPr>
      <t>nsingapore.com.sg</t>
    </r>
  </si>
  <si>
    <r>
      <rPr>
        <sz val="11"/>
        <rFont val="Calibri"/>
        <family val="2"/>
      </rPr>
      <t xml:space="preserve">491B River Valley Road Valley Point Office Tower #04-01
</t>
    </r>
    <r>
      <rPr>
        <sz val="11"/>
        <rFont val="Calibri"/>
        <family val="2"/>
      </rPr>
      <t>Singapore 248373</t>
    </r>
  </si>
  <si>
    <r>
      <rPr>
        <sz val="11"/>
        <rFont val="Calibri"/>
        <family val="2"/>
      </rPr>
      <t xml:space="preserve">Tel: 6733 2893
</t>
    </r>
    <r>
      <rPr>
        <sz val="11"/>
        <rFont val="Calibri"/>
        <family val="2"/>
      </rPr>
      <t>Email:</t>
    </r>
    <r>
      <rPr>
        <u/>
        <sz val="11"/>
        <color rgb="FF0000FF"/>
        <rFont val="Calibri"/>
        <family val="2"/>
      </rPr>
      <t>contact@center4</t>
    </r>
    <r>
      <rPr>
        <sz val="11"/>
        <color rgb="FF0000FF"/>
        <rFont val="Calibri"/>
        <family val="2"/>
      </rPr>
      <t xml:space="preserve"> </t>
    </r>
    <r>
      <rPr>
        <u/>
        <sz val="11"/>
        <color rgb="FF0000FF"/>
        <rFont val="Calibri"/>
        <family val="2"/>
      </rPr>
      <t>psy.com</t>
    </r>
  </si>
  <si>
    <t>Services</t>
  </si>
  <si>
    <r>
      <rPr>
        <b/>
        <sz val="11"/>
        <rFont val="Calibri"/>
        <family val="2"/>
      </rPr>
      <t xml:space="preserve">Changi General Hospital
</t>
    </r>
    <r>
      <rPr>
        <sz val="11"/>
        <rFont val="Calibri"/>
        <family val="2"/>
      </rPr>
      <t xml:space="preserve">2 Simei Street 3
</t>
    </r>
    <r>
      <rPr>
        <sz val="11"/>
        <rFont val="Calibri"/>
        <family val="2"/>
      </rPr>
      <t>Singapore 529889</t>
    </r>
  </si>
  <si>
    <r>
      <rPr>
        <b/>
        <sz val="11"/>
        <rFont val="Calibri"/>
        <family val="2"/>
      </rPr>
      <t xml:space="preserve">Educational Resources
</t>
    </r>
    <r>
      <rPr>
        <i/>
        <sz val="10"/>
        <rFont val="Calibri"/>
        <family val="2"/>
      </rPr>
      <t xml:space="preserve">Service Provider: </t>
    </r>
    <r>
      <rPr>
        <sz val="11"/>
        <rFont val="Calibri"/>
        <family val="2"/>
      </rPr>
      <t xml:space="preserve">Central Narcotics
</t>
    </r>
    <r>
      <rPr>
        <sz val="11"/>
        <rFont val="Calibri"/>
        <family val="2"/>
      </rPr>
      <t>Bureau</t>
    </r>
  </si>
  <si>
    <r>
      <rPr>
        <b/>
        <sz val="11"/>
        <rFont val="Calibri"/>
        <family val="2"/>
      </rPr>
      <t>Mental Health Helpline</t>
    </r>
    <r>
      <rPr>
        <sz val="11"/>
        <rFont val="Calibri"/>
        <family val="2"/>
      </rPr>
      <t>/Institute of Mental Health</t>
    </r>
  </si>
  <si>
    <r>
      <rPr>
        <sz val="11"/>
        <rFont val="Calibri"/>
        <family val="2"/>
      </rPr>
      <t>Open to public who come into contact with individuals who are experiencing any mental health crisis.</t>
    </r>
  </si>
  <si>
    <r>
      <rPr>
        <sz val="11"/>
        <rFont val="Calibri"/>
        <family val="2"/>
      </rPr>
      <t>Tel: 6389 2222 (24 hours)</t>
    </r>
  </si>
  <si>
    <r>
      <rPr>
        <b/>
        <sz val="11"/>
        <rFont val="Calibri"/>
        <family val="2"/>
      </rPr>
      <t>Hotline</t>
    </r>
    <r>
      <rPr>
        <sz val="11"/>
        <rFont val="Calibri"/>
        <family val="2"/>
      </rPr>
      <t>/Samaritans of Singapore (SOS)</t>
    </r>
  </si>
  <si>
    <r>
      <rPr>
        <sz val="11"/>
        <rFont val="Calibri"/>
        <family val="2"/>
      </rPr>
      <t>Provide emotional support for individuals having difficulty coping during a crisis, thinking of suicide or affected by suicide.</t>
    </r>
  </si>
  <si>
    <r>
      <rPr>
        <sz val="11"/>
        <rFont val="Calibri"/>
        <family val="2"/>
      </rPr>
      <t xml:space="preserve">Tel: 1800-221 4444 (24 hours)
</t>
    </r>
    <r>
      <rPr>
        <sz val="11"/>
        <rFont val="Calibri"/>
        <family val="2"/>
      </rPr>
      <t>Email:</t>
    </r>
    <r>
      <rPr>
        <u/>
        <sz val="11"/>
        <color rgb="FF0000FF"/>
        <rFont val="Calibri"/>
        <family val="2"/>
      </rPr>
      <t>pat@sos.org.sg</t>
    </r>
  </si>
  <si>
    <r>
      <rPr>
        <b/>
        <sz val="11"/>
        <rFont val="Calibri"/>
        <family val="2"/>
      </rPr>
      <t>ComCare</t>
    </r>
    <r>
      <rPr>
        <sz val="11"/>
        <rFont val="Calibri"/>
        <family val="2"/>
      </rPr>
      <t>/Ministry of Social and Family Development</t>
    </r>
  </si>
  <si>
    <r>
      <rPr>
        <sz val="11"/>
        <rFont val="Calibri"/>
        <family val="2"/>
      </rPr>
      <t>For low-income individuals and families who may require any form of social assistance which includes financial assistance.</t>
    </r>
  </si>
  <si>
    <r>
      <rPr>
        <sz val="11"/>
        <rFont val="Calibri"/>
        <family val="2"/>
      </rPr>
      <t xml:space="preserve">Tel: 1800-222 0000
</t>
    </r>
    <r>
      <rPr>
        <sz val="11"/>
        <rFont val="Calibri"/>
        <family val="2"/>
      </rPr>
      <t>(Mondays to Sundays from 7am to 12 midnight)</t>
    </r>
  </si>
  <si>
    <r>
      <rPr>
        <b/>
        <sz val="11"/>
        <rFont val="Calibri"/>
        <family val="2"/>
      </rPr>
      <t>Counselling Helpline</t>
    </r>
    <r>
      <rPr>
        <sz val="11"/>
        <rFont val="Calibri"/>
        <family val="2"/>
      </rPr>
      <t>/Singapore Association of Mental Health</t>
    </r>
  </si>
  <si>
    <r>
      <rPr>
        <sz val="11"/>
        <rFont val="Calibri"/>
        <family val="2"/>
      </rPr>
      <t>Provide information and assistance on mental health matters and psychosocial issues.</t>
    </r>
  </si>
  <si>
    <r>
      <rPr>
        <sz val="11"/>
        <rFont val="Calibri"/>
        <family val="2"/>
      </rPr>
      <t xml:space="preserve">Tel: 1800-283 7019
</t>
    </r>
    <r>
      <rPr>
        <sz val="11"/>
        <rFont val="Calibri"/>
        <family val="2"/>
      </rPr>
      <t>(Mondays to Fridays from 9am to 6pm, except public holidays)</t>
    </r>
  </si>
  <si>
    <r>
      <rPr>
        <b/>
        <sz val="11"/>
        <rFont val="Calibri"/>
        <family val="2"/>
      </rPr>
      <t>Dementia Helpline</t>
    </r>
    <r>
      <rPr>
        <sz val="11"/>
        <rFont val="Calibri"/>
        <family val="2"/>
      </rPr>
      <t>/ Alzheimer’s Disease Association</t>
    </r>
  </si>
  <si>
    <r>
      <rPr>
        <sz val="11"/>
        <rFont val="Calibri"/>
        <family val="2"/>
      </rPr>
      <t>Provide information and assistance to caregivers caring for persons with dementia.</t>
    </r>
  </si>
  <si>
    <r>
      <rPr>
        <sz val="11"/>
        <rFont val="Calibri"/>
        <family val="2"/>
      </rPr>
      <t xml:space="preserve">Tel: 6377 0700
</t>
    </r>
    <r>
      <rPr>
        <sz val="11"/>
        <rFont val="Calibri"/>
        <family val="2"/>
      </rPr>
      <t>(Mondays to Fridays from 9am to 6pm)</t>
    </r>
  </si>
  <si>
    <r>
      <rPr>
        <b/>
        <sz val="11"/>
        <rFont val="Calibri"/>
        <family val="2"/>
      </rPr>
      <t>Dementia InfoLine</t>
    </r>
    <r>
      <rPr>
        <sz val="11"/>
        <rFont val="Calibri"/>
        <family val="2"/>
      </rPr>
      <t>/ Health Promotion Board</t>
    </r>
  </si>
  <si>
    <r>
      <rPr>
        <sz val="11"/>
        <rFont val="Calibri"/>
        <family val="2"/>
      </rPr>
      <t xml:space="preserve">Open to public who wish to find out more information about dementia. The line is available in all 4 languages
</t>
    </r>
    <r>
      <rPr>
        <sz val="11"/>
        <rFont val="Calibri"/>
        <family val="2"/>
      </rPr>
      <t>– English, Chinese, Malay and Tamil.</t>
    </r>
  </si>
  <si>
    <r>
      <rPr>
        <sz val="11"/>
        <rFont val="Calibri"/>
        <family val="2"/>
      </rPr>
      <t xml:space="preserve">Tel: 1800-223 1123
</t>
    </r>
    <r>
      <rPr>
        <sz val="11"/>
        <rFont val="Calibri"/>
        <family val="2"/>
      </rPr>
      <t>(Mondays to Fridays from 8.30am to 5pm and Saturdays from 8.30am to 1pm)</t>
    </r>
  </si>
  <si>
    <r>
      <rPr>
        <b/>
        <sz val="11"/>
        <rFont val="Calibri"/>
        <family val="2"/>
      </rPr>
      <t>Helpline</t>
    </r>
    <r>
      <rPr>
        <sz val="11"/>
        <rFont val="Calibri"/>
        <family val="2"/>
      </rPr>
      <t>/Clarity Singapore Limited</t>
    </r>
  </si>
  <si>
    <r>
      <rPr>
        <sz val="11"/>
        <rFont val="Calibri"/>
        <family val="2"/>
      </rPr>
      <t>Provide emotional support for individuals experiencing stress, anxiety, anger and depression.</t>
    </r>
  </si>
  <si>
    <r>
      <rPr>
        <sz val="11"/>
        <rFont val="Calibri"/>
        <family val="2"/>
      </rPr>
      <t xml:space="preserve">Tel: 6757 7990
</t>
    </r>
    <r>
      <rPr>
        <sz val="11"/>
        <rFont val="Calibri"/>
        <family val="2"/>
      </rPr>
      <t>(Mondays and Fridays from 8.30am to 5.30pm, Tuesdays to Thursdays from 9am to 6pm, Saturdays from 9am to 4pm)</t>
    </r>
  </si>
  <si>
    <r>
      <rPr>
        <b/>
        <sz val="11"/>
        <rFont val="Calibri"/>
        <family val="2"/>
      </rPr>
      <t>Hotline Counselling</t>
    </r>
    <r>
      <rPr>
        <sz val="11"/>
        <rFont val="Calibri"/>
        <family val="2"/>
      </rPr>
      <t>/ Care Corner Counselling Centre</t>
    </r>
  </si>
  <si>
    <r>
      <rPr>
        <sz val="11"/>
        <rFont val="Calibri"/>
        <family val="2"/>
      </rPr>
      <t>Provide emotional support for Mandarin-speaking individuals.</t>
    </r>
  </si>
  <si>
    <r>
      <rPr>
        <sz val="11"/>
        <rFont val="Calibri"/>
        <family val="2"/>
      </rPr>
      <t xml:space="preserve">Tel: 1800-3535 800
</t>
    </r>
    <r>
      <rPr>
        <sz val="11"/>
        <rFont val="Calibri"/>
        <family val="2"/>
      </rPr>
      <t>(Mondays to Sundays from 10am to 10pm. Closed on public holidays)</t>
    </r>
  </si>
  <si>
    <r>
      <rPr>
        <b/>
        <sz val="11"/>
        <rFont val="Calibri"/>
        <family val="2"/>
      </rPr>
      <t>Lifeline NUS</t>
    </r>
    <r>
      <rPr>
        <sz val="11"/>
        <rFont val="Calibri"/>
        <family val="2"/>
      </rPr>
      <t>/National University of Singapore</t>
    </r>
  </si>
  <si>
    <r>
      <rPr>
        <sz val="11"/>
        <rFont val="Calibri"/>
        <family val="2"/>
      </rPr>
      <t xml:space="preserve">For NUS students who experience life threatening psychological emergencies. Below are some examples of psychological emergencies:
</t>
    </r>
    <r>
      <rPr>
        <sz val="10"/>
        <rFont val="Symbol"/>
        <family val="1"/>
      </rPr>
      <t></t>
    </r>
    <r>
      <rPr>
        <sz val="10"/>
        <rFont val="Times New Roman"/>
        <family val="1"/>
      </rPr>
      <t xml:space="preserve">     </t>
    </r>
    <r>
      <rPr>
        <sz val="11"/>
        <rFont val="Calibri"/>
        <family val="2"/>
      </rPr>
      <t xml:space="preserve">Having suicidal intentions
</t>
    </r>
    <r>
      <rPr>
        <sz val="10"/>
        <rFont val="Symbol"/>
        <family val="1"/>
      </rPr>
      <t></t>
    </r>
    <r>
      <rPr>
        <sz val="10"/>
        <rFont val="Times New Roman"/>
        <family val="1"/>
      </rPr>
      <t xml:space="preserve">     </t>
    </r>
    <r>
      <rPr>
        <sz val="11"/>
        <rFont val="Calibri"/>
        <family val="2"/>
      </rPr>
      <t xml:space="preserve">Experiencing severe panic or anxiety attacks
</t>
    </r>
    <r>
      <rPr>
        <sz val="10"/>
        <rFont val="Symbol"/>
        <family val="1"/>
      </rPr>
      <t></t>
    </r>
    <r>
      <rPr>
        <sz val="10"/>
        <rFont val="Times New Roman"/>
        <family val="1"/>
      </rPr>
      <t xml:space="preserve">     </t>
    </r>
    <r>
      <rPr>
        <sz val="11"/>
        <rFont val="Calibri"/>
        <family val="2"/>
      </rPr>
      <t xml:space="preserve">Dealing with news of death or severe injury to family or peers
</t>
    </r>
    <r>
      <rPr>
        <sz val="10"/>
        <rFont val="Symbol"/>
        <family val="1"/>
      </rPr>
      <t></t>
    </r>
    <r>
      <rPr>
        <sz val="10"/>
        <rFont val="Times New Roman"/>
        <family val="1"/>
      </rPr>
      <t xml:space="preserve">     </t>
    </r>
    <r>
      <rPr>
        <sz val="11"/>
        <rFont val="Calibri"/>
        <family val="2"/>
      </rPr>
      <t>Traumatised or disoriented from recent physical violence</t>
    </r>
  </si>
  <si>
    <r>
      <rPr>
        <sz val="11"/>
        <rFont val="Calibri"/>
        <family val="2"/>
      </rPr>
      <t>Tel: 6516 7777 (24 hours)</t>
    </r>
  </si>
  <si>
    <r>
      <rPr>
        <b/>
        <sz val="11"/>
        <rFont val="Calibri"/>
        <family val="2"/>
      </rPr>
      <t>Singapore Armed Forces (SAF) Counselling Hotline</t>
    </r>
    <r>
      <rPr>
        <sz val="11"/>
        <rFont val="Calibri"/>
        <family val="2"/>
      </rPr>
      <t>/The Central Manpower Base</t>
    </r>
  </si>
  <si>
    <r>
      <rPr>
        <sz val="11"/>
        <rFont val="Calibri"/>
        <family val="2"/>
      </rPr>
      <t>For SAF Personnel who needs assistance with psychological issues, financial issues, or complaints and grievances. You may choose to remain anonymous throughout your call. Face-to-face counselling is also available at the SAF Counselling Centre on request or referral.</t>
    </r>
  </si>
  <si>
    <r>
      <rPr>
        <sz val="11"/>
        <rFont val="Calibri"/>
        <family val="2"/>
      </rPr>
      <t>Tel: 1800-278 0022 (24 hours)</t>
    </r>
  </si>
  <si>
    <r>
      <rPr>
        <b/>
        <sz val="11"/>
        <rFont val="Calibri"/>
        <family val="2"/>
      </rPr>
      <t>Support for Wellness Achievement Programme (SWAP) Hotline</t>
    </r>
    <r>
      <rPr>
        <sz val="11"/>
        <rFont val="Calibri"/>
        <family val="2"/>
      </rPr>
      <t>/Institute of Mental Health</t>
    </r>
  </si>
  <si>
    <r>
      <rPr>
        <sz val="11"/>
        <rFont val="Calibri"/>
        <family val="2"/>
      </rPr>
      <t>Provide emotional support for individuals experiencing or at-risk of developing psychosis or other mental illnesses.</t>
    </r>
  </si>
  <si>
    <r>
      <rPr>
        <sz val="11"/>
        <rFont val="Calibri"/>
        <family val="2"/>
      </rPr>
      <t xml:space="preserve">Tel: 6389 2972 / 9017 8212
</t>
    </r>
    <r>
      <rPr>
        <sz val="11"/>
        <rFont val="Calibri"/>
        <family val="2"/>
      </rPr>
      <t>(Mondays to Fridays from 9am to 5pm)</t>
    </r>
  </si>
  <si>
    <r>
      <rPr>
        <b/>
        <sz val="11"/>
        <rFont val="Calibri"/>
        <family val="2"/>
      </rPr>
      <t>Yuan Yuan Helpline (Mandarin)</t>
    </r>
    <r>
      <rPr>
        <sz val="11"/>
        <rFont val="Calibri"/>
        <family val="2"/>
      </rPr>
      <t>/Shan You</t>
    </r>
  </si>
  <si>
    <r>
      <rPr>
        <sz val="11"/>
        <rFont val="Calibri"/>
        <family val="2"/>
      </rPr>
      <t>Offers service to individuals facing bereavement, critical illness, unexpected challenges in their lives or who may just need a listening ear.</t>
    </r>
  </si>
  <si>
    <r>
      <rPr>
        <sz val="11"/>
        <rFont val="Calibri"/>
        <family val="2"/>
      </rPr>
      <t xml:space="preserve">Tel: 6741 0078
</t>
    </r>
    <r>
      <rPr>
        <sz val="11"/>
        <rFont val="Calibri"/>
        <family val="2"/>
      </rPr>
      <t>(Mondays to Fridays from 12pm to 6pm and Saturdays from 1pm to 5pm. Closed on Sundays and Public Holidays)</t>
    </r>
  </si>
  <si>
    <r>
      <rPr>
        <b/>
        <sz val="11"/>
        <rFont val="Calibri"/>
        <family val="2"/>
      </rPr>
      <t>Addicitons Helpline</t>
    </r>
    <r>
      <rPr>
        <sz val="11"/>
        <rFont val="Calibri"/>
        <family val="2"/>
      </rPr>
      <t>/WE CARE Community Services</t>
    </r>
  </si>
  <si>
    <r>
      <rPr>
        <sz val="11"/>
        <rFont val="Calibri"/>
        <family val="2"/>
      </rPr>
      <t>Provide assistance to individuals struggling with an addictive disorder.</t>
    </r>
  </si>
  <si>
    <r>
      <rPr>
        <b/>
        <sz val="11"/>
        <rFont val="Calibri"/>
        <family val="2"/>
      </rPr>
      <t>All Addictions Helpline</t>
    </r>
    <r>
      <rPr>
        <sz val="11"/>
        <rFont val="Calibri"/>
        <family val="2"/>
      </rPr>
      <t>/National Addictions Management Service</t>
    </r>
  </si>
  <si>
    <r>
      <rPr>
        <sz val="11"/>
        <rFont val="Calibri"/>
        <family val="2"/>
      </rPr>
      <t>Provide a range of services to assist individuals who are dealing with addiction problems.</t>
    </r>
  </si>
  <si>
    <r>
      <rPr>
        <b/>
        <sz val="11"/>
        <rFont val="Calibri"/>
        <family val="2"/>
      </rPr>
      <t>Anti-Scam Hotline</t>
    </r>
    <r>
      <rPr>
        <sz val="11"/>
        <rFont val="Calibri"/>
        <family val="2"/>
      </rPr>
      <t>/ National Crime Prevention Council</t>
    </r>
  </si>
  <si>
    <r>
      <rPr>
        <sz val="11"/>
        <rFont val="Calibri"/>
        <family val="2"/>
      </rPr>
      <t>Provide advice to the public on sophisticated scams, should they suspect that they have fallen for one.</t>
    </r>
  </si>
  <si>
    <r>
      <rPr>
        <b/>
        <sz val="11"/>
        <rFont val="Calibri"/>
        <family val="2"/>
      </rPr>
      <t>Gambling Helpline</t>
    </r>
    <r>
      <rPr>
        <sz val="11"/>
        <rFont val="Calibri"/>
        <family val="2"/>
      </rPr>
      <t>/One Hope Centre</t>
    </r>
  </si>
  <si>
    <r>
      <rPr>
        <sz val="11"/>
        <rFont val="Calibri"/>
        <family val="2"/>
      </rPr>
      <t>Provide assistance for individuals overcoming gambling addiction and related issues arising from a lifestyle of compulsive gambling and reckless borrowing.</t>
    </r>
  </si>
  <si>
    <r>
      <rPr>
        <b/>
        <sz val="11"/>
        <rFont val="Calibri"/>
        <family val="2"/>
      </rPr>
      <t>HELP123</t>
    </r>
    <r>
      <rPr>
        <sz val="11"/>
        <rFont val="Calibri"/>
        <family val="2"/>
      </rPr>
      <t xml:space="preserve">/TOUCH
</t>
    </r>
    <r>
      <rPr>
        <sz val="11"/>
        <rFont val="Calibri"/>
        <family val="2"/>
      </rPr>
      <t>Community Services and Fei Yue Community Services</t>
    </r>
  </si>
  <si>
    <r>
      <rPr>
        <sz val="11"/>
        <rFont val="Calibri"/>
        <family val="2"/>
      </rPr>
      <t xml:space="preserve">Provide basic counselling and relevant information for young people, parents, caregivers and educators on cyber wellness related issues.
</t>
    </r>
    <r>
      <rPr>
        <sz val="11"/>
        <rFont val="Calibri"/>
        <family val="2"/>
      </rPr>
      <t xml:space="preserve">Webchat is also available at </t>
    </r>
    <r>
      <rPr>
        <u/>
        <sz val="11"/>
        <color rgb="FF0000FF"/>
        <rFont val="Calibri"/>
        <family val="2"/>
      </rPr>
      <t>https://www.help123.sg/</t>
    </r>
  </si>
  <si>
    <r>
      <rPr>
        <b/>
        <sz val="11"/>
        <rFont val="Calibri"/>
        <family val="2"/>
      </rPr>
      <t>National Problem Gambling Helpline</t>
    </r>
    <r>
      <rPr>
        <sz val="11"/>
        <rFont val="Calibri"/>
        <family val="2"/>
      </rPr>
      <t>/National Council on Problem Gambling</t>
    </r>
  </si>
  <si>
    <r>
      <rPr>
        <sz val="11"/>
        <rFont val="Calibri"/>
        <family val="2"/>
      </rPr>
      <t xml:space="preserve">Provide over the phone counselling on  problem gambling, information on application of casino exclusion orders and other gambling related services.
</t>
    </r>
    <r>
      <rPr>
        <sz val="11"/>
        <rFont val="Calibri"/>
        <family val="2"/>
      </rPr>
      <t xml:space="preserve">Webchat is also available at </t>
    </r>
    <r>
      <rPr>
        <u/>
        <sz val="11"/>
        <color rgb="FF0000FF"/>
        <rFont val="Calibri"/>
        <family val="2"/>
      </rPr>
      <t>https://livesupport.imh.com.sg</t>
    </r>
  </si>
  <si>
    <r>
      <rPr>
        <b/>
        <sz val="11"/>
        <rFont val="Calibri"/>
        <family val="2"/>
      </rPr>
      <t>talk2SANA</t>
    </r>
    <r>
      <rPr>
        <sz val="11"/>
        <rFont val="Calibri"/>
        <family val="2"/>
      </rPr>
      <t>/Singapor e Anti-Narcotics Association</t>
    </r>
  </si>
  <si>
    <r>
      <rPr>
        <sz val="11"/>
        <rFont val="Calibri"/>
        <family val="2"/>
      </rPr>
      <t xml:space="preserve">Open to public to talk about any drug-related issues. All chats are anonymous and confidential, and no sign up is required. Live chat is available at </t>
    </r>
    <r>
      <rPr>
        <u/>
        <sz val="11"/>
        <color rgb="FF0000FF"/>
        <rFont val="Calibri"/>
        <family val="2"/>
      </rPr>
      <t>http://talk2sana.com/tools-for-change/live-chat/</t>
    </r>
  </si>
  <si>
    <r>
      <rPr>
        <b/>
        <sz val="11"/>
        <rFont val="Calibri"/>
        <family val="2"/>
      </rPr>
      <t>TOUCHLine</t>
    </r>
    <r>
      <rPr>
        <sz val="11"/>
        <rFont val="Calibri"/>
        <family val="2"/>
      </rPr>
      <t xml:space="preserve">/TOUCH
</t>
    </r>
    <r>
      <rPr>
        <sz val="11"/>
        <rFont val="Calibri"/>
        <family val="2"/>
      </rPr>
      <t>Community Services</t>
    </r>
  </si>
  <si>
    <r>
      <rPr>
        <sz val="11"/>
        <rFont val="Calibri"/>
        <family val="2"/>
      </rPr>
      <t>Provide emotional support and practical advice for ages 12 to 25 years old on gaming addiction, Internet- related issues and information on youth programmes.</t>
    </r>
  </si>
  <si>
    <r>
      <rPr>
        <b/>
        <sz val="11"/>
        <rFont val="Calibri"/>
        <family val="2"/>
      </rPr>
      <t>X Ah Long Helpline</t>
    </r>
    <r>
      <rPr>
        <sz val="11"/>
        <rFont val="Calibri"/>
        <family val="2"/>
      </rPr>
      <t>/ National Crime Prevention Council</t>
    </r>
  </si>
  <si>
    <r>
      <rPr>
        <sz val="11"/>
        <rFont val="Calibri"/>
        <family val="2"/>
      </rPr>
      <t>Provide information on loan-sharking activities without having to go to the police. Individuals can choose not to reveal their personal details.</t>
    </r>
  </si>
  <si>
    <r>
      <rPr>
        <b/>
        <sz val="11"/>
        <rFont val="Calibri"/>
        <family val="2"/>
      </rPr>
      <t xml:space="preserve">Emergency Medical Service </t>
    </r>
    <r>
      <rPr>
        <sz val="11"/>
        <rFont val="Calibri"/>
        <family val="2"/>
      </rPr>
      <t xml:space="preserve">(EMS)
</t>
    </r>
    <r>
      <rPr>
        <sz val="11"/>
        <rFont val="Calibri"/>
        <family val="2"/>
      </rPr>
      <t>/Singapore Civil Defence Force</t>
    </r>
  </si>
  <si>
    <t>Singapore Silver Line/Agency for Integrated Care</t>
  </si>
  <si>
    <t>Tel: 1800-650-6060 (Mondays to Fridays from 8.30am to 8.30pm and on Saturdays from 8.30am to 4.00pm)</t>
  </si>
  <si>
    <r>
      <rPr>
        <b/>
        <sz val="11"/>
        <rFont val="Calibri"/>
        <family val="2"/>
      </rPr>
      <t xml:space="preserve">Anti-Drug Workplace Talk
</t>
    </r>
    <r>
      <rPr>
        <sz val="11"/>
        <rFont val="Calibri"/>
        <family val="2"/>
      </rPr>
      <t xml:space="preserve">Educate adults on issues relating to drug abuse.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</si>
  <si>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 xml:space="preserve">Police Cantonment Complex, Blk B
</t>
    </r>
    <r>
      <rPr>
        <sz val="11"/>
        <rFont val="Calibri"/>
        <family val="2"/>
      </rPr>
      <t>393 New Bridge Road Singapore 088763</t>
    </r>
  </si>
  <si>
    <r>
      <rPr>
        <sz val="11"/>
        <rFont val="Calibri"/>
        <family val="2"/>
      </rPr>
      <t xml:space="preserve">Tel: 6325 6732
</t>
    </r>
    <r>
      <rPr>
        <sz val="11"/>
        <rFont val="Calibri"/>
        <family val="2"/>
      </rPr>
      <t>Email:</t>
    </r>
    <r>
      <rPr>
        <u/>
        <sz val="11"/>
        <color rgb="FF0000FF"/>
        <rFont val="Calibri"/>
        <family val="2"/>
      </rPr>
      <t>idrus_shaaban@c</t>
    </r>
    <r>
      <rPr>
        <sz val="11"/>
        <color rgb="FF0000FF"/>
        <rFont val="Calibri"/>
        <family val="2"/>
      </rPr>
      <t xml:space="preserve"> </t>
    </r>
    <r>
      <rPr>
        <u/>
        <sz val="11"/>
        <color rgb="FF0000FF"/>
        <rFont val="Calibri"/>
        <family val="2"/>
      </rPr>
      <t>nb.gov.sg </t>
    </r>
    <r>
      <rPr>
        <sz val="11"/>
        <rFont val="Calibri"/>
        <family val="2"/>
      </rPr>
      <t>(Mr Idrus Shaaban)</t>
    </r>
  </si>
  <si>
    <r>
      <rPr>
        <b/>
        <sz val="11"/>
        <rFont val="Calibri"/>
        <family val="2"/>
      </rPr>
      <t xml:space="preserve">Drug Buster Academy
</t>
    </r>
    <r>
      <rPr>
        <sz val="11"/>
        <rFont val="Calibri"/>
        <family val="2"/>
      </rPr>
      <t>Hi-tech and futuristic learning experience for youths aged 10 to 18 years old to learn the dangers and consequences of drugs and inhalant abuse in a mobile bus.</t>
    </r>
  </si>
  <si>
    <r>
      <rPr>
        <sz val="11"/>
        <rFont val="Calibri"/>
        <family val="2"/>
      </rPr>
      <t>Tel: 1800-325 6666
Email:</t>
    </r>
    <r>
      <rPr>
        <u/>
        <sz val="11"/>
        <color rgb="FF0000FF"/>
        <rFont val="Calibri"/>
        <family val="2"/>
      </rPr>
      <t>cnb_feedback@cnb.gov.sg</t>
    </r>
  </si>
  <si>
    <r>
      <rPr>
        <b/>
        <sz val="11"/>
        <rFont val="Calibri"/>
        <family val="2"/>
      </rPr>
      <t xml:space="preserve">Preventive Drug Education
</t>
    </r>
    <r>
      <rPr>
        <sz val="11"/>
        <rFont val="Calibri"/>
        <family val="2"/>
      </rPr>
      <t>Educate youths on the dangers of drugs and strengthening their resilience against drugs. CNB also hosts school talks and exhibitions to empower lower primary and secondary students with the knowledge of commonly used drugs and drug abuse.</t>
    </r>
  </si>
  <si>
    <r>
      <rPr>
        <sz val="11"/>
        <rFont val="Calibri"/>
        <family val="2"/>
      </rPr>
      <t xml:space="preserve">Tel: 1800-325 6666
</t>
    </r>
    <r>
      <rPr>
        <sz val="11"/>
        <rFont val="Calibri"/>
        <family val="2"/>
      </rPr>
      <t>Email:</t>
    </r>
    <r>
      <rPr>
        <u/>
        <sz val="11"/>
        <color rgb="FF0000FF"/>
        <rFont val="Calibri"/>
        <family val="2"/>
      </rPr>
      <t>cnb_preventive_e</t>
    </r>
    <r>
      <rPr>
        <sz val="11"/>
        <color rgb="FF0000FF"/>
        <rFont val="Calibri"/>
        <family val="2"/>
      </rPr>
      <t xml:space="preserve"> </t>
    </r>
    <r>
      <rPr>
        <u/>
        <sz val="11"/>
        <color rgb="FF0000FF"/>
        <rFont val="Calibri"/>
        <family val="2"/>
      </rPr>
      <t xml:space="preserve">ducation_unit@cnb.gov
</t>
    </r>
    <r>
      <rPr>
        <u/>
        <sz val="11"/>
        <color rgb="FF0000FF"/>
        <rFont val="Calibri"/>
        <family val="2"/>
      </rPr>
      <t>.sg</t>
    </r>
  </si>
  <si>
    <r>
      <rPr>
        <b/>
        <sz val="11"/>
        <rFont val="Calibri"/>
        <family val="2"/>
      </rPr>
      <t xml:space="preserve">Humanity and Moral Education Programme
</t>
    </r>
    <r>
      <rPr>
        <i/>
        <sz val="10"/>
        <rFont val="Calibri"/>
        <family val="2"/>
      </rPr>
      <t xml:space="preserve">Service Provider:
</t>
    </r>
    <r>
      <rPr>
        <sz val="11"/>
        <rFont val="Calibri"/>
        <family val="2"/>
      </rPr>
      <t>Hira Society</t>
    </r>
  </si>
  <si>
    <r>
      <rPr>
        <sz val="11"/>
        <rFont val="Calibri"/>
        <family val="2"/>
      </rPr>
      <t>Offer a range of moral courses with an understanding and the practice of leading to a happy, healthy and wholesome character to the families with members struggling with drug addiction.</t>
    </r>
  </si>
  <si>
    <r>
      <rPr>
        <sz val="11"/>
        <rFont val="Calibri"/>
        <family val="2"/>
      </rPr>
      <t>5A Jalan Pisang Singapore 199027</t>
    </r>
  </si>
  <si>
    <r>
      <rPr>
        <sz val="11"/>
        <rFont val="Calibri"/>
        <family val="2"/>
      </rPr>
      <t xml:space="preserve">Tel: 6291 0611 / 6291
</t>
    </r>
    <r>
      <rPr>
        <sz val="11"/>
        <rFont val="Calibri"/>
        <family val="2"/>
      </rPr>
      <t xml:space="preserve">0612
</t>
    </r>
    <r>
      <rPr>
        <sz val="11"/>
        <rFont val="Calibri"/>
        <family val="2"/>
      </rPr>
      <t>Email:</t>
    </r>
    <r>
      <rPr>
        <u/>
        <sz val="11"/>
        <color rgb="FF0000FF"/>
        <rFont val="Calibri"/>
        <family val="2"/>
      </rPr>
      <t>info@hirasociety.</t>
    </r>
    <r>
      <rPr>
        <sz val="11"/>
        <color rgb="FF0000FF"/>
        <rFont val="Calibri"/>
        <family val="2"/>
      </rPr>
      <t xml:space="preserve"> </t>
    </r>
    <r>
      <rPr>
        <u/>
        <sz val="11"/>
        <color rgb="FF0000FF"/>
        <rFont val="Calibri"/>
        <family val="2"/>
      </rPr>
      <t>org.sg</t>
    </r>
  </si>
  <si>
    <r>
      <rPr>
        <b/>
        <sz val="11"/>
        <rFont val="Calibri"/>
        <family val="2"/>
      </rPr>
      <t xml:space="preserve">ReLive - Clinic for Adolescents
</t>
    </r>
    <r>
      <rPr>
        <i/>
        <sz val="10"/>
        <rFont val="Calibri"/>
        <family val="2"/>
      </rPr>
      <t xml:space="preserve">Service Provider: </t>
    </r>
    <r>
      <rPr>
        <sz val="11"/>
        <rFont val="Calibri"/>
        <family val="2"/>
      </rPr>
      <t>National Addictions Management Service</t>
    </r>
  </si>
  <si>
    <r>
      <rPr>
        <sz val="11"/>
        <rFont val="Calibri"/>
        <family val="2"/>
      </rPr>
      <t xml:space="preserve">Specially set up to provide an integrated treatment service to adolescents aged 13 to 18 years old struggling with substance or behavioural addiction issues.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</si>
  <si>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NAMS Clinic
</t>
    </r>
    <r>
      <rPr>
        <sz val="11"/>
        <rFont val="Calibri"/>
        <family val="2"/>
      </rPr>
      <t>Institute of Mental Health, Blk 9 (Basement) Buangkok Green Medical Park, 10 Buangkok View Singapore 539747</t>
    </r>
  </si>
  <si>
    <r>
      <rPr>
        <sz val="11"/>
        <rFont val="Calibri"/>
        <family val="2"/>
      </rPr>
      <t xml:space="preserve">Appointment line: 6389 2200
</t>
    </r>
    <r>
      <rPr>
        <sz val="11"/>
        <rFont val="Calibri"/>
        <family val="2"/>
      </rPr>
      <t>Tel: 6-RECOVER (6-7326837)</t>
    </r>
  </si>
  <si>
    <r>
      <rPr>
        <b/>
        <sz val="11"/>
        <rFont val="Calibri"/>
        <family val="2"/>
      </rPr>
      <t xml:space="preserve">Step-Up Centre
</t>
    </r>
    <r>
      <rPr>
        <i/>
        <sz val="10"/>
        <rFont val="Calibri"/>
        <family val="2"/>
      </rPr>
      <t xml:space="preserve">Service Provider: </t>
    </r>
    <r>
      <rPr>
        <sz val="11"/>
        <rFont val="Calibri"/>
        <family val="2"/>
      </rPr>
      <t>Singapore Anti- Narcotics Association</t>
    </r>
  </si>
  <si>
    <r>
      <rPr>
        <sz val="11"/>
        <rFont val="Calibri"/>
        <family val="2"/>
      </rPr>
      <t xml:space="preserve">Enable recovering drug addicts to intentionally “step up” to the challenges faced in their recovery and reintegration in a positive and supportive environment.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</si>
  <si>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 xml:space="preserve">2 Sengkang Square Sengkang Community Hub, #05-01
</t>
    </r>
    <r>
      <rPr>
        <sz val="11"/>
        <rFont val="Calibri"/>
        <family val="2"/>
      </rPr>
      <t>Singapore 545025</t>
    </r>
  </si>
  <si>
    <r>
      <rPr>
        <sz val="11"/>
        <rFont val="Calibri"/>
        <family val="2"/>
      </rPr>
      <t xml:space="preserve">Tel: 6732 1122
</t>
    </r>
    <r>
      <rPr>
        <sz val="11"/>
        <rFont val="Calibri"/>
        <family val="2"/>
      </rPr>
      <t>Email:</t>
    </r>
    <r>
      <rPr>
        <u/>
        <sz val="11"/>
        <color rgb="FF0000FF"/>
        <rFont val="Calibri"/>
        <family val="2"/>
      </rPr>
      <t>sana@sana.org.sg</t>
    </r>
  </si>
  <si>
    <r>
      <rPr>
        <b/>
        <sz val="11"/>
        <rFont val="Calibri"/>
        <family val="2"/>
      </rPr>
      <t xml:space="preserve">S.T.E.A.D.Y –
</t>
    </r>
    <r>
      <rPr>
        <b/>
        <sz val="11"/>
        <rFont val="Calibri"/>
        <family val="2"/>
      </rPr>
      <t>ST</t>
    </r>
    <r>
      <rPr>
        <sz val="11"/>
        <rFont val="Calibri"/>
        <family val="2"/>
      </rPr>
      <t xml:space="preserve">rengthening and </t>
    </r>
    <r>
      <rPr>
        <b/>
        <sz val="11"/>
        <rFont val="Calibri"/>
        <family val="2"/>
      </rPr>
      <t>E</t>
    </r>
    <r>
      <rPr>
        <sz val="11"/>
        <rFont val="Calibri"/>
        <family val="2"/>
      </rPr>
      <t xml:space="preserve">nhancing the </t>
    </r>
    <r>
      <rPr>
        <b/>
        <sz val="11"/>
        <rFont val="Calibri"/>
        <family val="2"/>
      </rPr>
      <t>A</t>
    </r>
    <r>
      <rPr>
        <sz val="11"/>
        <rFont val="Calibri"/>
        <family val="2"/>
      </rPr>
      <t xml:space="preserve">bility of </t>
    </r>
    <r>
      <rPr>
        <b/>
        <sz val="11"/>
        <rFont val="Calibri"/>
        <family val="2"/>
      </rPr>
      <t>D</t>
    </r>
    <r>
      <rPr>
        <sz val="11"/>
        <rFont val="Calibri"/>
        <family val="2"/>
      </rPr>
      <t xml:space="preserve">ecision- making in </t>
    </r>
    <r>
      <rPr>
        <b/>
        <sz val="11"/>
        <rFont val="Calibri"/>
        <family val="2"/>
      </rPr>
      <t>Y</t>
    </r>
    <r>
      <rPr>
        <sz val="11"/>
        <rFont val="Calibri"/>
        <family val="2"/>
      </rPr>
      <t xml:space="preserve">ouths
</t>
    </r>
    <r>
      <rPr>
        <i/>
        <sz val="10"/>
        <rFont val="Calibri"/>
        <family val="2"/>
      </rPr>
      <t xml:space="preserve">Service Provider: </t>
    </r>
    <r>
      <rPr>
        <sz val="11"/>
        <rFont val="Calibri"/>
        <family val="2"/>
      </rPr>
      <t>Singapore Anti- Narcotics Association</t>
    </r>
  </si>
  <si>
    <r>
      <rPr>
        <sz val="11"/>
        <rFont val="Calibri"/>
        <family val="2"/>
      </rPr>
      <t xml:space="preserve">S.T.E.A.D.Y is a new programme dedicated to assisting youths to be more risk-adverse of drug-related issues and decrease their likelihood in engaging in anti-social behaviours.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</si>
  <si>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YouthReach
</t>
    </r>
    <r>
      <rPr>
        <i/>
        <sz val="10"/>
        <rFont val="Calibri"/>
        <family val="2"/>
      </rPr>
      <t xml:space="preserve">Service Provider: </t>
    </r>
    <r>
      <rPr>
        <sz val="11"/>
        <rFont val="Calibri"/>
        <family val="2"/>
      </rPr>
      <t>Operation Renewal (Singapore)</t>
    </r>
  </si>
  <si>
    <r>
      <rPr>
        <sz val="11"/>
        <rFont val="Calibri"/>
        <family val="2"/>
      </rPr>
      <t xml:space="preserve">To educate the young residents on the dangers and effect of substance abuse. Substance Abuse Awareness talks are also conducted in collaboration with schools.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</si>
  <si>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 xml:space="preserve">14 Jalan Dinding
</t>
    </r>
    <r>
      <rPr>
        <sz val="11"/>
        <rFont val="Calibri"/>
        <family val="2"/>
      </rPr>
      <t>Singapore 739831</t>
    </r>
  </si>
  <si>
    <r>
      <rPr>
        <sz val="11"/>
        <rFont val="Calibri"/>
        <family val="2"/>
      </rPr>
      <t xml:space="preserve">Tel: 6288 0708
</t>
    </r>
    <r>
      <rPr>
        <sz val="11"/>
        <rFont val="Calibri"/>
        <family val="2"/>
      </rPr>
      <t>Email:</t>
    </r>
    <r>
      <rPr>
        <u/>
        <sz val="11"/>
        <color rgb="FF0000FF"/>
        <rFont val="Calibri"/>
        <family val="2"/>
      </rPr>
      <t>enquiry@oprene</t>
    </r>
    <r>
      <rPr>
        <sz val="11"/>
        <color rgb="FF0000FF"/>
        <rFont val="Calibri"/>
        <family val="2"/>
      </rPr>
      <t xml:space="preserve"> </t>
    </r>
    <r>
      <rPr>
        <u/>
        <sz val="11"/>
        <color rgb="FF0000FF"/>
        <rFont val="Calibri"/>
        <family val="2"/>
      </rPr>
      <t>wal.org.sg</t>
    </r>
  </si>
  <si>
    <r>
      <rPr>
        <b/>
        <sz val="11"/>
        <rFont val="Calibri"/>
        <family val="2"/>
      </rPr>
      <t>Y</t>
    </r>
    <r>
      <rPr>
        <sz val="11"/>
        <rFont val="Calibri"/>
        <family val="2"/>
      </rPr>
      <t xml:space="preserve">outh </t>
    </r>
    <r>
      <rPr>
        <b/>
        <sz val="11"/>
        <rFont val="Calibri"/>
        <family val="2"/>
      </rPr>
      <t>E</t>
    </r>
    <r>
      <rPr>
        <sz val="11"/>
        <rFont val="Calibri"/>
        <family val="2"/>
      </rPr>
      <t xml:space="preserve">nhanced </t>
    </r>
    <r>
      <rPr>
        <b/>
        <sz val="11"/>
        <rFont val="Calibri"/>
        <family val="2"/>
      </rPr>
      <t>S</t>
    </r>
    <r>
      <rPr>
        <sz val="11"/>
        <rFont val="Calibri"/>
        <family val="2"/>
      </rPr>
      <t>upervision (</t>
    </r>
    <r>
      <rPr>
        <b/>
        <sz val="11"/>
        <rFont val="Calibri"/>
        <family val="2"/>
      </rPr>
      <t>YES</t>
    </r>
    <r>
      <rPr>
        <sz val="11"/>
        <rFont val="Calibri"/>
        <family val="2"/>
      </rPr>
      <t xml:space="preserve">)
</t>
    </r>
    <r>
      <rPr>
        <i/>
        <sz val="10"/>
        <rFont val="Calibri"/>
        <family val="2"/>
      </rPr>
      <t xml:space="preserve">Service Provider: </t>
    </r>
    <r>
      <rPr>
        <sz val="11"/>
        <rFont val="Calibri"/>
        <family val="2"/>
      </rPr>
      <t xml:space="preserve">Youth Guidance Outreach
</t>
    </r>
    <r>
      <rPr>
        <sz val="11"/>
        <rFont val="Calibri"/>
        <family val="2"/>
      </rPr>
      <t>Services</t>
    </r>
  </si>
  <si>
    <r>
      <rPr>
        <sz val="11"/>
        <rFont val="Calibri"/>
        <family val="2"/>
      </rPr>
      <t xml:space="preserve">YES Scheme is a 6-month programme for first-time drug offenders aged 21 and below. YES seeks to enhance the current drug supervision regime with casework and counselling, in
</t>
    </r>
    <r>
      <rPr>
        <sz val="11"/>
        <rFont val="Calibri"/>
        <family val="2"/>
      </rPr>
      <t xml:space="preserve">addition to urine supervision. This programme requires family participation, as family support is integral to rehabilitation.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</si>
  <si>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Geylang
</t>
    </r>
    <r>
      <rPr>
        <sz val="11"/>
        <rFont val="Calibri"/>
        <family val="2"/>
      </rPr>
      <t xml:space="preserve">10 Lorong 27A Geylang Emmanuel House, #02-03
Singapore 388107
</t>
    </r>
    <r>
      <rPr>
        <b/>
        <sz val="11"/>
        <rFont val="Calibri"/>
        <family val="2"/>
      </rPr>
      <t xml:space="preserve">Woodlands
</t>
    </r>
    <r>
      <rPr>
        <sz val="11"/>
        <rFont val="Calibri"/>
        <family val="2"/>
      </rPr>
      <t xml:space="preserve">804 Woodlands St 81
#01-37
Singapore 730804
</t>
    </r>
    <r>
      <rPr>
        <b/>
        <sz val="11"/>
        <rFont val="Calibri"/>
        <family val="2"/>
      </rPr>
      <t xml:space="preserve">Ang Mo Kio
</t>
    </r>
    <r>
      <rPr>
        <sz val="11"/>
        <rFont val="Calibri"/>
        <family val="2"/>
      </rPr>
      <t>125 Ang Mo Kio Ave 6
#01-4077
Singapore 560125</t>
    </r>
  </si>
  <si>
    <r>
      <rPr>
        <sz val="11"/>
        <rFont val="Calibri"/>
        <family val="2"/>
      </rPr>
      <t xml:space="preserve">Tel: 6745 1490
</t>
    </r>
    <r>
      <rPr>
        <sz val="11"/>
        <rFont val="Calibri"/>
        <family val="2"/>
      </rPr>
      <t>Email:</t>
    </r>
    <r>
      <rPr>
        <u/>
        <sz val="11"/>
        <color rgb="FF0000FF"/>
        <rFont val="Calibri"/>
        <family val="2"/>
      </rPr>
      <t>admin@ygos.org.</t>
    </r>
    <r>
      <rPr>
        <sz val="11"/>
        <color rgb="FF0000FF"/>
        <rFont val="Calibri"/>
        <family val="2"/>
      </rPr>
      <t xml:space="preserve"> </t>
    </r>
    <r>
      <rPr>
        <u/>
        <sz val="11"/>
        <color rgb="FF0000FF"/>
        <rFont val="Calibri"/>
        <family val="2"/>
      </rPr>
      <t xml:space="preserve">sg
</t>
    </r>
    <r>
      <rPr>
        <sz val="11"/>
        <rFont val="Calibri"/>
        <family val="2"/>
      </rPr>
      <t xml:space="preserve">Tel: 6368 8392
</t>
    </r>
    <r>
      <rPr>
        <sz val="11"/>
        <rFont val="Calibri"/>
        <family val="2"/>
      </rPr>
      <t>Email:</t>
    </r>
    <r>
      <rPr>
        <u/>
        <sz val="11"/>
        <color rgb="FF0000FF"/>
        <rFont val="Calibri"/>
        <family val="2"/>
      </rPr>
      <t>admin@ygos.org.</t>
    </r>
    <r>
      <rPr>
        <sz val="11"/>
        <color rgb="FF0000FF"/>
        <rFont val="Calibri"/>
        <family val="2"/>
      </rPr>
      <t xml:space="preserve"> </t>
    </r>
    <r>
      <rPr>
        <u/>
        <sz val="11"/>
        <color rgb="FF0000FF"/>
        <rFont val="Calibri"/>
        <family val="2"/>
      </rPr>
      <t xml:space="preserve">sg
</t>
    </r>
    <r>
      <rPr>
        <sz val="11"/>
        <rFont val="Calibri"/>
        <family val="2"/>
      </rPr>
      <t xml:space="preserve">Tel: 6451 6519
</t>
    </r>
    <r>
      <rPr>
        <sz val="11"/>
        <rFont val="Calibri"/>
        <family val="2"/>
      </rPr>
      <t>Email:</t>
    </r>
    <r>
      <rPr>
        <u/>
        <sz val="11"/>
        <color rgb="FF0000FF"/>
        <rFont val="Calibri"/>
        <family val="2"/>
      </rPr>
      <t>admin@ygos.org.</t>
    </r>
    <r>
      <rPr>
        <sz val="11"/>
        <color rgb="FF0000FF"/>
        <rFont val="Calibri"/>
        <family val="2"/>
      </rPr>
      <t xml:space="preserve"> </t>
    </r>
    <r>
      <rPr>
        <u/>
        <sz val="11"/>
        <color rgb="FF0000FF"/>
        <rFont val="Calibri"/>
        <family val="2"/>
      </rPr>
      <t>sg</t>
    </r>
  </si>
  <si>
    <r>
      <rPr>
        <b/>
        <sz val="11"/>
        <rFont val="Calibri"/>
        <family val="2"/>
      </rPr>
      <t xml:space="preserve">Problem Gambling Rehabilitation Programme
</t>
    </r>
    <r>
      <rPr>
        <i/>
        <sz val="10"/>
        <rFont val="Calibri"/>
        <family val="2"/>
      </rPr>
      <t xml:space="preserve">Service Provider: </t>
    </r>
    <r>
      <rPr>
        <sz val="11"/>
        <rFont val="Calibri"/>
        <family val="2"/>
      </rPr>
      <t>The Silver Lining Community Services Ltd</t>
    </r>
  </si>
  <si>
    <r>
      <rPr>
        <sz val="11"/>
        <rFont val="Calibri"/>
        <family val="2"/>
      </rPr>
      <t xml:space="preserve">Provide a free and confidential gambling rehabilitation course where gamblers and their family members can interact within a safe and non-judgmental environment.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</si>
  <si>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East
</t>
    </r>
    <r>
      <rPr>
        <sz val="11"/>
        <rFont val="Calibri"/>
        <family val="2"/>
      </rPr>
      <t xml:space="preserve">11 Playfair Road
</t>
    </r>
    <r>
      <rPr>
        <sz val="11"/>
        <rFont val="Calibri"/>
        <family val="2"/>
      </rPr>
      <t xml:space="preserve">Singapore 367986
</t>
    </r>
    <r>
      <rPr>
        <b/>
        <sz val="11"/>
        <rFont val="Calibri"/>
        <family val="2"/>
      </rPr>
      <t xml:space="preserve">West
</t>
    </r>
    <r>
      <rPr>
        <sz val="11"/>
        <rFont val="Calibri"/>
        <family val="2"/>
      </rPr>
      <t xml:space="preserve">Jurong Spring CC Activity Room 3
</t>
    </r>
    <r>
      <rPr>
        <sz val="11"/>
        <rFont val="Calibri"/>
        <family val="2"/>
      </rPr>
      <t xml:space="preserve">8 Jurong West St 52
</t>
    </r>
    <r>
      <rPr>
        <sz val="11"/>
        <rFont val="Calibri"/>
        <family val="2"/>
      </rPr>
      <t>Singapore 649296</t>
    </r>
  </si>
  <si>
    <r>
      <rPr>
        <sz val="11"/>
        <rFont val="Calibri"/>
        <family val="2"/>
      </rPr>
      <t xml:space="preserve">Tel: 6749 0400
</t>
    </r>
    <r>
      <rPr>
        <sz val="11"/>
        <rFont val="Calibri"/>
        <family val="2"/>
      </rPr>
      <t>Email:</t>
    </r>
    <r>
      <rPr>
        <u/>
        <sz val="11"/>
        <color rgb="FF0000FF"/>
        <rFont val="Calibri"/>
        <family val="2"/>
      </rPr>
      <t>admin@silver-</t>
    </r>
    <r>
      <rPr>
        <sz val="11"/>
        <color rgb="FF0000FF"/>
        <rFont val="Calibri"/>
        <family val="2"/>
      </rPr>
      <t xml:space="preserve"> </t>
    </r>
    <r>
      <rPr>
        <u/>
        <sz val="11"/>
        <color rgb="FF0000FF"/>
        <rFont val="Calibri"/>
        <family val="2"/>
      </rPr>
      <t>lining.org</t>
    </r>
  </si>
  <si>
    <r>
      <rPr>
        <b/>
        <sz val="11"/>
        <rFont val="Calibri"/>
        <family val="2"/>
      </rPr>
      <t xml:space="preserve">Gambling Recovery Programmes
</t>
    </r>
    <r>
      <rPr>
        <i/>
        <sz val="10"/>
        <rFont val="Calibri"/>
        <family val="2"/>
      </rPr>
      <t xml:space="preserve">Service Provider: </t>
    </r>
    <r>
      <rPr>
        <sz val="11"/>
        <rFont val="Calibri"/>
        <family val="2"/>
      </rPr>
      <t>One Hope Centre</t>
    </r>
  </si>
  <si>
    <r>
      <rPr>
        <sz val="11"/>
        <rFont val="Calibri"/>
        <family val="2"/>
      </rPr>
      <t xml:space="preserve">The recovery programmes are conducted periodically in English and Mandarin. It helps clients overcome their problem-gambling related issues for the long term through a holistic approach by addressing their emotional and spiritual growth.
</t>
    </r>
    <r>
      <rPr>
        <sz val="11"/>
        <rFont val="Calibri"/>
        <family val="2"/>
      </rPr>
      <t xml:space="preserve">For more information, please click </t>
    </r>
    <r>
      <rPr>
        <u/>
        <sz val="11"/>
        <color rgb="FF0000FF"/>
        <rFont val="Calibri"/>
        <family val="2"/>
      </rPr>
      <t>here</t>
    </r>
    <r>
      <rPr>
        <sz val="11"/>
        <color rgb="FF0000FF"/>
        <rFont val="Calibri"/>
        <family val="2"/>
      </rPr>
      <t>.</t>
    </r>
  </si>
  <si>
    <r>
      <rPr>
        <sz val="11"/>
        <rFont val="Calibri"/>
        <family val="2"/>
      </rPr>
      <t>8 New Industrial Road #04-04B, LHK 3 Building Singapore 536200</t>
    </r>
  </si>
  <si>
    <r>
      <rPr>
        <sz val="11"/>
        <rFont val="Calibri"/>
        <family val="2"/>
      </rPr>
      <t>Tel: 6547 1011 (4 lines) Email:</t>
    </r>
    <r>
      <rPr>
        <u/>
        <sz val="11"/>
        <color rgb="FF0000FF"/>
        <rFont val="Calibri"/>
        <family val="2"/>
      </rPr>
      <t>help@onehopece</t>
    </r>
    <r>
      <rPr>
        <sz val="11"/>
        <color rgb="FF0000FF"/>
        <rFont val="Calibri"/>
        <family val="2"/>
      </rPr>
      <t xml:space="preserve"> </t>
    </r>
    <r>
      <rPr>
        <u/>
        <sz val="11"/>
        <color rgb="FF0000FF"/>
        <rFont val="Calibri"/>
        <family val="2"/>
      </rPr>
      <t>ntre.org</t>
    </r>
  </si>
  <si>
    <r>
      <rPr>
        <b/>
        <sz val="11"/>
        <rFont val="Calibri"/>
        <family val="2"/>
      </rPr>
      <t xml:space="preserve">TOUCH Cyber Wellness
</t>
    </r>
    <r>
      <rPr>
        <i/>
        <sz val="10"/>
        <rFont val="Calibri"/>
        <family val="2"/>
      </rPr>
      <t xml:space="preserve">Service Provider:
</t>
    </r>
    <r>
      <rPr>
        <sz val="11"/>
        <rFont val="Calibri"/>
        <family val="2"/>
      </rPr>
      <t xml:space="preserve">TOUCH
</t>
    </r>
    <r>
      <rPr>
        <sz val="11"/>
        <rFont val="Calibri"/>
        <family val="2"/>
      </rPr>
      <t>Community Services</t>
    </r>
  </si>
  <si>
    <r>
      <rPr>
        <sz val="11"/>
        <rFont val="Calibri"/>
        <family val="2"/>
      </rPr>
      <t xml:space="preserve">Provide a holistic programmes that promotes cyber wellness, healthy gaming and online safety to various age groups ranging from preschool to post-secondary level.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</si>
  <si>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TOUCH Cyber Wellness </t>
    </r>
    <r>
      <rPr>
        <sz val="11"/>
        <rFont val="Calibri"/>
        <family val="2"/>
      </rPr>
      <t xml:space="preserve">5 Stadium Walk, Leisure Park Kallang, #04-02
</t>
    </r>
    <r>
      <rPr>
        <sz val="11"/>
        <rFont val="Calibri"/>
        <family val="2"/>
      </rPr>
      <t>Singapore 397693</t>
    </r>
  </si>
  <si>
    <r>
      <rPr>
        <sz val="11"/>
        <rFont val="Calibri"/>
        <family val="2"/>
      </rPr>
      <t xml:space="preserve">Tel: 6343 6925/6730
</t>
    </r>
    <r>
      <rPr>
        <sz val="11"/>
        <rFont val="Calibri"/>
        <family val="2"/>
      </rPr>
      <t xml:space="preserve">9520
</t>
    </r>
    <r>
      <rPr>
        <sz val="11"/>
        <rFont val="Calibri"/>
        <family val="2"/>
      </rPr>
      <t>Email:</t>
    </r>
    <r>
      <rPr>
        <u/>
        <sz val="11"/>
        <color rgb="FF0000FF"/>
        <rFont val="Calibri"/>
        <family val="2"/>
      </rPr>
      <t>cyberwellness@to</t>
    </r>
    <r>
      <rPr>
        <sz val="11"/>
        <color rgb="FF0000FF"/>
        <rFont val="Calibri"/>
        <family val="2"/>
      </rPr>
      <t xml:space="preserve"> </t>
    </r>
    <r>
      <rPr>
        <u/>
        <sz val="11"/>
        <color rgb="FF0000FF"/>
        <rFont val="Calibri"/>
        <family val="2"/>
      </rPr>
      <t>uch.org.sg</t>
    </r>
  </si>
  <si>
    <r>
      <rPr>
        <b/>
        <sz val="11"/>
        <rFont val="Calibri"/>
        <family val="2"/>
      </rPr>
      <t xml:space="preserve">MeToYou Cyber Care
</t>
    </r>
    <r>
      <rPr>
        <i/>
        <sz val="10"/>
        <rFont val="Calibri"/>
        <family val="2"/>
      </rPr>
      <t xml:space="preserve">Service Provider:
</t>
    </r>
    <r>
      <rPr>
        <sz val="11"/>
        <rFont val="Calibri"/>
        <family val="2"/>
      </rPr>
      <t>Montfort Care</t>
    </r>
  </si>
  <si>
    <r>
      <rPr>
        <sz val="11"/>
        <rFont val="Calibri"/>
        <family val="2"/>
      </rPr>
      <t xml:space="preserve">A cyber wellness programme caters for youth aged between 12 and 18 years old. It aims to improve the lives of youths and their families who are facing challenges associated with the cyber world.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</si>
  <si>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Marine Parade Family Service Centre
</t>
    </r>
    <r>
      <rPr>
        <sz val="11"/>
        <rFont val="Calibri"/>
        <family val="2"/>
      </rPr>
      <t xml:space="preserve">53 Marine Terrace
</t>
    </r>
    <r>
      <rPr>
        <sz val="11"/>
        <rFont val="Calibri"/>
        <family val="2"/>
      </rPr>
      <t xml:space="preserve">#01-215
</t>
    </r>
    <r>
      <rPr>
        <sz val="11"/>
        <rFont val="Calibri"/>
        <family val="2"/>
      </rPr>
      <t>Singapore 440053</t>
    </r>
  </si>
  <si>
    <r>
      <rPr>
        <sz val="11"/>
        <rFont val="Calibri"/>
        <family val="2"/>
      </rPr>
      <t xml:space="preserve">Tel: 6446 0300
</t>
    </r>
    <r>
      <rPr>
        <sz val="11"/>
        <rFont val="Calibri"/>
        <family val="2"/>
      </rPr>
      <t>Email:</t>
    </r>
    <r>
      <rPr>
        <u/>
        <sz val="11"/>
        <color rgb="FF0000FF"/>
        <rFont val="Calibri"/>
        <family val="2"/>
      </rPr>
      <t>contact@metoyo</t>
    </r>
    <r>
      <rPr>
        <sz val="11"/>
        <color rgb="FF0000FF"/>
        <rFont val="Calibri"/>
        <family val="2"/>
      </rPr>
      <t xml:space="preserve"> </t>
    </r>
    <r>
      <rPr>
        <u/>
        <sz val="11"/>
        <color rgb="FF0000FF"/>
        <rFont val="Calibri"/>
        <family val="2"/>
      </rPr>
      <t>u.org.sg</t>
    </r>
  </si>
  <si>
    <r>
      <rPr>
        <b/>
        <sz val="11"/>
        <rFont val="Calibri"/>
        <family val="2"/>
      </rPr>
      <t xml:space="preserve">World of Wellness (WOW) Camp
</t>
    </r>
    <r>
      <rPr>
        <i/>
        <sz val="10"/>
        <rFont val="Calibri"/>
        <family val="2"/>
      </rPr>
      <t xml:space="preserve">Service Provider: </t>
    </r>
    <r>
      <rPr>
        <sz val="11"/>
        <rFont val="Calibri"/>
        <family val="2"/>
      </rPr>
      <t>National Addictions Management Service</t>
    </r>
  </si>
  <si>
    <r>
      <rPr>
        <sz val="11"/>
        <rFont val="Calibri"/>
        <family val="2"/>
      </rPr>
      <t xml:space="preserve">The WOW camp is designed to be educational and fun for youths aged 13 to 19 years old who may be spending an excessive amount of time online, to the detriment of their health and relationships.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</si>
  <si>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NAMS Clinic
</t>
    </r>
    <r>
      <rPr>
        <sz val="11"/>
        <rFont val="Calibri"/>
        <family val="2"/>
      </rPr>
      <t xml:space="preserve">Institute of Mental Health Buangkok Green Medical Park, Blk 9 (Basement 1)
</t>
    </r>
    <r>
      <rPr>
        <sz val="11"/>
        <rFont val="Calibri"/>
        <family val="2"/>
      </rPr>
      <t xml:space="preserve">10 Buangkok View
</t>
    </r>
    <r>
      <rPr>
        <sz val="11"/>
        <rFont val="Calibri"/>
        <family val="2"/>
      </rPr>
      <t>Singapore 539747</t>
    </r>
  </si>
  <si>
    <r>
      <rPr>
        <sz val="11"/>
        <rFont val="Calibri"/>
        <family val="2"/>
      </rPr>
      <t xml:space="preserve">Tel: 6732 6837
</t>
    </r>
    <r>
      <rPr>
        <sz val="11"/>
        <rFont val="Calibri"/>
        <family val="2"/>
      </rPr>
      <t>Email:</t>
    </r>
    <r>
      <rPr>
        <u/>
        <sz val="11"/>
        <color rgb="FF0000FF"/>
        <rFont val="Calibri"/>
        <family val="2"/>
      </rPr>
      <t>nams@imh.com.s</t>
    </r>
    <r>
      <rPr>
        <sz val="11"/>
        <color rgb="FF0000FF"/>
        <rFont val="Calibri"/>
        <family val="2"/>
      </rPr>
      <t xml:space="preserve"> </t>
    </r>
    <r>
      <rPr>
        <u/>
        <sz val="11"/>
        <color rgb="FF0000FF"/>
        <rFont val="Calibri"/>
        <family val="2"/>
      </rPr>
      <t>g</t>
    </r>
  </si>
  <si>
    <t>Sub-Category</t>
  </si>
  <si>
    <t>Addiction</t>
  </si>
  <si>
    <t>General</t>
  </si>
  <si>
    <t>Alcohol and Drugs</t>
  </si>
  <si>
    <t>Gambling</t>
  </si>
  <si>
    <t>Rehabilitation / Halfway Houses</t>
  </si>
  <si>
    <r>
      <rPr>
        <b/>
        <sz val="11"/>
        <rFont val="Calibri"/>
        <family val="2"/>
      </rPr>
      <t xml:space="preserve">18 Months Residential Rehabilitation Programme
</t>
    </r>
    <r>
      <rPr>
        <i/>
        <sz val="10"/>
        <rFont val="Calibri"/>
        <family val="2"/>
      </rPr>
      <t xml:space="preserve">Service Provider: </t>
    </r>
    <r>
      <rPr>
        <sz val="11"/>
        <rFont val="Calibri"/>
        <family val="2"/>
      </rPr>
      <t>Breakthrough Missions</t>
    </r>
  </si>
  <si>
    <r>
      <rPr>
        <sz val="11"/>
        <rFont val="Calibri"/>
        <family val="2"/>
      </rPr>
      <t xml:space="preserve">Provide Gospel-based drug rehabilitation residential programme through life building activities, recreations, spiritual development and skills training to train one's mind, body and spirit to be positive and healthy.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</si>
  <si>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24 Yew Siang Road Singapore 117758</t>
    </r>
  </si>
  <si>
    <r>
      <rPr>
        <sz val="11"/>
        <rFont val="Calibri"/>
        <family val="2"/>
      </rPr>
      <t xml:space="preserve">Tel: 6479 7756
</t>
    </r>
    <r>
      <rPr>
        <sz val="11"/>
        <rFont val="Calibri"/>
        <family val="2"/>
      </rPr>
      <t>Email:</t>
    </r>
    <r>
      <rPr>
        <u/>
        <sz val="11"/>
        <color rgb="FF0000FF"/>
        <rFont val="Calibri"/>
        <family val="2"/>
      </rPr>
      <t>enquiry@breakth</t>
    </r>
    <r>
      <rPr>
        <sz val="11"/>
        <color rgb="FF0000FF"/>
        <rFont val="Calibri"/>
        <family val="2"/>
      </rPr>
      <t xml:space="preserve"> </t>
    </r>
    <r>
      <rPr>
        <u/>
        <sz val="11"/>
        <color rgb="FF0000FF"/>
        <rFont val="Calibri"/>
        <family val="2"/>
      </rPr>
      <t>roughmissions.org.sg</t>
    </r>
  </si>
  <si>
    <r>
      <rPr>
        <b/>
        <sz val="11"/>
        <rFont val="Calibri"/>
        <family val="2"/>
      </rPr>
      <t xml:space="preserve">Ashram Halfway House
</t>
    </r>
    <r>
      <rPr>
        <i/>
        <sz val="10"/>
        <rFont val="Calibri"/>
        <family val="2"/>
      </rPr>
      <t xml:space="preserve">Service Provider: </t>
    </r>
    <r>
      <rPr>
        <sz val="11"/>
        <rFont val="Calibri"/>
        <family val="2"/>
      </rPr>
      <t>Hindu Endowments Board</t>
    </r>
  </si>
  <si>
    <r>
      <rPr>
        <sz val="11"/>
        <rFont val="Calibri"/>
        <family val="2"/>
      </rPr>
      <t xml:space="preserve">Help Indian substance abusers in the rehabilitation and reintegration into society.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</si>
  <si>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 xml:space="preserve">3930 Durban Road
</t>
    </r>
    <r>
      <rPr>
        <sz val="11"/>
        <rFont val="Calibri"/>
        <family val="2"/>
      </rPr>
      <t>Singapore 759642</t>
    </r>
  </si>
  <si>
    <r>
      <rPr>
        <sz val="11"/>
        <rFont val="Calibri"/>
        <family val="2"/>
      </rPr>
      <t>Tel</t>
    </r>
    <r>
      <rPr>
        <sz val="12"/>
        <rFont val="Times New Roman"/>
        <family val="1"/>
      </rPr>
      <t xml:space="preserve">: </t>
    </r>
    <r>
      <rPr>
        <sz val="11"/>
        <rFont val="Calibri"/>
        <family val="2"/>
      </rPr>
      <t xml:space="preserve">6753 9730
</t>
    </r>
    <r>
      <rPr>
        <sz val="11"/>
        <rFont val="Calibri"/>
        <family val="2"/>
      </rPr>
      <t>Email:</t>
    </r>
    <r>
      <rPr>
        <u/>
        <sz val="11"/>
        <color rgb="FF0000FF"/>
        <rFont val="Calibri"/>
        <family val="2"/>
      </rPr>
      <t>enquiries@ashra</t>
    </r>
    <r>
      <rPr>
        <sz val="11"/>
        <color rgb="FF0000FF"/>
        <rFont val="Calibri"/>
        <family val="2"/>
      </rPr>
      <t xml:space="preserve"> </t>
    </r>
    <r>
      <rPr>
        <u/>
        <sz val="11"/>
        <color rgb="FF0000FF"/>
        <rFont val="Calibri"/>
        <family val="2"/>
      </rPr>
      <t>m.org.sg</t>
    </r>
  </si>
  <si>
    <r>
      <rPr>
        <b/>
        <sz val="11"/>
        <rFont val="Calibri"/>
        <family val="2"/>
      </rPr>
      <t xml:space="preserve">Community Rehabilitation Centre
</t>
    </r>
    <r>
      <rPr>
        <i/>
        <sz val="10"/>
        <rFont val="Calibri"/>
        <family val="2"/>
      </rPr>
      <t xml:space="preserve">Service Provider:
</t>
    </r>
    <r>
      <rPr>
        <sz val="11"/>
        <rFont val="Calibri"/>
        <family val="2"/>
      </rPr>
      <t>Trybe Limited</t>
    </r>
  </si>
  <si>
    <r>
      <rPr>
        <sz val="11"/>
        <rFont val="Calibri"/>
        <family val="2"/>
      </rPr>
      <t xml:space="preserve">The centre aims to immerse the residents in a relationship-driven, transformational environment to lead a purposeful and drug-free life.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</si>
  <si>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 xml:space="preserve">343 Jamaica Road
</t>
    </r>
    <r>
      <rPr>
        <sz val="11"/>
        <rFont val="Calibri"/>
        <family val="2"/>
      </rPr>
      <t>Singapore 757759</t>
    </r>
  </si>
  <si>
    <r>
      <rPr>
        <sz val="11"/>
        <rFont val="Calibri"/>
        <family val="2"/>
      </rPr>
      <t xml:space="preserve">Tel: 6481 9882
</t>
    </r>
    <r>
      <rPr>
        <sz val="11"/>
        <rFont val="Calibri"/>
        <family val="2"/>
      </rPr>
      <t>Email:</t>
    </r>
    <r>
      <rPr>
        <u/>
        <sz val="11"/>
        <color rgb="FF0000FF"/>
        <rFont val="Calibri"/>
        <family val="2"/>
      </rPr>
      <t>ask-</t>
    </r>
    <r>
      <rPr>
        <sz val="11"/>
        <color rgb="FF0000FF"/>
        <rFont val="Calibri"/>
        <family val="2"/>
      </rPr>
      <t xml:space="preserve"> </t>
    </r>
    <r>
      <rPr>
        <u/>
        <sz val="11"/>
        <color rgb="FF0000FF"/>
        <rFont val="Calibri"/>
        <family val="2"/>
      </rPr>
      <t>CRC@trybe.org</t>
    </r>
  </si>
  <si>
    <r>
      <rPr>
        <b/>
        <sz val="11"/>
        <rFont val="Calibri"/>
        <family val="2"/>
      </rPr>
      <t xml:space="preserve">DARE Centre (Drug &amp; Alcohol Rehabilitation Centre)
</t>
    </r>
    <r>
      <rPr>
        <i/>
        <sz val="10"/>
        <rFont val="Calibri"/>
        <family val="2"/>
      </rPr>
      <t xml:space="preserve">Service Provider: </t>
    </r>
    <r>
      <rPr>
        <sz val="11"/>
        <rFont val="Calibri"/>
        <family val="2"/>
      </rPr>
      <t>Teen Challenge (Singapore)</t>
    </r>
  </si>
  <si>
    <r>
      <rPr>
        <sz val="11"/>
        <rFont val="Calibri"/>
        <family val="2"/>
      </rPr>
      <t xml:space="preserve">A Christian halfway house and residential centre for male adults who seek help in overcoming substance and behaviour addictions.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</si>
  <si>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735 Old Choa Chu Kang Road, Singapore 699798</t>
    </r>
  </si>
  <si>
    <r>
      <rPr>
        <sz val="11"/>
        <rFont val="Calibri"/>
        <family val="2"/>
      </rPr>
      <t xml:space="preserve">Tel: 6793 8816
</t>
    </r>
    <r>
      <rPr>
        <sz val="11"/>
        <rFont val="Calibri"/>
        <family val="2"/>
      </rPr>
      <t>Email:</t>
    </r>
    <r>
      <rPr>
        <u/>
        <sz val="11"/>
        <color rgb="FF0000FF"/>
        <rFont val="Calibri"/>
        <family val="2"/>
      </rPr>
      <t>darecentre@teen</t>
    </r>
    <r>
      <rPr>
        <sz val="11"/>
        <color rgb="FF0000FF"/>
        <rFont val="Calibri"/>
        <family val="2"/>
      </rPr>
      <t xml:space="preserve"> </t>
    </r>
    <r>
      <rPr>
        <u/>
        <sz val="11"/>
        <color rgb="FF0000FF"/>
        <rFont val="Calibri"/>
        <family val="2"/>
      </rPr>
      <t>challenge.org.sg</t>
    </r>
  </si>
  <si>
    <r>
      <rPr>
        <b/>
        <sz val="11"/>
        <rFont val="Calibri"/>
        <family val="2"/>
      </rPr>
      <t xml:space="preserve">Green Haven
</t>
    </r>
    <r>
      <rPr>
        <i/>
        <sz val="10"/>
        <rFont val="Calibri"/>
        <family val="2"/>
      </rPr>
      <t xml:space="preserve">Service Provider: </t>
    </r>
    <r>
      <rPr>
        <sz val="11"/>
        <rFont val="Calibri"/>
        <family val="2"/>
      </rPr>
      <t>Singapore Buddhist Welfare Services</t>
    </r>
  </si>
  <si>
    <r>
      <rPr>
        <sz val="11"/>
        <rFont val="Calibri"/>
        <family val="2"/>
      </rPr>
      <t xml:space="preserve">The only Buddhist halfway house in Singapore. It provides 6 to 12- months residential rehabilitation and treatment programme for male ex-drug offenders.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</si>
  <si>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10 Admiralty Road East Singapore 759988</t>
    </r>
  </si>
  <si>
    <r>
      <rPr>
        <sz val="11"/>
        <rFont val="Calibri"/>
        <family val="2"/>
      </rPr>
      <t xml:space="preserve">Tel: 6565 6880
</t>
    </r>
    <r>
      <rPr>
        <sz val="11"/>
        <rFont val="Calibri"/>
        <family val="2"/>
      </rPr>
      <t>Email: -</t>
    </r>
  </si>
  <si>
    <r>
      <rPr>
        <b/>
        <sz val="11"/>
        <rFont val="Calibri"/>
        <family val="2"/>
      </rPr>
      <t xml:space="preserve">Halfway House (Residential Rehabilitation Programme)
</t>
    </r>
    <r>
      <rPr>
        <i/>
        <sz val="10"/>
        <rFont val="Calibri"/>
        <family val="2"/>
      </rPr>
      <t xml:space="preserve">Service Provider: </t>
    </r>
    <r>
      <rPr>
        <sz val="11"/>
        <rFont val="Calibri"/>
        <family val="2"/>
      </rPr>
      <t>The New Charis Mission</t>
    </r>
  </si>
  <si>
    <r>
      <rPr>
        <sz val="11"/>
        <rFont val="Calibri"/>
        <family val="2"/>
      </rPr>
      <t xml:space="preserve">Provide a holistic rehabilitation programme for ex-drug offenders to help them to reintegrate into society.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</si>
  <si>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Kembangan-Chai Chee Community Hub
</t>
    </r>
    <r>
      <rPr>
        <sz val="11"/>
        <rFont val="Calibri"/>
        <family val="2"/>
      </rPr>
      <t xml:space="preserve">11 Jalan Ubi
</t>
    </r>
    <r>
      <rPr>
        <sz val="11"/>
        <rFont val="Calibri"/>
        <family val="2"/>
      </rPr>
      <t xml:space="preserve">Blk 1, #01-01
</t>
    </r>
    <r>
      <rPr>
        <sz val="11"/>
        <rFont val="Calibri"/>
        <family val="2"/>
      </rPr>
      <t>Singapore 409074</t>
    </r>
  </si>
  <si>
    <r>
      <rPr>
        <sz val="11"/>
        <rFont val="Calibri"/>
        <family val="2"/>
      </rPr>
      <t xml:space="preserve">Tel: 64833707
</t>
    </r>
    <r>
      <rPr>
        <sz val="11"/>
        <rFont val="Calibri"/>
        <family val="2"/>
      </rPr>
      <t>Email:</t>
    </r>
    <r>
      <rPr>
        <u/>
        <sz val="11"/>
        <color rgb="FF0000FF"/>
        <rFont val="Calibri"/>
        <family val="2"/>
      </rPr>
      <t>office@tncm.org.</t>
    </r>
    <r>
      <rPr>
        <sz val="11"/>
        <color rgb="FF0000FF"/>
        <rFont val="Calibri"/>
        <family val="2"/>
      </rPr>
      <t xml:space="preserve"> </t>
    </r>
    <r>
      <rPr>
        <u/>
        <sz val="11"/>
        <color rgb="FF0000FF"/>
        <rFont val="Calibri"/>
        <family val="2"/>
      </rPr>
      <t>sg</t>
    </r>
  </si>
  <si>
    <r>
      <rPr>
        <b/>
        <sz val="11"/>
        <rFont val="Calibri"/>
        <family val="2"/>
      </rPr>
      <t xml:space="preserve">HighPoint Halfway House
</t>
    </r>
    <r>
      <rPr>
        <i/>
        <sz val="10"/>
        <rFont val="Calibri"/>
        <family val="2"/>
      </rPr>
      <t xml:space="preserve">Service Provider: </t>
    </r>
    <r>
      <rPr>
        <sz val="11"/>
        <rFont val="Calibri"/>
        <family val="2"/>
      </rPr>
      <t xml:space="preserve">HighPoint Community Services Association (HCSA)
</t>
    </r>
    <r>
      <rPr>
        <sz val="11"/>
        <rFont val="Calibri"/>
        <family val="2"/>
      </rPr>
      <t>Community Services</t>
    </r>
  </si>
  <si>
    <r>
      <rPr>
        <sz val="11"/>
        <rFont val="Calibri"/>
        <family val="2"/>
      </rPr>
      <t xml:space="preserve">HCSA Highpoint is a halfway house that aids male ex-drug offenders to rebuild their lives through services that assist them to better reintegrate as members of society and reduce their reliance on criminal behaviour as responses to their needs.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</si>
  <si>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 xml:space="preserve">1 Lorong 23 Geylang
</t>
    </r>
    <r>
      <rPr>
        <sz val="11"/>
        <rFont val="Calibri"/>
        <family val="2"/>
      </rPr>
      <t>Singapore 388352</t>
    </r>
  </si>
  <si>
    <r>
      <rPr>
        <sz val="11"/>
        <rFont val="Calibri"/>
        <family val="2"/>
      </rPr>
      <t xml:space="preserve">Tel: 6745 3532
</t>
    </r>
    <r>
      <rPr>
        <sz val="11"/>
        <rFont val="Calibri"/>
        <family val="2"/>
      </rPr>
      <t>Email:</t>
    </r>
    <r>
      <rPr>
        <u/>
        <sz val="11"/>
        <color rgb="FF0000FF"/>
        <rFont val="Calibri"/>
        <family val="2"/>
      </rPr>
      <t>angela@hcsa.org.</t>
    </r>
    <r>
      <rPr>
        <sz val="11"/>
        <color rgb="FF0000FF"/>
        <rFont val="Calibri"/>
        <family val="2"/>
      </rPr>
      <t xml:space="preserve"> </t>
    </r>
    <r>
      <rPr>
        <u/>
        <sz val="11"/>
        <color rgb="FF0000FF"/>
        <rFont val="Calibri"/>
        <family val="2"/>
      </rPr>
      <t>sg</t>
    </r>
  </si>
  <si>
    <r>
      <rPr>
        <b/>
        <sz val="11"/>
        <rFont val="Calibri"/>
        <family val="2"/>
      </rPr>
      <t>I</t>
    </r>
    <r>
      <rPr>
        <sz val="11"/>
        <rFont val="Calibri"/>
        <family val="2"/>
      </rPr>
      <t xml:space="preserve">ndividual </t>
    </r>
    <r>
      <rPr>
        <b/>
        <sz val="11"/>
        <rFont val="Calibri"/>
        <family val="2"/>
      </rPr>
      <t>T</t>
    </r>
    <r>
      <rPr>
        <sz val="11"/>
        <rFont val="Calibri"/>
        <family val="2"/>
      </rPr>
      <t xml:space="preserve">ransitional </t>
    </r>
    <r>
      <rPr>
        <b/>
        <sz val="11"/>
        <rFont val="Calibri"/>
        <family val="2"/>
      </rPr>
      <t>A</t>
    </r>
    <r>
      <rPr>
        <sz val="11"/>
        <rFont val="Calibri"/>
        <family val="2"/>
      </rPr>
      <t xml:space="preserve">ccomodation </t>
    </r>
    <r>
      <rPr>
        <b/>
        <sz val="11"/>
        <rFont val="Calibri"/>
        <family val="2"/>
      </rPr>
      <t>P</t>
    </r>
    <r>
      <rPr>
        <sz val="11"/>
        <rFont val="Calibri"/>
        <family val="2"/>
      </rPr>
      <t xml:space="preserve">rogramme </t>
    </r>
    <r>
      <rPr>
        <b/>
        <sz val="11"/>
        <rFont val="Calibri"/>
        <family val="2"/>
      </rPr>
      <t xml:space="preserve">(iTAP)
</t>
    </r>
    <r>
      <rPr>
        <i/>
        <sz val="10"/>
        <rFont val="Calibri"/>
        <family val="2"/>
      </rPr>
      <t xml:space="preserve">Service Provider:
</t>
    </r>
    <r>
      <rPr>
        <sz val="11"/>
        <rFont val="Calibri"/>
        <family val="2"/>
      </rPr>
      <t>iC@RE HUB</t>
    </r>
  </si>
  <si>
    <r>
      <rPr>
        <sz val="11"/>
        <rFont val="Calibri"/>
        <family val="2"/>
      </rPr>
      <t xml:space="preserve">A secular female shelter program to help newly released female ex- offenders and those recovering from subtance or behavioural addictions reintegrate into society.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</si>
  <si>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The Hub is situated in Balestier. Full address is not known.</t>
    </r>
  </si>
  <si>
    <r>
      <rPr>
        <sz val="11"/>
        <rFont val="Calibri"/>
        <family val="2"/>
      </rPr>
      <t xml:space="preserve">Tel: 6250 2393
</t>
    </r>
    <r>
      <rPr>
        <sz val="11"/>
        <rFont val="Calibri"/>
        <family val="2"/>
      </rPr>
      <t>Email:</t>
    </r>
    <r>
      <rPr>
        <u/>
        <sz val="11"/>
        <color rgb="FF0000FF"/>
        <rFont val="Calibri"/>
        <family val="2"/>
      </rPr>
      <t>lenghoe@icarehu</t>
    </r>
    <r>
      <rPr>
        <sz val="11"/>
        <color rgb="FF0000FF"/>
        <rFont val="Calibri"/>
        <family val="2"/>
      </rPr>
      <t xml:space="preserve"> </t>
    </r>
    <r>
      <rPr>
        <u/>
        <sz val="11"/>
        <color rgb="FF0000FF"/>
        <rFont val="Calibri"/>
        <family val="2"/>
      </rPr>
      <t>b.org.sg</t>
    </r>
  </si>
  <si>
    <r>
      <rPr>
        <b/>
        <sz val="11"/>
        <rFont val="Calibri"/>
        <family val="2"/>
      </rPr>
      <t xml:space="preserve">Jamiyah Halfway House or Darul Islah
</t>
    </r>
    <r>
      <rPr>
        <i/>
        <sz val="10"/>
        <rFont val="Calibri"/>
        <family val="2"/>
      </rPr>
      <t xml:space="preserve">Service Provider: </t>
    </r>
    <r>
      <rPr>
        <sz val="11"/>
        <rFont val="Calibri"/>
        <family val="2"/>
      </rPr>
      <t>Jamiyah Singapore</t>
    </r>
  </si>
  <si>
    <r>
      <rPr>
        <sz val="11"/>
        <rFont val="Calibri"/>
        <family val="2"/>
      </rPr>
      <t xml:space="preserve">Serve as a centre for rehabilitation of drug abusers so that they can lead a new life before they are discharged from the home and reintegrated back to the society.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</si>
  <si>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No. 352 Pasir Panjang Road, Singapore 118694</t>
    </r>
  </si>
  <si>
    <r>
      <rPr>
        <sz val="11"/>
        <rFont val="Calibri"/>
        <family val="2"/>
      </rPr>
      <t xml:space="preserve">Tel: 6776 9101
</t>
    </r>
    <r>
      <rPr>
        <sz val="11"/>
        <rFont val="Calibri"/>
        <family val="2"/>
      </rPr>
      <t>Email:</t>
    </r>
    <r>
      <rPr>
        <u/>
        <sz val="11"/>
        <color rgb="FF0000FF"/>
        <rFont val="Calibri"/>
        <family val="2"/>
      </rPr>
      <t>jhh@jamiyah.org.</t>
    </r>
    <r>
      <rPr>
        <sz val="11"/>
        <color rgb="FF0000FF"/>
        <rFont val="Calibri"/>
        <family val="2"/>
      </rPr>
      <t xml:space="preserve"> </t>
    </r>
    <r>
      <rPr>
        <u/>
        <sz val="11"/>
        <color rgb="FF0000FF"/>
        <rFont val="Calibri"/>
        <family val="2"/>
      </rPr>
      <t>sg</t>
    </r>
  </si>
  <si>
    <r>
      <rPr>
        <b/>
        <sz val="11"/>
        <rFont val="Calibri"/>
        <family val="2"/>
      </rPr>
      <t xml:space="preserve">PERTAPIS
</t>
    </r>
    <r>
      <rPr>
        <b/>
        <sz val="11"/>
        <rFont val="Calibri"/>
        <family val="2"/>
      </rPr>
      <t xml:space="preserve">Halfway House
</t>
    </r>
    <r>
      <rPr>
        <i/>
        <sz val="10"/>
        <rFont val="Calibri"/>
        <family val="2"/>
      </rPr>
      <t xml:space="preserve">Service Provider:
</t>
    </r>
    <r>
      <rPr>
        <sz val="11"/>
        <rFont val="Calibri"/>
        <family val="2"/>
      </rPr>
      <t>PERTAPIS</t>
    </r>
  </si>
  <si>
    <r>
      <rPr>
        <sz val="11"/>
        <rFont val="Calibri"/>
        <family val="2"/>
      </rPr>
      <t xml:space="preserve">Provide treatment and rehabilitative services to substance abusers so as to enable them to reintegrate into society.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</si>
  <si>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 xml:space="preserve">50 Lor 34 Geylang Road
</t>
    </r>
    <r>
      <rPr>
        <sz val="11"/>
        <rFont val="Calibri"/>
        <family val="2"/>
      </rPr>
      <t>Singapore 398239</t>
    </r>
  </si>
  <si>
    <r>
      <rPr>
        <sz val="11"/>
        <rFont val="Calibri"/>
        <family val="2"/>
      </rPr>
      <t xml:space="preserve">Tel: 6746 4752
</t>
    </r>
    <r>
      <rPr>
        <sz val="11"/>
        <rFont val="Calibri"/>
        <family val="2"/>
      </rPr>
      <t>Email:</t>
    </r>
    <r>
      <rPr>
        <u/>
        <sz val="11"/>
        <color rgb="FF0000FF"/>
        <rFont val="Calibri"/>
        <family val="2"/>
      </rPr>
      <t xml:space="preserve">enquiry@pertapis
</t>
    </r>
    <r>
      <rPr>
        <u/>
        <sz val="11"/>
        <color rgb="FF0000FF"/>
        <rFont val="Calibri"/>
        <family val="2"/>
      </rPr>
      <t>.org.sg</t>
    </r>
  </si>
  <si>
    <r>
      <rPr>
        <b/>
        <sz val="11"/>
        <rFont val="Calibri"/>
        <family val="2"/>
      </rPr>
      <t xml:space="preserve">Residential Rehabilitation Programme
</t>
    </r>
    <r>
      <rPr>
        <i/>
        <sz val="10"/>
        <rFont val="Calibri"/>
        <family val="2"/>
      </rPr>
      <t xml:space="preserve">Service Provider: </t>
    </r>
    <r>
      <rPr>
        <sz val="11"/>
        <rFont val="Calibri"/>
        <family val="2"/>
      </rPr>
      <t>The Turning Point</t>
    </r>
  </si>
  <si>
    <r>
      <rPr>
        <sz val="11"/>
        <rFont val="Calibri"/>
        <family val="2"/>
      </rPr>
      <t xml:space="preserve">Provide necessary help and resources to female substance abusers, prisoners and ex- offenders to live addiction and crime free lives and become responsible contributing members of society with the support of their families and the community.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</si>
  <si>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 xml:space="preserve">341 Jamaica Road
</t>
    </r>
    <r>
      <rPr>
        <sz val="11"/>
        <rFont val="Calibri"/>
        <family val="2"/>
      </rPr>
      <t>Singapore 757615</t>
    </r>
  </si>
  <si>
    <r>
      <rPr>
        <sz val="11"/>
        <rFont val="Calibri"/>
        <family val="2"/>
      </rPr>
      <t xml:space="preserve">Tel: 6257 8364
</t>
    </r>
    <r>
      <rPr>
        <sz val="11"/>
        <rFont val="Calibri"/>
        <family val="2"/>
      </rPr>
      <t>Email:</t>
    </r>
    <r>
      <rPr>
        <u/>
        <sz val="11"/>
        <color rgb="FF0000FF"/>
        <rFont val="Calibri"/>
        <family val="2"/>
      </rPr>
      <t xml:space="preserve">turningp@singnet
</t>
    </r>
    <r>
      <rPr>
        <u/>
        <sz val="11"/>
        <color rgb="FF0000FF"/>
        <rFont val="Calibri"/>
        <family val="2"/>
      </rPr>
      <t>.com.sg</t>
    </r>
  </si>
  <si>
    <r>
      <rPr>
        <b/>
        <sz val="11"/>
        <rFont val="Calibri"/>
        <family val="2"/>
      </rPr>
      <t xml:space="preserve">Shelter for Men-in-crisis
</t>
    </r>
    <r>
      <rPr>
        <i/>
        <sz val="10"/>
        <rFont val="Calibri"/>
        <family val="2"/>
      </rPr>
      <t xml:space="preserve">Service Provider: </t>
    </r>
    <r>
      <rPr>
        <sz val="11"/>
        <rFont val="Calibri"/>
        <family val="2"/>
      </rPr>
      <t>New Hope Community Services</t>
    </r>
  </si>
  <si>
    <r>
      <rPr>
        <sz val="11"/>
        <rFont val="Calibri"/>
        <family val="2"/>
      </rPr>
      <t xml:space="preserve">Provide temporary housing to former substance-abuse offenders whom might have been rejected by their families for various reasons or not have a conducive home environment for their return.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</si>
  <si>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 xml:space="preserve">148 Yishun Street 11
</t>
    </r>
    <r>
      <rPr>
        <sz val="11"/>
        <rFont val="Calibri"/>
        <family val="2"/>
      </rPr>
      <t xml:space="preserve">#01-123
</t>
    </r>
    <r>
      <rPr>
        <sz val="11"/>
        <rFont val="Calibri"/>
        <family val="2"/>
      </rPr>
      <t>Singapore 760148</t>
    </r>
  </si>
  <si>
    <r>
      <rPr>
        <sz val="11"/>
        <rFont val="Calibri"/>
        <family val="2"/>
      </rPr>
      <t xml:space="preserve">Tel: 6305 9620
</t>
    </r>
    <r>
      <rPr>
        <sz val="11"/>
        <rFont val="Calibri"/>
        <family val="2"/>
      </rPr>
      <t>Email:</t>
    </r>
    <r>
      <rPr>
        <u/>
        <sz val="11"/>
        <color rgb="FF0000FF"/>
        <rFont val="Calibri"/>
        <family val="2"/>
      </rPr>
      <t>general@newhop</t>
    </r>
    <r>
      <rPr>
        <sz val="11"/>
        <color rgb="FF0000FF"/>
        <rFont val="Calibri"/>
        <family val="2"/>
      </rPr>
      <t xml:space="preserve"> </t>
    </r>
    <r>
      <rPr>
        <u/>
        <sz val="11"/>
        <color rgb="FF0000FF"/>
        <rFont val="Calibri"/>
        <family val="2"/>
      </rPr>
      <t>ecs.org.sg</t>
    </r>
  </si>
  <si>
    <r>
      <rPr>
        <b/>
        <sz val="11"/>
        <rFont val="Calibri"/>
        <family val="2"/>
      </rPr>
      <t xml:space="preserve">The Helping Hand
</t>
    </r>
    <r>
      <rPr>
        <i/>
        <sz val="10"/>
        <rFont val="Calibri"/>
        <family val="2"/>
      </rPr>
      <t xml:space="preserve">Service Provider: </t>
    </r>
    <r>
      <rPr>
        <sz val="11"/>
        <rFont val="Calibri"/>
        <family val="2"/>
      </rPr>
      <t>The Helping Hand</t>
    </r>
  </si>
  <si>
    <r>
      <rPr>
        <sz val="11"/>
        <rFont val="Calibri"/>
        <family val="2"/>
      </rPr>
      <t xml:space="preserve">A Christian half-way house for the rehabilitation of ex-drug addicts. The rehabilitation programs are geared to help each individual not only regain self-confidence and self-esteem, but to also enable them to go back to a regular daily schedule while practicing self discipline and good work habits.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</si>
  <si>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 xml:space="preserve">819 Upper Serangoon
</t>
    </r>
    <r>
      <rPr>
        <sz val="11"/>
        <rFont val="Calibri"/>
        <family val="2"/>
      </rPr>
      <t>Road, Singapore 534678</t>
    </r>
  </si>
  <si>
    <r>
      <rPr>
        <sz val="11"/>
        <rFont val="Calibri"/>
        <family val="2"/>
      </rPr>
      <t xml:space="preserve">Tel: 6283 2204
</t>
    </r>
    <r>
      <rPr>
        <sz val="11"/>
        <rFont val="Calibri"/>
        <family val="2"/>
      </rPr>
      <t>Email:</t>
    </r>
    <r>
      <rPr>
        <u/>
        <sz val="11"/>
        <color rgb="FF0000FF"/>
        <rFont val="Calibri"/>
        <family val="2"/>
      </rPr>
      <t>sschia@thehelpha</t>
    </r>
    <r>
      <rPr>
        <sz val="11"/>
        <color rgb="FF0000FF"/>
        <rFont val="Calibri"/>
        <family val="2"/>
      </rPr>
      <t xml:space="preserve"> </t>
    </r>
    <r>
      <rPr>
        <u/>
        <sz val="11"/>
        <color rgb="FF0000FF"/>
        <rFont val="Calibri"/>
        <family val="2"/>
      </rPr>
      <t>nd.org</t>
    </r>
  </si>
  <si>
    <r>
      <rPr>
        <sz val="11"/>
        <rFont val="Calibri"/>
        <family val="2"/>
      </rPr>
      <t xml:space="preserve">50 Jalan Lekar
</t>
    </r>
    <r>
      <rPr>
        <sz val="11"/>
        <rFont val="Calibri"/>
        <family val="2"/>
      </rPr>
      <t>Singapore 698945</t>
    </r>
  </si>
  <si>
    <r>
      <rPr>
        <sz val="11"/>
        <rFont val="Calibri"/>
        <family val="2"/>
      </rPr>
      <t xml:space="preserve">Tel: 6483 5348
</t>
    </r>
    <r>
      <rPr>
        <sz val="11"/>
        <rFont val="Calibri"/>
        <family val="2"/>
      </rPr>
      <t>Email:</t>
    </r>
    <r>
      <rPr>
        <u/>
        <sz val="11"/>
        <color rgb="FF0000FF"/>
        <rFont val="Calibri"/>
        <family val="2"/>
      </rPr>
      <t>admin@hidplace.</t>
    </r>
    <r>
      <rPr>
        <sz val="11"/>
        <color rgb="FF0000FF"/>
        <rFont val="Calibri"/>
        <family val="2"/>
      </rPr>
      <t xml:space="preserve"> </t>
    </r>
    <r>
      <rPr>
        <u/>
        <sz val="11"/>
        <color rgb="FF0000FF"/>
        <rFont val="Calibri"/>
        <family val="2"/>
      </rPr>
      <t>com.sg</t>
    </r>
  </si>
  <si>
    <r>
      <rPr>
        <b/>
        <sz val="11"/>
        <rFont val="Calibri"/>
        <family val="2"/>
      </rPr>
      <t xml:space="preserve">Watchman’s Home
</t>
    </r>
    <r>
      <rPr>
        <i/>
        <sz val="10"/>
        <rFont val="Calibri"/>
        <family val="2"/>
      </rPr>
      <t xml:space="preserve">Service Provider: </t>
    </r>
    <r>
      <rPr>
        <sz val="11"/>
        <rFont val="Calibri"/>
        <family val="2"/>
      </rPr>
      <t>Watchman’s Home</t>
    </r>
  </si>
  <si>
    <r>
      <rPr>
        <sz val="11"/>
        <rFont val="Calibri"/>
        <family val="2"/>
      </rPr>
      <t xml:space="preserve">A private halfway house in Singapore. It provides shelter, counseling, residential programs, and biblical teaching for the homeless, ex-convicts, jobless, drug addicts and outcasts of the society.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</si>
  <si>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1035 Upper Changi Road North, Singapore 507676</t>
    </r>
  </si>
  <si>
    <r>
      <rPr>
        <sz val="11"/>
        <rFont val="Calibri"/>
        <family val="2"/>
      </rPr>
      <t xml:space="preserve">Tel: 9790 2060
</t>
    </r>
    <r>
      <rPr>
        <sz val="11"/>
        <rFont val="Calibri"/>
        <family val="2"/>
      </rPr>
      <t>Email:</t>
    </r>
    <r>
      <rPr>
        <u/>
        <sz val="11"/>
        <color rgb="FF0000FF"/>
        <rFont val="Calibri"/>
        <family val="2"/>
      </rPr>
      <t>enquiry@watchm</t>
    </r>
    <r>
      <rPr>
        <sz val="11"/>
        <color rgb="FF0000FF"/>
        <rFont val="Calibri"/>
        <family val="2"/>
      </rPr>
      <t xml:space="preserve"> </t>
    </r>
    <r>
      <rPr>
        <u/>
        <sz val="11"/>
        <color rgb="FF0000FF"/>
        <rFont val="Calibri"/>
        <family val="2"/>
      </rPr>
      <t>anhome.com</t>
    </r>
  </si>
  <si>
    <r>
      <rPr>
        <b/>
        <sz val="11"/>
        <rFont val="Calibri"/>
        <family val="2"/>
      </rPr>
      <t xml:space="preserve">Men's Crisis Centre
</t>
    </r>
    <r>
      <rPr>
        <i/>
        <sz val="10"/>
        <rFont val="Calibri"/>
        <family val="2"/>
      </rPr>
      <t xml:space="preserve">Service Provider:
</t>
    </r>
    <r>
      <rPr>
        <sz val="11"/>
        <rFont val="Calibri"/>
        <family val="2"/>
      </rPr>
      <t>Operation Renewal (Singapore)</t>
    </r>
  </si>
  <si>
    <t>Assist men who have hit bottom such as generation of poverty, lack of job skills, substance abuse,
repeat felons and homelessness with temporary accomodation while they are given practical assistance to seek long-term housing and employment.
For more information, please click here.</t>
  </si>
  <si>
    <t>The Hiding Place
Service Provider: Christian Home Mission Ltd</t>
  </si>
  <si>
    <t>A Christian Home for a new beginning. It is setup for the rehabilitation of drug addicts, ex-
prisoners, alcoholics, gambling addicts, homeless orphans, inhalant abusers, wayward teens, young offenders, troubled youths and those in need of help.
For more information, please click here.</t>
  </si>
  <si>
    <r>
      <rPr>
        <b/>
        <sz val="11"/>
        <rFont val="Calibri"/>
        <family val="2"/>
      </rPr>
      <t xml:space="preserve">Adullam Life Counselling
</t>
    </r>
    <r>
      <rPr>
        <i/>
        <sz val="10"/>
        <rFont val="Calibri"/>
        <family val="2"/>
      </rPr>
      <t xml:space="preserve">Service Provider: </t>
    </r>
    <r>
      <rPr>
        <sz val="11"/>
        <rFont val="Calibri"/>
        <family val="2"/>
      </rPr>
      <t>Adullam Life Counselling</t>
    </r>
  </si>
  <si>
    <r>
      <rPr>
        <sz val="11"/>
        <rFont val="Calibri"/>
        <family val="2"/>
      </rPr>
      <t xml:space="preserve">A non-profit organisation that provides financial mediation and counselling to those who are heavily in debt  due to gambling or undesirable life habits, as well as to their family members who suffer due to the debt related issues.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</si>
  <si>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 xml:space="preserve">151 Chin Swee Road Manhattan House #08-04
</t>
    </r>
    <r>
      <rPr>
        <sz val="11"/>
        <rFont val="Calibri"/>
        <family val="2"/>
      </rPr>
      <t>Singapore 169876</t>
    </r>
  </si>
  <si>
    <r>
      <rPr>
        <sz val="11"/>
        <rFont val="Calibri"/>
        <family val="2"/>
      </rPr>
      <t xml:space="preserve">Tel: 9423 8832 / 6659
</t>
    </r>
    <r>
      <rPr>
        <sz val="11"/>
        <rFont val="Calibri"/>
        <family val="2"/>
      </rPr>
      <t xml:space="preserve">7844
</t>
    </r>
    <r>
      <rPr>
        <sz val="11"/>
        <rFont val="Calibri"/>
        <family val="2"/>
      </rPr>
      <t>Email:</t>
    </r>
    <r>
      <rPr>
        <u/>
        <sz val="11"/>
        <color rgb="FF0000FF"/>
        <rFont val="Calibri"/>
        <family val="2"/>
      </rPr>
      <t>admin@adullam.</t>
    </r>
    <r>
      <rPr>
        <sz val="11"/>
        <color rgb="FF0000FF"/>
        <rFont val="Calibri"/>
        <family val="2"/>
      </rPr>
      <t xml:space="preserve"> </t>
    </r>
    <r>
      <rPr>
        <u/>
        <sz val="11"/>
        <color rgb="FF0000FF"/>
        <rFont val="Calibri"/>
        <family val="2"/>
      </rPr>
      <t>org.sg</t>
    </r>
  </si>
  <si>
    <r>
      <rPr>
        <b/>
        <u/>
        <sz val="11"/>
        <color rgb="FF0000FF"/>
        <rFont val="Calibri"/>
        <family val="2"/>
      </rPr>
      <t>Counselling</t>
    </r>
    <r>
      <rPr>
        <b/>
        <sz val="11"/>
        <color rgb="FF0000FF"/>
        <rFont val="Calibri"/>
        <family val="2"/>
      </rPr>
      <t xml:space="preserve"> </t>
    </r>
    <r>
      <rPr>
        <b/>
        <u/>
        <sz val="11"/>
        <color rgb="FF0000FF"/>
        <rFont val="Calibri"/>
        <family val="2"/>
      </rPr>
      <t xml:space="preserve">Services
</t>
    </r>
    <r>
      <rPr>
        <i/>
        <sz val="10"/>
        <rFont val="Calibri"/>
        <family val="2"/>
      </rPr>
      <t xml:space="preserve">Service Provider:
</t>
    </r>
    <r>
      <rPr>
        <sz val="11"/>
        <rFont val="Calibri"/>
        <family val="2"/>
      </rPr>
      <t xml:space="preserve">WE CARE
</t>
    </r>
    <r>
      <rPr>
        <sz val="11"/>
        <rFont val="Calibri"/>
        <family val="2"/>
      </rPr>
      <t>Community Services</t>
    </r>
  </si>
  <si>
    <r>
      <rPr>
        <b/>
        <sz val="11"/>
        <rFont val="Calibri"/>
        <family val="2"/>
      </rPr>
      <t xml:space="preserve">Individual Counselling
</t>
    </r>
    <r>
      <rPr>
        <sz val="11"/>
        <rFont val="Calibri"/>
        <family val="2"/>
      </rPr>
      <t xml:space="preserve">The individual counselling, which is private and confidential, is targeted to help you in maintaining abstinence and return to a normal, productive lifestyle.
</t>
    </r>
    <r>
      <rPr>
        <sz val="11"/>
        <rFont val="Calibri"/>
        <family val="2"/>
      </rPr>
      <t xml:space="preserve">Individual counselling programmes include:
</t>
    </r>
    <r>
      <rPr>
        <sz val="11"/>
        <rFont val="Calibri"/>
        <family val="2"/>
      </rPr>
      <t xml:space="preserve">1.    Atypical Theft Offending
</t>
    </r>
    <r>
      <rPr>
        <sz val="11"/>
        <rFont val="Calibri"/>
        <family val="2"/>
      </rPr>
      <t xml:space="preserve">2.    Gambling Addiction Recovery Intervention Programme
</t>
    </r>
    <r>
      <rPr>
        <sz val="11"/>
        <rFont val="Calibri"/>
        <family val="2"/>
      </rPr>
      <t xml:space="preserve">3.    Substance or Alcohol Recovery
</t>
    </r>
    <r>
      <rPr>
        <sz val="11"/>
        <rFont val="Calibri"/>
        <family val="2"/>
      </rPr>
      <t xml:space="preserve">4.    Sex, Porn &amp; Love Addiction
</t>
    </r>
    <r>
      <rPr>
        <sz val="11"/>
        <rFont val="Calibri"/>
        <family val="2"/>
      </rPr>
      <t>5.    Internet &amp; Gaming Addiction</t>
    </r>
  </si>
  <si>
    <r>
      <rPr>
        <sz val="11"/>
        <rFont val="Calibri"/>
        <family val="2"/>
      </rPr>
      <t xml:space="preserve">Appointment line: 6547 5459
</t>
    </r>
    <r>
      <rPr>
        <sz val="11"/>
        <rFont val="Calibri"/>
        <family val="2"/>
      </rPr>
      <t>Email:</t>
    </r>
    <r>
      <rPr>
        <u/>
        <sz val="11"/>
        <color rgb="FF0000FF"/>
        <rFont val="Calibri"/>
        <family val="2"/>
      </rPr>
      <t xml:space="preserve">help@wecare.org
</t>
    </r>
    <r>
      <rPr>
        <u/>
        <sz val="11"/>
        <color rgb="FF0000FF"/>
        <rFont val="Calibri"/>
        <family val="2"/>
      </rPr>
      <t>.sg</t>
    </r>
  </si>
  <si>
    <r>
      <rPr>
        <b/>
        <sz val="11"/>
        <rFont val="Calibri"/>
        <family val="2"/>
      </rPr>
      <t xml:space="preserve">Group Therapy
</t>
    </r>
    <r>
      <rPr>
        <sz val="11"/>
        <rFont val="Calibri"/>
        <family val="2"/>
      </rPr>
      <t xml:space="preserve">Allow individuals to explore relationships in a safe and confidential setting. Through the sharing process, individuals learn about themselves and often find support and encouragement.
</t>
    </r>
    <r>
      <rPr>
        <sz val="11"/>
        <rFont val="Calibri"/>
        <family val="2"/>
      </rPr>
      <t xml:space="preserve">Group therapy is also a safe place to practice alternative methods of dealing with addictions.
</t>
    </r>
    <r>
      <rPr>
        <sz val="11"/>
        <rFont val="Calibri"/>
        <family val="2"/>
      </rPr>
      <t xml:space="preserve">The group therapy programmes include:
</t>
    </r>
    <r>
      <rPr>
        <sz val="11"/>
        <rFont val="Calibri"/>
        <family val="2"/>
      </rPr>
      <t xml:space="preserve">1.    Mindfulness-Based Relapse Prevention (MBRP)
</t>
    </r>
    <r>
      <rPr>
        <sz val="11"/>
        <rFont val="Calibri"/>
        <family val="2"/>
      </rPr>
      <t>2.    Women’s Therapy Group</t>
    </r>
  </si>
  <si>
    <r>
      <rPr>
        <b/>
        <sz val="11"/>
        <rFont val="Calibri"/>
        <family val="2"/>
      </rPr>
      <t xml:space="preserve">Family Counselling
</t>
    </r>
    <r>
      <rPr>
        <sz val="11"/>
        <rFont val="Calibri"/>
        <family val="2"/>
      </rPr>
      <t>Provide counselling for family members of recovering individuals or actively using addicts who are affected by the individual’s behaviour. Through these sessions, family members develop skills to manage their emotions. They also learn how to support their addicted loved ones effectively while managing their own self- care.</t>
    </r>
  </si>
  <si>
    <r>
      <rPr>
        <b/>
        <sz val="11"/>
        <rFont val="Calibri"/>
        <family val="2"/>
      </rPr>
      <t xml:space="preserve">Credit Counselling
</t>
    </r>
    <r>
      <rPr>
        <i/>
        <sz val="10"/>
        <rFont val="Calibri"/>
        <family val="2"/>
      </rPr>
      <t xml:space="preserve">Service Provider: </t>
    </r>
    <r>
      <rPr>
        <sz val="11"/>
        <rFont val="Calibri"/>
        <family val="2"/>
      </rPr>
      <t>Credit Counselling Singapore</t>
    </r>
  </si>
  <si>
    <r>
      <rPr>
        <sz val="11"/>
        <rFont val="Calibri"/>
        <family val="2"/>
      </rPr>
      <t xml:space="preserve">Specifically looks into an
</t>
    </r>
    <r>
      <rPr>
        <sz val="11"/>
        <rFont val="Calibri"/>
        <family val="2"/>
      </rPr>
      <t xml:space="preserve">individual’s debt problem to better understand his financial position and identify possible solution that he can explore or adopt to resolve the debt problem.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</si>
  <si>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 xml:space="preserve">210 Middle Road, #05-04
</t>
    </r>
    <r>
      <rPr>
        <sz val="11"/>
        <rFont val="Calibri"/>
        <family val="2"/>
      </rPr>
      <t>Singapore 188994</t>
    </r>
  </si>
  <si>
    <r>
      <rPr>
        <sz val="11"/>
        <rFont val="Calibri"/>
        <family val="2"/>
      </rPr>
      <t xml:space="preserve">Tel: 6225 5227
</t>
    </r>
    <r>
      <rPr>
        <sz val="11"/>
        <rFont val="Calibri"/>
        <family val="2"/>
      </rPr>
      <t>Email:</t>
    </r>
    <r>
      <rPr>
        <u/>
        <sz val="11"/>
        <color rgb="FF0000FF"/>
        <rFont val="Calibri"/>
        <family val="2"/>
      </rPr>
      <t>enquiry@ccs.org.s</t>
    </r>
    <r>
      <rPr>
        <sz val="11"/>
        <color rgb="FF0000FF"/>
        <rFont val="Calibri"/>
        <family val="2"/>
      </rPr>
      <t xml:space="preserve"> </t>
    </r>
    <r>
      <rPr>
        <u/>
        <sz val="11"/>
        <color rgb="FF0000FF"/>
        <rFont val="Calibri"/>
        <family val="2"/>
      </rPr>
      <t>g</t>
    </r>
  </si>
  <si>
    <r>
      <rPr>
        <b/>
        <sz val="11"/>
        <rFont val="Calibri"/>
        <family val="2"/>
      </rPr>
      <t xml:space="preserve">Case Management Services
</t>
    </r>
    <r>
      <rPr>
        <i/>
        <sz val="10"/>
        <rFont val="Calibri"/>
        <family val="2"/>
      </rPr>
      <t xml:space="preserve">Service Provider: </t>
    </r>
    <r>
      <rPr>
        <sz val="11"/>
        <rFont val="Calibri"/>
        <family val="2"/>
      </rPr>
      <t>Singapore Anti- Narcotics Association</t>
    </r>
  </si>
  <si>
    <r>
      <rPr>
        <sz val="11"/>
        <rFont val="Calibri"/>
        <family val="2"/>
      </rPr>
      <t xml:space="preserve">An aftercare programme which offers support, casework and counselling to ex-offenders and their families to help them re- integrate back into our society.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</si>
  <si>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Cyber Wellness Counselling
</t>
    </r>
    <r>
      <rPr>
        <i/>
        <sz val="10"/>
        <rFont val="Calibri"/>
        <family val="2"/>
      </rPr>
      <t xml:space="preserve">Service Provider:
</t>
    </r>
    <r>
      <rPr>
        <sz val="11"/>
        <rFont val="Calibri"/>
        <family val="2"/>
      </rPr>
      <t xml:space="preserve">TOUCH
</t>
    </r>
    <r>
      <rPr>
        <sz val="11"/>
        <rFont val="Calibri"/>
        <family val="2"/>
      </rPr>
      <t>Community Services</t>
    </r>
  </si>
  <si>
    <r>
      <rPr>
        <sz val="11"/>
        <rFont val="Calibri"/>
        <family val="2"/>
      </rPr>
      <t xml:space="preserve">Provide assessment, counselling services and intervention programmes to both individuals and families. The counsellors help resolve cyber-wellness related issues, so that the clients can better manage and improve their lives.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</si>
  <si>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TOUCH Cyber Wellness
</t>
    </r>
    <r>
      <rPr>
        <sz val="11"/>
        <rFont val="Calibri"/>
        <family val="2"/>
      </rPr>
      <t xml:space="preserve">Leisure Park Kallang
</t>
    </r>
    <r>
      <rPr>
        <sz val="11"/>
        <rFont val="Calibri"/>
        <family val="2"/>
      </rPr>
      <t xml:space="preserve">5 Stadium Walk, #04-02
</t>
    </r>
    <r>
      <rPr>
        <sz val="11"/>
        <rFont val="Calibri"/>
        <family val="2"/>
      </rPr>
      <t>Singapore 397693</t>
    </r>
  </si>
  <si>
    <r>
      <rPr>
        <sz val="11"/>
        <rFont val="Calibri"/>
        <family val="2"/>
      </rPr>
      <t xml:space="preserve">General enquiries: 6730 9520
</t>
    </r>
    <r>
      <rPr>
        <sz val="11"/>
        <rFont val="Calibri"/>
        <family val="2"/>
      </rPr>
      <t xml:space="preserve">Centre Programmes: 6343 6925
</t>
    </r>
    <r>
      <rPr>
        <sz val="11"/>
        <rFont val="Calibri"/>
        <family val="2"/>
      </rPr>
      <t>TOUCHline (Counselling): 1800-377 2252</t>
    </r>
  </si>
  <si>
    <r>
      <rPr>
        <b/>
        <sz val="11"/>
        <rFont val="Calibri"/>
        <family val="2"/>
      </rPr>
      <t xml:space="preserve">Family, Marriage and Sex Therapy Clinic
</t>
    </r>
    <r>
      <rPr>
        <i/>
        <sz val="10"/>
        <rFont val="Calibri"/>
        <family val="2"/>
      </rPr>
      <t xml:space="preserve">Service Provider: </t>
    </r>
    <r>
      <rPr>
        <sz val="11"/>
        <rFont val="Calibri"/>
        <family val="2"/>
      </rPr>
      <t>Adam Road Medical Centre</t>
    </r>
  </si>
  <si>
    <r>
      <rPr>
        <sz val="11"/>
        <rFont val="Calibri"/>
        <family val="2"/>
      </rPr>
      <t xml:space="preserve">Offer counselling services for individuals, couples and families to help resolve relationship difficulties concerning depression, drug or alcohol abuse, low confidence, stress, anger as well as sexuality and expression.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</si>
  <si>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 xml:space="preserve">559 Bukit Timah Road #01-02 King’s Arcade
</t>
    </r>
    <r>
      <rPr>
        <sz val="11"/>
        <rFont val="Calibri"/>
        <family val="2"/>
      </rPr>
      <t>Singapore 269695</t>
    </r>
  </si>
  <si>
    <r>
      <rPr>
        <sz val="11"/>
        <rFont val="Calibri"/>
        <family val="2"/>
      </rPr>
      <t>Tel: 6466 7777 (4 lines) Email:</t>
    </r>
    <r>
      <rPr>
        <u/>
        <sz val="11"/>
        <color rgb="FF0000FF"/>
        <rFont val="Calibri"/>
        <family val="2"/>
      </rPr>
      <t>nm@arh.com.sg</t>
    </r>
  </si>
  <si>
    <r>
      <rPr>
        <b/>
        <sz val="11"/>
        <rFont val="Calibri"/>
        <family val="2"/>
      </rPr>
      <t xml:space="preserve">Family Matters
</t>
    </r>
    <r>
      <rPr>
        <i/>
        <sz val="10"/>
        <rFont val="Calibri"/>
        <family val="2"/>
      </rPr>
      <t xml:space="preserve">Service Provider: </t>
    </r>
    <r>
      <rPr>
        <sz val="11"/>
        <rFont val="Calibri"/>
        <family val="2"/>
      </rPr>
      <t>National Addictions Management Service (NAMS)</t>
    </r>
  </si>
  <si>
    <r>
      <rPr>
        <sz val="11"/>
        <rFont val="Calibri"/>
        <family val="2"/>
      </rPr>
      <t xml:space="preserve">A specialised individual counselling service for family members who experience tremendous stress and feelings of helplessness from living with someone with an addiction. For more information, please click </t>
    </r>
    <r>
      <rPr>
        <u/>
        <sz val="11"/>
        <color rgb="FF0000FF"/>
        <rFont val="Calibri"/>
        <family val="2"/>
      </rPr>
      <t>here</t>
    </r>
    <r>
      <rPr>
        <sz val="11"/>
        <rFont val="Calibri"/>
        <family val="2"/>
      </rPr>
      <t>.</t>
    </r>
  </si>
  <si>
    <r>
      <rPr>
        <sz val="11"/>
        <rFont val="Calibri"/>
        <family val="2"/>
      </rPr>
      <t xml:space="preserve">Consultation is by appointment.
</t>
    </r>
    <r>
      <rPr>
        <sz val="11"/>
        <rFont val="Calibri"/>
        <family val="2"/>
      </rPr>
      <t xml:space="preserve">To find out more or to make appointments, please contact our Helplines at 6-RECOVER (6-7326837) or 1800-
</t>
    </r>
    <r>
      <rPr>
        <sz val="11"/>
        <rFont val="Calibri"/>
        <family val="2"/>
      </rPr>
      <t>6668668.</t>
    </r>
  </si>
  <si>
    <r>
      <rPr>
        <b/>
        <sz val="11"/>
        <rFont val="Calibri"/>
        <family val="2"/>
      </rPr>
      <t xml:space="preserve">Individual and Family Counselling
</t>
    </r>
    <r>
      <rPr>
        <i/>
        <sz val="10"/>
        <rFont val="Calibri"/>
        <family val="2"/>
      </rPr>
      <t xml:space="preserve">Service Provider: </t>
    </r>
    <r>
      <rPr>
        <sz val="11"/>
        <rFont val="Calibri"/>
        <family val="2"/>
      </rPr>
      <t>The Silver Lining Community Services Ltd</t>
    </r>
  </si>
  <si>
    <r>
      <rPr>
        <sz val="11"/>
        <rFont val="Calibri"/>
        <family val="2"/>
      </rPr>
      <t xml:space="preserve">Provide debt problems counselling and visitations to the individual in need and their families (if required).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</si>
  <si>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Prison and Hospital Outreach
</t>
    </r>
    <r>
      <rPr>
        <i/>
        <sz val="10"/>
        <rFont val="Calibri"/>
        <family val="2"/>
      </rPr>
      <t xml:space="preserve">Service Provider: </t>
    </r>
    <r>
      <rPr>
        <sz val="11"/>
        <rFont val="Calibri"/>
        <family val="2"/>
      </rPr>
      <t>Operational Renewal (Singapore)</t>
    </r>
  </si>
  <si>
    <r>
      <rPr>
        <sz val="11"/>
        <rFont val="Calibri"/>
        <family val="2"/>
      </rPr>
      <t xml:space="preserve">Provide counselling sessions for the residents of The Renewal Centre at Drug Rehabilitation Centre and Prisons.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</si>
  <si>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Prisons Institutions
</t>
    </r>
    <r>
      <rPr>
        <i/>
        <sz val="10"/>
        <rFont val="Calibri"/>
        <family val="2"/>
      </rPr>
      <t xml:space="preserve">Service Provider: </t>
    </r>
    <r>
      <rPr>
        <sz val="11"/>
        <rFont val="Calibri"/>
        <family val="2"/>
      </rPr>
      <t>The New Charis Mission</t>
    </r>
  </si>
  <si>
    <r>
      <rPr>
        <sz val="11"/>
        <rFont val="Calibri"/>
        <family val="2"/>
      </rPr>
      <t xml:space="preserve">Aim to educate and counsel inmates. Much can be done to prepare a person during incarceration, as early as upon the arrest of a person, volunteers steps in to help prepare him emotionally and mentally before beginning his prison sentence.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</si>
  <si>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 xml:space="preserve">Tel: 6483 3707
</t>
    </r>
    <r>
      <rPr>
        <sz val="11"/>
        <rFont val="Calibri"/>
        <family val="2"/>
      </rPr>
      <t>Email:</t>
    </r>
    <r>
      <rPr>
        <u/>
        <sz val="11"/>
        <color rgb="FF0000FF"/>
        <rFont val="Calibri"/>
        <family val="2"/>
      </rPr>
      <t>office@tncm.org.</t>
    </r>
    <r>
      <rPr>
        <sz val="11"/>
        <color rgb="FF0000FF"/>
        <rFont val="Calibri"/>
        <family val="2"/>
      </rPr>
      <t xml:space="preserve"> </t>
    </r>
    <r>
      <rPr>
        <u/>
        <sz val="11"/>
        <color rgb="FF0000FF"/>
        <rFont val="Calibri"/>
        <family val="2"/>
      </rPr>
      <t>sg</t>
    </r>
  </si>
  <si>
    <r>
      <rPr>
        <b/>
        <sz val="11"/>
        <rFont val="Calibri"/>
        <family val="2"/>
      </rPr>
      <t xml:space="preserve">Free Counselling
</t>
    </r>
    <r>
      <rPr>
        <i/>
        <sz val="10"/>
        <rFont val="Calibri"/>
        <family val="2"/>
      </rPr>
      <t xml:space="preserve">Service Provider: </t>
    </r>
    <r>
      <rPr>
        <sz val="11"/>
        <rFont val="Calibri"/>
        <family val="2"/>
      </rPr>
      <t>National Crime Prevention Council (NCPG)</t>
    </r>
  </si>
  <si>
    <r>
      <rPr>
        <sz val="11"/>
        <rFont val="Calibri"/>
        <family val="2"/>
      </rPr>
      <t xml:space="preserve">NCPG works with three key agencies to provide counselling and group support for problem gamblers and their families. Please call any of the following agencies to make an appointment.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</si>
  <si>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THK Centre For Family Harmony @Circuit
</t>
    </r>
    <r>
      <rPr>
        <sz val="11"/>
        <rFont val="Calibri"/>
        <family val="2"/>
      </rPr>
      <t xml:space="preserve">37 Circuit Road, #02-455
</t>
    </r>
    <r>
      <rPr>
        <sz val="11"/>
        <rFont val="Calibri"/>
        <family val="2"/>
      </rPr>
      <t xml:space="preserve">Singapore 370037
</t>
    </r>
    <r>
      <rPr>
        <b/>
        <sz val="11"/>
        <rFont val="Calibri"/>
        <family val="2"/>
      </rPr>
      <t xml:space="preserve">The Resilienz Clinic
</t>
    </r>
    <r>
      <rPr>
        <sz val="11"/>
        <rFont val="Calibri"/>
        <family val="2"/>
      </rPr>
      <t xml:space="preserve">10 Sinaran Drive, #10-03 Novena Medical Centre Singapore 307506
</t>
    </r>
    <r>
      <rPr>
        <b/>
        <sz val="11"/>
        <rFont val="Calibri"/>
        <family val="2"/>
      </rPr>
      <t xml:space="preserve">Psychealth Practice (under Healthway Medical Group) </t>
    </r>
    <r>
      <rPr>
        <sz val="11"/>
        <rFont val="Calibri"/>
        <family val="2"/>
      </rPr>
      <t xml:space="preserve">The Centrepoint
</t>
    </r>
    <r>
      <rPr>
        <sz val="11"/>
        <rFont val="Calibri"/>
        <family val="2"/>
      </rPr>
      <t xml:space="preserve">176 Orchard Road,#06-01
</t>
    </r>
    <r>
      <rPr>
        <sz val="11"/>
        <rFont val="Calibri"/>
        <family val="2"/>
      </rPr>
      <t>Singapore 238843</t>
    </r>
  </si>
  <si>
    <r>
      <rPr>
        <sz val="11"/>
        <rFont val="Calibri"/>
        <family val="2"/>
      </rPr>
      <t xml:space="preserve">Tel:  6747 7514
</t>
    </r>
    <r>
      <rPr>
        <sz val="11"/>
        <rFont val="Calibri"/>
        <family val="2"/>
      </rPr>
      <t>Email:</t>
    </r>
    <r>
      <rPr>
        <u/>
        <sz val="11"/>
        <color rgb="FF0000FF"/>
        <rFont val="Calibri"/>
        <family val="2"/>
      </rPr>
      <t xml:space="preserve">cfh@thkmc.org.sg
</t>
    </r>
    <r>
      <rPr>
        <sz val="11"/>
        <rFont val="Calibri"/>
        <family val="2"/>
      </rPr>
      <t xml:space="preserve">Tel: 6397 7300
</t>
    </r>
    <r>
      <rPr>
        <sz val="11"/>
        <rFont val="Calibri"/>
        <family val="2"/>
      </rPr>
      <t>Email:</t>
    </r>
    <r>
      <rPr>
        <u/>
        <sz val="11"/>
        <color rgb="FF0000FF"/>
        <rFont val="Calibri"/>
        <family val="2"/>
      </rPr>
      <t>appointment@res</t>
    </r>
    <r>
      <rPr>
        <sz val="11"/>
        <color rgb="FF0000FF"/>
        <rFont val="Calibri"/>
        <family val="2"/>
      </rPr>
      <t xml:space="preserve"> </t>
    </r>
    <r>
      <rPr>
        <u/>
        <sz val="11"/>
        <color rgb="FF0000FF"/>
        <rFont val="Calibri"/>
        <family val="2"/>
      </rPr>
      <t xml:space="preserve">ilienz.com.sg
</t>
    </r>
    <r>
      <rPr>
        <sz val="11"/>
        <rFont val="Calibri"/>
        <family val="2"/>
      </rPr>
      <t xml:space="preserve">Tel: 6252 6266
</t>
    </r>
    <r>
      <rPr>
        <sz val="11"/>
        <rFont val="Calibri"/>
        <family val="2"/>
      </rPr>
      <t>Email:</t>
    </r>
    <r>
      <rPr>
        <u/>
        <sz val="11"/>
        <color rgb="FF0000FF"/>
        <rFont val="Calibri"/>
        <family val="2"/>
      </rPr>
      <t>daretochange@h</t>
    </r>
    <r>
      <rPr>
        <sz val="11"/>
        <color rgb="FF0000FF"/>
        <rFont val="Calibri"/>
        <family val="2"/>
      </rPr>
      <t xml:space="preserve"> </t>
    </r>
    <r>
      <rPr>
        <u/>
        <sz val="11"/>
        <color rgb="FF0000FF"/>
        <rFont val="Calibri"/>
        <family val="2"/>
      </rPr>
      <t>ealthwaymedical.com</t>
    </r>
  </si>
  <si>
    <r>
      <rPr>
        <sz val="11"/>
        <rFont val="Calibri"/>
        <family val="2"/>
      </rPr>
      <t xml:space="preserve">A specialised programme for delinquent and substance-using adolescents. It is a short term intensive counseling service provided for probationers and their family in collaboration with MSF.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</si>
  <si>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Epworth Family Welfare </t>
    </r>
    <r>
      <rPr>
        <sz val="11"/>
        <rFont val="Calibri"/>
        <family val="2"/>
      </rPr>
      <t xml:space="preserve">107 Bukit Batok West Ave 6, #01-98
</t>
    </r>
    <r>
      <rPr>
        <sz val="11"/>
        <rFont val="Calibri"/>
        <family val="2"/>
      </rPr>
      <t>Singapore 650107</t>
    </r>
  </si>
  <si>
    <r>
      <rPr>
        <sz val="11"/>
        <rFont val="Calibri"/>
        <family val="2"/>
      </rPr>
      <t xml:space="preserve">Tel: 6562 2211
</t>
    </r>
    <r>
      <rPr>
        <sz val="11"/>
        <rFont val="Calibri"/>
        <family val="2"/>
      </rPr>
      <t>Email: -</t>
    </r>
  </si>
  <si>
    <r>
      <rPr>
        <b/>
        <sz val="11"/>
        <rFont val="Calibri"/>
        <family val="2"/>
      </rPr>
      <t xml:space="preserve">Functional Family Therapy </t>
    </r>
    <r>
      <rPr>
        <i/>
        <sz val="10"/>
        <rFont val="Calibri"/>
        <family val="2"/>
      </rPr>
      <t xml:space="preserve">Service Provider: </t>
    </r>
    <r>
      <rPr>
        <sz val="11"/>
        <rFont val="Calibri"/>
        <family val="2"/>
      </rPr>
      <t>Epworth Community Services and Ministry of Social and Family Development (MSF)</t>
    </r>
  </si>
  <si>
    <t>Counselling</t>
  </si>
  <si>
    <r>
      <rPr>
        <b/>
        <sz val="11"/>
        <rFont val="Calibri"/>
        <family val="2"/>
      </rPr>
      <t xml:space="preserve">Empowerment of Women Initiative
</t>
    </r>
    <r>
      <rPr>
        <i/>
        <sz val="10"/>
        <rFont val="Calibri"/>
        <family val="2"/>
      </rPr>
      <t xml:space="preserve">Service Provider:
</t>
    </r>
    <r>
      <rPr>
        <sz val="11"/>
        <rFont val="Calibri"/>
        <family val="2"/>
      </rPr>
      <t>Singapore Anti-
Narcotics Association</t>
    </r>
  </si>
  <si>
    <r>
      <rPr>
        <sz val="11"/>
        <rFont val="Calibri"/>
        <family val="2"/>
      </rPr>
      <t>A fully sponsored certification course in make-up skills. Upon graduation, graduands are offered jobs in beauty industry and the option to pursue a Diploma in Beauty Skills for those who qualify.</t>
    </r>
  </si>
  <si>
    <r>
      <rPr>
        <b/>
        <sz val="11"/>
        <rFont val="Calibri"/>
        <family val="2"/>
      </rPr>
      <t xml:space="preserve">IT Training
</t>
    </r>
    <r>
      <rPr>
        <i/>
        <sz val="10"/>
        <rFont val="Calibri"/>
        <family val="2"/>
      </rPr>
      <t xml:space="preserve">Service Provider:
</t>
    </r>
    <r>
      <rPr>
        <sz val="11"/>
        <rFont val="Calibri"/>
        <family val="2"/>
      </rPr>
      <t>Hira Society</t>
    </r>
  </si>
  <si>
    <r>
      <rPr>
        <sz val="11"/>
        <rFont val="Calibri"/>
        <family val="2"/>
      </rPr>
      <t xml:space="preserve">Hira is regionally known as the place for drug addicts and former drug addicts to turn to upon returning to society. It offers training in IT-related courses e.g. MS Office, 2D Gaming Development, etc to 100 low- incomed individuals every year.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</si>
  <si>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Lifeskills Workshop (Drop-in Centre)
</t>
    </r>
    <r>
      <rPr>
        <i/>
        <sz val="10"/>
        <rFont val="Calibri"/>
        <family val="2"/>
      </rPr>
      <t xml:space="preserve">Service Provider:
</t>
    </r>
    <r>
      <rPr>
        <sz val="11"/>
        <rFont val="Calibri"/>
        <family val="2"/>
      </rPr>
      <t xml:space="preserve">We CARE
</t>
    </r>
    <r>
      <rPr>
        <sz val="11"/>
        <rFont val="Calibri"/>
        <family val="2"/>
      </rPr>
      <t>Community Services</t>
    </r>
  </si>
  <si>
    <r>
      <rPr>
        <sz val="11"/>
        <rFont val="Calibri"/>
        <family val="2"/>
      </rPr>
      <t>Provide basic life-skills training to improve employability, social and communication skills (job interview, basic financial management, computer, conversational English) for recovering person who are ready to re-enter the workforce and re- integrate with society.</t>
    </r>
  </si>
  <si>
    <r>
      <rPr>
        <b/>
        <sz val="11"/>
        <rFont val="Calibri"/>
        <family val="2"/>
      </rPr>
      <t xml:space="preserve">Self Reliance Progamme
</t>
    </r>
    <r>
      <rPr>
        <i/>
        <sz val="10"/>
        <rFont val="Calibri"/>
        <family val="2"/>
      </rPr>
      <t xml:space="preserve">Service Provider: </t>
    </r>
    <r>
      <rPr>
        <sz val="11"/>
        <rFont val="Calibri"/>
        <family val="2"/>
      </rPr>
      <t>The Silver Lining Community Services Ltd</t>
    </r>
  </si>
  <si>
    <r>
      <rPr>
        <sz val="11"/>
        <rFont val="Calibri"/>
        <family val="2"/>
      </rPr>
      <t xml:space="preserve">Besides helping gamblers quit their habits through the agency’s gambling rehabilitation course, they also help those who have lost their jobs and are interested
</t>
    </r>
    <r>
      <rPr>
        <sz val="11"/>
        <rFont val="Calibri"/>
        <family val="2"/>
      </rPr>
      <t>in becoming a Rojak seller, as a form of income to support their family.</t>
    </r>
  </si>
  <si>
    <r>
      <rPr>
        <sz val="11"/>
        <rFont val="Calibri"/>
        <family val="2"/>
      </rPr>
      <t xml:space="preserve">Tel: 6749 0400
</t>
    </r>
    <r>
      <rPr>
        <sz val="11"/>
        <rFont val="Calibri"/>
        <family val="2"/>
      </rPr>
      <t>Email:</t>
    </r>
    <r>
      <rPr>
        <u/>
        <sz val="11"/>
        <color rgb="FF0000FF"/>
        <rFont val="Calibri"/>
        <family val="2"/>
      </rPr>
      <t>admin@silverlinin</t>
    </r>
    <r>
      <rPr>
        <sz val="11"/>
        <color rgb="FF0000FF"/>
        <rFont val="Calibri"/>
        <family val="2"/>
      </rPr>
      <t xml:space="preserve"> </t>
    </r>
    <r>
      <rPr>
        <u/>
        <sz val="11"/>
        <color rgb="FF0000FF"/>
        <rFont val="Calibri"/>
        <family val="2"/>
      </rPr>
      <t>g.com.sg</t>
    </r>
  </si>
  <si>
    <r>
      <rPr>
        <b/>
        <sz val="11"/>
        <rFont val="Calibri"/>
        <family val="2"/>
      </rPr>
      <t xml:space="preserve">Skills Training and Employment Assistance
</t>
    </r>
    <r>
      <rPr>
        <i/>
        <sz val="11"/>
        <rFont val="Calibri"/>
        <family val="2"/>
      </rPr>
      <t>(Step Up Centre)
Service Provider: Singapore Anti- Narcotics Association</t>
    </r>
  </si>
  <si>
    <r>
      <rPr>
        <sz val="11"/>
        <rFont val="Calibri"/>
        <family val="2"/>
      </rPr>
      <t>Provide skills training, job referrals, online job search assistance, resumé writing and interview coaching for former offenders to re-enter the workforce.</t>
    </r>
  </si>
  <si>
    <t>Employment Support</t>
  </si>
  <si>
    <r>
      <rPr>
        <b/>
        <sz val="11"/>
        <rFont val="Calibri"/>
        <family val="2"/>
      </rPr>
      <t xml:space="preserve">Alcoholics Anonymous (AA) Singapore
</t>
    </r>
    <r>
      <rPr>
        <i/>
        <sz val="10"/>
        <rFont val="Calibri"/>
        <family val="2"/>
      </rPr>
      <t xml:space="preserve">Service Provider:
</t>
    </r>
    <r>
      <rPr>
        <sz val="11"/>
        <rFont val="Calibri"/>
        <family val="2"/>
      </rPr>
      <t>AA Singapore</t>
    </r>
  </si>
  <si>
    <r>
      <rPr>
        <sz val="11"/>
        <rFont val="Calibri"/>
        <family val="2"/>
      </rPr>
      <t>AA is a fellowship of men and women who share their experiences, strengths and hopes with each other that may solve their common problem and help others to recover from alcoholism.</t>
    </r>
  </si>
  <si>
    <r>
      <rPr>
        <sz val="11"/>
        <rFont val="Calibri"/>
        <family val="2"/>
      </rPr>
      <t xml:space="preserve">View </t>
    </r>
    <r>
      <rPr>
        <u/>
        <sz val="11"/>
        <color rgb="FF0000FF"/>
        <rFont val="Calibri"/>
        <family val="2"/>
      </rPr>
      <t>here</t>
    </r>
    <r>
      <rPr>
        <sz val="11"/>
        <color rgb="FF0000FF"/>
        <rFont val="Calibri"/>
        <family val="2"/>
      </rPr>
      <t xml:space="preserve"> </t>
    </r>
    <r>
      <rPr>
        <sz val="11"/>
        <rFont val="Calibri"/>
        <family val="2"/>
      </rPr>
      <t>for the list of meetings.</t>
    </r>
  </si>
  <si>
    <r>
      <rPr>
        <sz val="11"/>
        <rFont val="Calibri"/>
        <family val="2"/>
      </rPr>
      <t xml:space="preserve">Tel: 6475 0890
</t>
    </r>
    <r>
      <rPr>
        <sz val="11"/>
        <rFont val="Calibri"/>
        <family val="2"/>
      </rPr>
      <t>Email:</t>
    </r>
    <r>
      <rPr>
        <u/>
        <sz val="11"/>
        <color rgb="FF0000FF"/>
        <rFont val="Calibri"/>
        <family val="2"/>
      </rPr>
      <t>help@singaporea</t>
    </r>
    <r>
      <rPr>
        <sz val="11"/>
        <color rgb="FF0000FF"/>
        <rFont val="Calibri"/>
        <family val="2"/>
      </rPr>
      <t xml:space="preserve"> </t>
    </r>
    <r>
      <rPr>
        <u/>
        <sz val="11"/>
        <color rgb="FF0000FF"/>
        <rFont val="Calibri"/>
        <family val="2"/>
      </rPr>
      <t>a.org</t>
    </r>
  </si>
  <si>
    <r>
      <rPr>
        <b/>
        <sz val="11"/>
        <rFont val="Calibri"/>
        <family val="2"/>
      </rPr>
      <t xml:space="preserve">Al-Anon Family Group
</t>
    </r>
    <r>
      <rPr>
        <i/>
        <sz val="10"/>
        <rFont val="Calibri"/>
        <family val="2"/>
      </rPr>
      <t xml:space="preserve">Service Provider: </t>
    </r>
    <r>
      <rPr>
        <sz val="11"/>
        <rFont val="Calibri"/>
        <family val="2"/>
      </rPr>
      <t>Al-Anon Singapore</t>
    </r>
  </si>
  <si>
    <r>
      <rPr>
        <sz val="11"/>
        <rFont val="Calibri"/>
        <family val="2"/>
      </rPr>
      <t>Al-Anon provides group support for the families of alcoholics. Al-Anon Singapore's website has details of the Al-Anon family group and where to find meeting venues.</t>
    </r>
  </si>
  <si>
    <r>
      <rPr>
        <sz val="11"/>
        <rFont val="Calibri"/>
        <family val="2"/>
      </rPr>
      <t xml:space="preserve">Tel: 9894 1201
</t>
    </r>
    <r>
      <rPr>
        <sz val="11"/>
        <rFont val="Calibri"/>
        <family val="2"/>
      </rPr>
      <t>Email:</t>
    </r>
    <r>
      <rPr>
        <u/>
        <sz val="11"/>
        <color rgb="FF0000FF"/>
        <rFont val="Calibri"/>
        <family val="2"/>
      </rPr>
      <t>contactus@al-</t>
    </r>
    <r>
      <rPr>
        <sz val="11"/>
        <color rgb="FF0000FF"/>
        <rFont val="Calibri"/>
        <family val="2"/>
      </rPr>
      <t xml:space="preserve"> </t>
    </r>
    <r>
      <rPr>
        <u/>
        <sz val="11"/>
        <color rgb="FF0000FF"/>
        <rFont val="Calibri"/>
        <family val="2"/>
      </rPr>
      <t>anonsingapore.org</t>
    </r>
  </si>
  <si>
    <r>
      <rPr>
        <b/>
        <sz val="11"/>
        <rFont val="Calibri"/>
        <family val="2"/>
      </rPr>
      <t xml:space="preserve">Gambling Addiction Recovery Centre
</t>
    </r>
    <r>
      <rPr>
        <i/>
        <sz val="10"/>
        <rFont val="Calibri"/>
        <family val="2"/>
      </rPr>
      <t xml:space="preserve">Service Provider: </t>
    </r>
    <r>
      <rPr>
        <sz val="11"/>
        <rFont val="Calibri"/>
        <family val="2"/>
      </rPr>
      <t>Blessed Grace Social Services Ltd</t>
    </r>
  </si>
  <si>
    <r>
      <rPr>
        <sz val="11"/>
        <rFont val="Calibri"/>
        <family val="2"/>
      </rPr>
      <t xml:space="preserve">Help gambling addicts recover from their addiction, regain self- worth and dignity in life, restore broken relationships and family ties, and rebuild a life of destiny and signficance.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</si>
  <si>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16 Arumugam Road #04-02B LTC Building D Singapore 409961</t>
    </r>
  </si>
  <si>
    <r>
      <rPr>
        <sz val="11"/>
        <rFont val="Calibri"/>
        <family val="2"/>
      </rPr>
      <t xml:space="preserve">Tel: 8428 6377
</t>
    </r>
    <r>
      <rPr>
        <sz val="11"/>
        <rFont val="Calibri"/>
        <family val="2"/>
      </rPr>
      <t>Email:</t>
    </r>
    <r>
      <rPr>
        <u/>
        <sz val="11"/>
        <color rgb="FF0000FF"/>
        <rFont val="Calibri"/>
        <family val="2"/>
      </rPr>
      <t>christina.lim@ble</t>
    </r>
    <r>
      <rPr>
        <sz val="11"/>
        <color rgb="FF0000FF"/>
        <rFont val="Calibri"/>
        <family val="2"/>
      </rPr>
      <t xml:space="preserve"> </t>
    </r>
    <r>
      <rPr>
        <u/>
        <sz val="11"/>
        <color rgb="FF0000FF"/>
        <rFont val="Calibri"/>
        <family val="2"/>
      </rPr>
      <t>ssedgrace.com</t>
    </r>
  </si>
  <si>
    <r>
      <rPr>
        <b/>
        <u/>
        <sz val="11"/>
        <color rgb="FF0000FF"/>
        <rFont val="Calibri"/>
        <family val="2"/>
      </rPr>
      <t>Group</t>
    </r>
    <r>
      <rPr>
        <b/>
        <sz val="11"/>
        <color rgb="FF0000FF"/>
        <rFont val="Calibri"/>
        <family val="2"/>
      </rPr>
      <t xml:space="preserve"> </t>
    </r>
    <r>
      <rPr>
        <b/>
        <u/>
        <sz val="11"/>
        <color rgb="FF0000FF"/>
        <rFont val="Calibri"/>
        <family val="2"/>
      </rPr>
      <t xml:space="preserve">Programmes
</t>
    </r>
    <r>
      <rPr>
        <i/>
        <sz val="10"/>
        <rFont val="Calibri"/>
        <family val="2"/>
      </rPr>
      <t xml:space="preserve">Service Provider: </t>
    </r>
    <r>
      <rPr>
        <sz val="11"/>
        <rFont val="Calibri"/>
        <family val="2"/>
      </rPr>
      <t>National Addictions Management Service (NAMS)</t>
    </r>
  </si>
  <si>
    <r>
      <rPr>
        <b/>
        <sz val="11"/>
        <rFont val="Calibri"/>
        <family val="2"/>
      </rPr>
      <t xml:space="preserve">BRIDGE
</t>
    </r>
    <r>
      <rPr>
        <sz val="11"/>
        <rFont val="Calibri"/>
        <family val="2"/>
      </rPr>
      <t>BRIDGE strives to help clients of NAMS connect with one another and develop positive relationships with each other and with the wider community. This programme takes in NAMS clients only.</t>
    </r>
  </si>
  <si>
    <r>
      <rPr>
        <sz val="11"/>
        <rFont val="Calibri"/>
        <family val="2"/>
      </rPr>
      <t xml:space="preserve">For further enquiries, please call the All Addictions Helpline at 6- RECOVER (6-7326837)
</t>
    </r>
    <r>
      <rPr>
        <sz val="11"/>
        <rFont val="Calibri"/>
        <family val="2"/>
      </rPr>
      <t>or National Problem Gambling Helpline at 1800-6-668-668.</t>
    </r>
  </si>
  <si>
    <r>
      <rPr>
        <b/>
        <sz val="11"/>
        <rFont val="Calibri"/>
        <family val="2"/>
      </rPr>
      <t>BRIDGE Family</t>
    </r>
    <r>
      <rPr>
        <sz val="11"/>
        <rFont val="Calibri"/>
        <family val="2"/>
      </rPr>
      <t xml:space="preserve">
This programme is for family members of drug users. Through the programme, family members learn about addiction, the process of recovery and relapse prevention. The group is open to both the clients of NAMS as well as the general public.</t>
    </r>
  </si>
  <si>
    <r>
      <rPr>
        <b/>
        <sz val="11"/>
        <rFont val="Calibri"/>
        <family val="2"/>
      </rPr>
      <t xml:space="preserve">Gambling Addiction Management through Education (GAME)
</t>
    </r>
    <r>
      <rPr>
        <sz val="11"/>
        <rFont val="Calibri"/>
        <family val="2"/>
      </rPr>
      <t>GAME allow gamblers to learn about and understand gambling addiction, and help them break the addiction through counselling and group therapy. This programme caters to NAMS clients only.</t>
    </r>
  </si>
  <si>
    <r>
      <rPr>
        <b/>
        <sz val="11"/>
        <rFont val="Calibri"/>
        <family val="2"/>
      </rPr>
      <t xml:space="preserve">Gambling Addiction Management through Education (GAME) – Family
</t>
    </r>
    <r>
      <rPr>
        <sz val="11"/>
        <rFont val="Calibri"/>
        <family val="2"/>
      </rPr>
      <t>Game Family is an eight-session psycho-educational and support group for family members of gamblers struggling with gambling addiction. The group is open to both the clients of NAMS as well as the general public.</t>
    </r>
  </si>
  <si>
    <r>
      <rPr>
        <b/>
        <sz val="11"/>
        <rFont val="Calibri"/>
        <family val="2"/>
      </rPr>
      <t xml:space="preserve">GAME – Gamblers Anonymous (GA)
</t>
    </r>
    <r>
      <rPr>
        <sz val="11"/>
        <rFont val="Calibri"/>
        <family val="2"/>
      </rPr>
      <t>GAME-GA is a recovery support group based on the concepts and principles of Gamblers Anonymous.</t>
    </r>
  </si>
  <si>
    <r>
      <rPr>
        <b/>
        <u/>
        <sz val="11"/>
        <color rgb="FF0000FF"/>
        <rFont val="Calibri"/>
        <family val="2"/>
      </rPr>
      <t>Group Therapy</t>
    </r>
    <r>
      <rPr>
        <b/>
        <sz val="11"/>
        <color rgb="FF0000FF"/>
        <rFont val="Calibri"/>
        <family val="2"/>
      </rPr>
      <t xml:space="preserve"> </t>
    </r>
    <r>
      <rPr>
        <b/>
        <u/>
        <sz val="11"/>
        <color rgb="FF0000FF"/>
        <rFont val="Calibri"/>
        <family val="2"/>
      </rPr>
      <t xml:space="preserve">Programmes
</t>
    </r>
    <r>
      <rPr>
        <i/>
        <sz val="10"/>
        <rFont val="Calibri"/>
        <family val="2"/>
      </rPr>
      <t xml:space="preserve">Service Provider: </t>
    </r>
    <r>
      <rPr>
        <sz val="11"/>
        <rFont val="Calibri"/>
        <family val="2"/>
      </rPr>
      <t>Promises Healthcare Pte Ltd</t>
    </r>
  </si>
  <si>
    <r>
      <rPr>
        <b/>
        <sz val="11"/>
        <rFont val="Calibri"/>
        <family val="2"/>
      </rPr>
      <t xml:space="preserve">THRIVE
</t>
    </r>
    <r>
      <rPr>
        <sz val="11"/>
        <rFont val="Calibri"/>
        <family val="2"/>
      </rPr>
      <t>A highly interactive facilitator-led program for long-term abstinence and sobriety. It aims to provide individuals recovering from their substance and behavioural addictions with specific tools to better understand and process their emotions through experiential learning.</t>
    </r>
  </si>
  <si>
    <r>
      <rPr>
        <sz val="11"/>
        <rFont val="Calibri"/>
        <family val="2"/>
      </rPr>
      <t xml:space="preserve">Tel: 6397 6994
</t>
    </r>
    <r>
      <rPr>
        <sz val="11"/>
        <rFont val="Calibri"/>
        <family val="2"/>
      </rPr>
      <t>Email:</t>
    </r>
    <r>
      <rPr>
        <u/>
        <sz val="11"/>
        <color rgb="FF0000FF"/>
        <rFont val="Calibri"/>
        <family val="2"/>
      </rPr>
      <t>admin@promises.</t>
    </r>
    <r>
      <rPr>
        <sz val="11"/>
        <color rgb="FF0000FF"/>
        <rFont val="Calibri"/>
        <family val="2"/>
      </rPr>
      <t xml:space="preserve"> </t>
    </r>
    <r>
      <rPr>
        <u/>
        <sz val="11"/>
        <color rgb="FF0000FF"/>
        <rFont val="Calibri"/>
        <family val="2"/>
      </rPr>
      <t>com.sg</t>
    </r>
  </si>
  <si>
    <r>
      <rPr>
        <b/>
        <sz val="11"/>
        <rFont val="Calibri"/>
        <family val="2"/>
      </rPr>
      <t>Pathways</t>
    </r>
    <r>
      <rPr>
        <sz val="11"/>
        <rFont val="Calibri"/>
        <family val="2"/>
      </rPr>
      <t xml:space="preserve">
Help in the rehabilitation of those with addictive behaviours.</t>
    </r>
  </si>
  <si>
    <r>
      <rPr>
        <b/>
        <sz val="11"/>
        <rFont val="Calibri"/>
        <family val="2"/>
      </rPr>
      <t>Acceptance</t>
    </r>
    <r>
      <rPr>
        <sz val="11"/>
        <rFont val="Calibri"/>
        <family val="2"/>
      </rPr>
      <t xml:space="preserve">
Help those with compulsive sexual behaviour.</t>
    </r>
  </si>
  <si>
    <r>
      <rPr>
        <b/>
        <sz val="11"/>
        <rFont val="Calibri"/>
        <family val="2"/>
      </rPr>
      <t>Compulsive and Atypical Theft</t>
    </r>
    <r>
      <rPr>
        <sz val="11"/>
        <rFont val="Calibri"/>
        <family val="2"/>
      </rPr>
      <t xml:space="preserve">
Aim to help through interventions to prevent compulsive behaviours.</t>
    </r>
  </si>
  <si>
    <r>
      <rPr>
        <b/>
        <sz val="11"/>
        <rFont val="Calibri"/>
        <family val="2"/>
      </rPr>
      <t>Psychodrama</t>
    </r>
    <r>
      <rPr>
        <sz val="11"/>
        <rFont val="Calibri"/>
        <family val="2"/>
      </rPr>
      <t xml:space="preserve">
Involve spontaneous experiential and movement therapy which helps an individual to address problems in a creative way.</t>
    </r>
  </si>
  <si>
    <r>
      <rPr>
        <b/>
        <sz val="11"/>
        <rFont val="Calibri"/>
        <family val="2"/>
      </rPr>
      <t xml:space="preserve">Mindfulness for Recovery
</t>
    </r>
    <r>
      <rPr>
        <i/>
        <sz val="10"/>
        <rFont val="Calibri"/>
        <family val="2"/>
      </rPr>
      <t xml:space="preserve">Service Provider:
</t>
    </r>
    <r>
      <rPr>
        <sz val="11"/>
        <rFont val="Calibri"/>
        <family val="2"/>
      </rPr>
      <t xml:space="preserve">We CARE
</t>
    </r>
    <r>
      <rPr>
        <sz val="11"/>
        <rFont val="Calibri"/>
        <family val="2"/>
      </rPr>
      <t>Community Services</t>
    </r>
  </si>
  <si>
    <r>
      <rPr>
        <sz val="11"/>
        <rFont val="Calibri"/>
        <family val="2"/>
      </rPr>
      <t>Mindful practice aims to help participants to break away from their own destructive habitual patterns. This group is catered for people with a history of addictions, reactive behaviours or mood disorders.</t>
    </r>
  </si>
  <si>
    <r>
      <rPr>
        <sz val="11"/>
        <rFont val="Calibri"/>
        <family val="2"/>
      </rPr>
      <t xml:space="preserve">Tel: 6547 5459
</t>
    </r>
    <r>
      <rPr>
        <sz val="11"/>
        <rFont val="Calibri"/>
        <family val="2"/>
      </rPr>
      <t>Email:</t>
    </r>
    <r>
      <rPr>
        <u/>
        <sz val="11"/>
        <color rgb="FF0000FF"/>
        <rFont val="Calibri"/>
        <family val="2"/>
      </rPr>
      <t>admin@wecare.o</t>
    </r>
    <r>
      <rPr>
        <sz val="11"/>
        <color rgb="FF0000FF"/>
        <rFont val="Calibri"/>
        <family val="2"/>
      </rPr>
      <t xml:space="preserve"> </t>
    </r>
    <r>
      <rPr>
        <u/>
        <sz val="11"/>
        <color rgb="FF0000FF"/>
        <rFont val="Calibri"/>
        <family val="2"/>
      </rPr>
      <t>rg.sg</t>
    </r>
  </si>
  <si>
    <r>
      <rPr>
        <b/>
        <sz val="11"/>
        <rFont val="Calibri"/>
        <family val="2"/>
      </rPr>
      <t xml:space="preserve">Narcotics Addiction Recovery Centre
</t>
    </r>
    <r>
      <rPr>
        <i/>
        <sz val="10"/>
        <rFont val="Calibri"/>
        <family val="2"/>
      </rPr>
      <t xml:space="preserve">Service Provider: </t>
    </r>
    <r>
      <rPr>
        <sz val="11"/>
        <rFont val="Calibri"/>
        <family val="2"/>
      </rPr>
      <t>Blessed Grace Social Services Ltd</t>
    </r>
  </si>
  <si>
    <r>
      <rPr>
        <sz val="11"/>
        <rFont val="Calibri"/>
        <family val="2"/>
      </rPr>
      <t xml:space="preserve">Help narcotics addicts recover from their addiction, regain self-worth and dignity in life, restore broken relationships and family ties, and rebuild a life of destiny and signficance.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</si>
  <si>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New Seekers Support-Group Programme
</t>
    </r>
    <r>
      <rPr>
        <i/>
        <sz val="10"/>
        <rFont val="Calibri"/>
        <family val="2"/>
      </rPr>
      <t xml:space="preserve">Service Provider: </t>
    </r>
    <r>
      <rPr>
        <sz val="11"/>
        <rFont val="Calibri"/>
        <family val="2"/>
      </rPr>
      <t>One Hope Centre</t>
    </r>
  </si>
  <si>
    <r>
      <rPr>
        <sz val="11"/>
        <rFont val="Calibri"/>
        <family val="2"/>
      </rPr>
      <t>Provide weekly support-group meetings  to a wide range of individuals; from newcomers who seek a solution to their immediate gambling-related problems to our regular clients who are on their journey to recovery.</t>
    </r>
  </si>
  <si>
    <r>
      <rPr>
        <b/>
        <sz val="11"/>
        <rFont val="Calibri"/>
        <family val="2"/>
      </rPr>
      <t xml:space="preserve">St Andrew’s Cathedral </t>
    </r>
    <r>
      <rPr>
        <sz val="11"/>
        <rFont val="Calibri"/>
        <family val="2"/>
      </rPr>
      <t xml:space="preserve">11 St Andrew’s Rd Singapore 178959
</t>
    </r>
    <r>
      <rPr>
        <b/>
        <sz val="11"/>
        <rFont val="Calibri"/>
        <family val="2"/>
      </rPr>
      <t xml:space="preserve">Geylang Chinese Methodist Church </t>
    </r>
    <r>
      <rPr>
        <sz val="11"/>
        <rFont val="Calibri"/>
        <family val="2"/>
      </rPr>
      <t>52 Aljunied Road Singapore S389820</t>
    </r>
  </si>
  <si>
    <r>
      <rPr>
        <sz val="11"/>
        <rFont val="Calibri"/>
        <family val="2"/>
      </rPr>
      <t xml:space="preserve">Tel: 6547 1011
</t>
    </r>
    <r>
      <rPr>
        <sz val="11"/>
        <rFont val="Calibri"/>
        <family val="2"/>
      </rPr>
      <t>Email:</t>
    </r>
    <r>
      <rPr>
        <u/>
        <sz val="11"/>
        <color rgb="FF0000FF"/>
        <rFont val="Calibri"/>
        <family val="2"/>
      </rPr>
      <t>help@onehopece</t>
    </r>
    <r>
      <rPr>
        <sz val="11"/>
        <color rgb="FF0000FF"/>
        <rFont val="Calibri"/>
        <family val="2"/>
      </rPr>
      <t xml:space="preserve"> </t>
    </r>
    <r>
      <rPr>
        <u/>
        <sz val="11"/>
        <color rgb="FF0000FF"/>
        <rFont val="Calibri"/>
        <family val="2"/>
      </rPr>
      <t>ntre.org</t>
    </r>
  </si>
  <si>
    <r>
      <rPr>
        <b/>
        <sz val="11"/>
        <rFont val="Calibri"/>
        <family val="2"/>
      </rPr>
      <t xml:space="preserve">Recovery Support Groups (RSG)
</t>
    </r>
    <r>
      <rPr>
        <i/>
        <sz val="10"/>
        <rFont val="Calibri"/>
        <family val="2"/>
      </rPr>
      <t xml:space="preserve">Service Provider:
</t>
    </r>
    <r>
      <rPr>
        <sz val="11"/>
        <rFont val="Calibri"/>
        <family val="2"/>
      </rPr>
      <t xml:space="preserve">We CARE
</t>
    </r>
    <r>
      <rPr>
        <sz val="11"/>
        <rFont val="Calibri"/>
        <family val="2"/>
      </rPr>
      <t>Community Services</t>
    </r>
  </si>
  <si>
    <r>
      <rPr>
        <sz val="11"/>
        <rFont val="Calibri"/>
        <family val="2"/>
      </rPr>
      <t xml:space="preserve">WE CARE hosts various self-help RSG meetings on a daily basis. Meetings are open to all recovering individuals.
</t>
    </r>
    <r>
      <rPr>
        <sz val="11"/>
        <rFont val="Calibri"/>
        <family val="2"/>
      </rPr>
      <t xml:space="preserve">For more information on the types of meetings, please click </t>
    </r>
    <r>
      <rPr>
        <u/>
        <sz val="11"/>
        <color rgb="FF0000FF"/>
        <rFont val="Calibri"/>
        <family val="2"/>
      </rPr>
      <t>here</t>
    </r>
    <r>
      <rPr>
        <sz val="11"/>
        <rFont val="Calibri"/>
        <family val="2"/>
      </rPr>
      <t>.</t>
    </r>
  </si>
  <si>
    <r>
      <rPr>
        <sz val="11"/>
        <rFont val="Calibri"/>
        <family val="2"/>
      </rPr>
      <t xml:space="preserve">Tel: 6547 5459
</t>
    </r>
    <r>
      <rPr>
        <sz val="11"/>
        <rFont val="Calibri"/>
        <family val="2"/>
      </rPr>
      <t>Email:</t>
    </r>
    <r>
      <rPr>
        <u/>
        <sz val="11"/>
        <color rgb="FF0000FF"/>
        <rFont val="Calibri"/>
        <family val="2"/>
      </rPr>
      <t>AlexLim@wecare.</t>
    </r>
    <r>
      <rPr>
        <sz val="11"/>
        <color rgb="FF0000FF"/>
        <rFont val="Calibri"/>
        <family val="2"/>
      </rPr>
      <t xml:space="preserve"> </t>
    </r>
    <r>
      <rPr>
        <u/>
        <sz val="11"/>
        <color rgb="FF0000FF"/>
        <rFont val="Calibri"/>
        <family val="2"/>
      </rPr>
      <t>org.sg</t>
    </r>
  </si>
  <si>
    <r>
      <rPr>
        <b/>
        <sz val="11"/>
        <rFont val="Calibri"/>
        <family val="2"/>
      </rPr>
      <t xml:space="preserve">Recovery Zones
</t>
    </r>
    <r>
      <rPr>
        <b/>
        <sz val="11"/>
        <rFont val="Calibri"/>
        <family val="2"/>
      </rPr>
      <t xml:space="preserve">– Groups
</t>
    </r>
    <r>
      <rPr>
        <i/>
        <sz val="10"/>
        <rFont val="Calibri"/>
        <family val="2"/>
      </rPr>
      <t xml:space="preserve">Service Provider: </t>
    </r>
    <r>
      <rPr>
        <sz val="11"/>
        <rFont val="Calibri"/>
        <family val="2"/>
      </rPr>
      <t>The Cabin Singapore</t>
    </r>
  </si>
  <si>
    <r>
      <rPr>
        <sz val="11"/>
        <rFont val="Calibri"/>
        <family val="2"/>
      </rPr>
      <t xml:space="preserve">An intensive 6-month addiction rehabilitation treatment
</t>
    </r>
    <r>
      <rPr>
        <sz val="11"/>
        <rFont val="Calibri"/>
        <family val="2"/>
      </rPr>
      <t>programme catering to clients’ individual needs based on clinical assessment.</t>
    </r>
  </si>
  <si>
    <r>
      <rPr>
        <b/>
        <sz val="11"/>
        <rFont val="Calibri"/>
        <family val="2"/>
      </rPr>
      <t xml:space="preserve">Support Group Sessions
</t>
    </r>
    <r>
      <rPr>
        <i/>
        <sz val="10"/>
        <rFont val="Calibri"/>
        <family val="2"/>
      </rPr>
      <t xml:space="preserve">Service Provider: </t>
    </r>
    <r>
      <rPr>
        <sz val="11"/>
        <rFont val="Calibri"/>
        <family val="2"/>
      </rPr>
      <t>The Silver Lining Community Services Ltd</t>
    </r>
  </si>
  <si>
    <r>
      <rPr>
        <sz val="11"/>
        <rFont val="Calibri"/>
        <family val="2"/>
      </rPr>
      <t xml:space="preserve">Provide a safe and non- judgemental environment where gamblers and their family members can interact with one another on a weekly basis.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</si>
  <si>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Support Group Sessions
</t>
    </r>
    <r>
      <rPr>
        <i/>
        <sz val="10"/>
        <rFont val="Calibri"/>
        <family val="2"/>
      </rPr>
      <t xml:space="preserve">Service Provider: </t>
    </r>
    <r>
      <rPr>
        <sz val="11"/>
        <rFont val="Calibri"/>
        <family val="2"/>
      </rPr>
      <t>Women in Recovery Association (WIRA)</t>
    </r>
  </si>
  <si>
    <r>
      <rPr>
        <sz val="11"/>
        <rFont val="Calibri"/>
        <family val="2"/>
      </rPr>
      <t xml:space="preserve">Female recovering drug addicts meet to discuss and share common issues and concerns, and give support to each other in their recovery journey.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</si>
  <si>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Mailing Address: </t>
    </r>
    <r>
      <rPr>
        <sz val="11"/>
        <rFont val="Calibri"/>
        <family val="2"/>
      </rPr>
      <t xml:space="preserve">WIRA Association P O Box No:  1127
</t>
    </r>
    <r>
      <rPr>
        <sz val="11"/>
        <rFont val="Calibri"/>
        <family val="2"/>
      </rPr>
      <t>Singapore Post Centre Singapore 914038</t>
    </r>
  </si>
  <si>
    <r>
      <rPr>
        <sz val="11"/>
        <rFont val="Calibri"/>
        <family val="2"/>
      </rPr>
      <t xml:space="preserve">Tel: 8339 7690
</t>
    </r>
    <r>
      <rPr>
        <sz val="11"/>
        <rFont val="Calibri"/>
        <family val="2"/>
      </rPr>
      <t>Email:</t>
    </r>
    <r>
      <rPr>
        <u/>
        <sz val="11"/>
        <color rgb="FF0000FF"/>
        <rFont val="Calibri"/>
        <family val="2"/>
      </rPr>
      <t>admin@wira.org.s</t>
    </r>
    <r>
      <rPr>
        <sz val="11"/>
        <color rgb="FF0000FF"/>
        <rFont val="Calibri"/>
        <family val="2"/>
      </rPr>
      <t xml:space="preserve"> </t>
    </r>
    <r>
      <rPr>
        <u/>
        <sz val="11"/>
        <color rgb="FF0000FF"/>
        <rFont val="Calibri"/>
        <family val="2"/>
      </rPr>
      <t>g</t>
    </r>
  </si>
  <si>
    <r>
      <rPr>
        <b/>
        <sz val="11"/>
        <rFont val="Calibri"/>
        <family val="2"/>
      </rPr>
      <t xml:space="preserve">SG²@TJ </t>
    </r>
    <r>
      <rPr>
        <sz val="11"/>
        <rFont val="Calibri"/>
        <family val="2"/>
      </rPr>
      <t>(</t>
    </r>
    <r>
      <rPr>
        <b/>
        <sz val="11"/>
        <rFont val="Calibri"/>
        <family val="2"/>
      </rPr>
      <t>S</t>
    </r>
    <r>
      <rPr>
        <sz val="11"/>
        <rFont val="Calibri"/>
        <family val="2"/>
      </rPr>
      <t xml:space="preserve">top </t>
    </r>
    <r>
      <rPr>
        <b/>
        <sz val="11"/>
        <rFont val="Calibri"/>
        <family val="2"/>
      </rPr>
      <t>G</t>
    </r>
    <r>
      <rPr>
        <sz val="11"/>
        <rFont val="Calibri"/>
        <family val="2"/>
      </rPr>
      <t xml:space="preserve">ambling, </t>
    </r>
    <r>
      <rPr>
        <b/>
        <sz val="11"/>
        <rFont val="Calibri"/>
        <family val="2"/>
      </rPr>
      <t>S</t>
    </r>
    <r>
      <rPr>
        <sz val="11"/>
        <rFont val="Calibri"/>
        <family val="2"/>
      </rPr>
      <t xml:space="preserve">tart </t>
    </r>
    <r>
      <rPr>
        <b/>
        <sz val="11"/>
        <rFont val="Calibri"/>
        <family val="2"/>
      </rPr>
      <t>G</t>
    </r>
    <r>
      <rPr>
        <sz val="11"/>
        <rFont val="Calibri"/>
        <family val="2"/>
      </rPr>
      <t xml:space="preserve">rowing @ </t>
    </r>
    <r>
      <rPr>
        <b/>
        <sz val="11"/>
        <rFont val="Calibri"/>
        <family val="2"/>
      </rPr>
      <t>T</t>
    </r>
    <r>
      <rPr>
        <sz val="11"/>
        <rFont val="Calibri"/>
        <family val="2"/>
      </rPr>
      <t xml:space="preserve">aman </t>
    </r>
    <r>
      <rPr>
        <b/>
        <sz val="11"/>
        <rFont val="Calibri"/>
        <family val="2"/>
      </rPr>
      <t>J</t>
    </r>
    <r>
      <rPr>
        <sz val="11"/>
        <rFont val="Calibri"/>
        <family val="2"/>
      </rPr>
      <t xml:space="preserve">urong)
</t>
    </r>
    <r>
      <rPr>
        <i/>
        <sz val="10"/>
        <rFont val="Calibri"/>
        <family val="2"/>
      </rPr>
      <t xml:space="preserve">Service Provider: </t>
    </r>
    <r>
      <rPr>
        <sz val="11"/>
        <rFont val="Calibri"/>
        <family val="2"/>
      </rPr>
      <t>Lakeside Family Services</t>
    </r>
  </si>
  <si>
    <r>
      <rPr>
        <sz val="11"/>
        <rFont val="Calibri"/>
        <family val="2"/>
      </rPr>
      <t xml:space="preserve">A latest service offered in Taman Jurong Centre to help and support individuals and families affected by gambling. It offers a weekly group meeting on Wednesdays.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</si>
  <si>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Lakeside Family Services (Taman Jurong)
</t>
    </r>
    <r>
      <rPr>
        <sz val="11"/>
        <rFont val="Calibri"/>
        <family val="2"/>
      </rPr>
      <t xml:space="preserve">21 Yung Ho Road The Agape #03-01
</t>
    </r>
    <r>
      <rPr>
        <sz val="11"/>
        <rFont val="Calibri"/>
        <family val="2"/>
      </rPr>
      <t>Singapore 618593</t>
    </r>
  </si>
  <si>
    <r>
      <rPr>
        <sz val="11"/>
        <rFont val="Calibri"/>
        <family val="2"/>
      </rPr>
      <t xml:space="preserve">Tel: 6265 6522
</t>
    </r>
    <r>
      <rPr>
        <sz val="11"/>
        <rFont val="Calibri"/>
        <family val="2"/>
      </rPr>
      <t>Email:</t>
    </r>
    <r>
      <rPr>
        <u/>
        <sz val="11"/>
        <color rgb="FF0000FF"/>
        <rFont val="Calibri"/>
        <family val="2"/>
      </rPr>
      <t xml:space="preserve">lfstj@lakeside.org
</t>
    </r>
    <r>
      <rPr>
        <u/>
        <sz val="11"/>
        <color rgb="FF0000FF"/>
        <rFont val="Calibri"/>
        <family val="2"/>
      </rPr>
      <t>.sg</t>
    </r>
  </si>
  <si>
    <t>Recovery Support Groups</t>
  </si>
  <si>
    <r>
      <rPr>
        <b/>
        <sz val="11"/>
        <rFont val="Calibri"/>
        <family val="2"/>
      </rPr>
      <t xml:space="preserve">Community Health Assessment Team (CHAT)
</t>
    </r>
    <r>
      <rPr>
        <i/>
        <sz val="10"/>
        <rFont val="Calibri"/>
        <family val="2"/>
      </rPr>
      <t xml:space="preserve">Service Provider: </t>
    </r>
    <r>
      <rPr>
        <sz val="11"/>
        <rFont val="Calibri"/>
        <family val="2"/>
      </rPr>
      <t>Institute of Mental Health</t>
    </r>
  </si>
  <si>
    <r>
      <rPr>
        <sz val="11"/>
        <rFont val="Calibri"/>
        <family val="2"/>
      </rPr>
      <t xml:space="preserve">Provide free mental health assessment and treatment recommendations to young people between ages 16 and 30 years old with mental health concerns. CHAT also has an online presence in their website.
</t>
    </r>
    <r>
      <rPr>
        <sz val="11"/>
        <rFont val="Calibri"/>
        <family val="2"/>
      </rPr>
      <t xml:space="preserve">For more information, please click </t>
    </r>
    <r>
      <rPr>
        <u/>
        <sz val="11"/>
        <color rgb="FF0000FF"/>
        <rFont val="Calibri"/>
        <family val="2"/>
      </rPr>
      <t>here</t>
    </r>
    <r>
      <rPr>
        <sz val="11"/>
        <color rgb="FFC0504D"/>
        <rFont val="Calibri"/>
        <family val="2"/>
      </rPr>
      <t>.</t>
    </r>
  </si>
  <si>
    <r>
      <rPr>
        <b/>
        <sz val="11"/>
        <rFont val="Calibri"/>
        <family val="2"/>
      </rPr>
      <t xml:space="preserve">*SCAPE
</t>
    </r>
    <r>
      <rPr>
        <sz val="11"/>
        <rFont val="Calibri"/>
        <family val="2"/>
      </rPr>
      <t xml:space="preserve">2 Orchard Link
</t>
    </r>
    <r>
      <rPr>
        <sz val="11"/>
        <rFont val="Calibri"/>
        <family val="2"/>
      </rPr>
      <t>#05-05 Singapore 237978</t>
    </r>
  </si>
  <si>
    <r>
      <rPr>
        <sz val="11"/>
        <rFont val="Calibri"/>
        <family val="2"/>
      </rPr>
      <t xml:space="preserve">Tel: 6493 6500 / 6493
</t>
    </r>
    <r>
      <rPr>
        <sz val="11"/>
        <rFont val="Calibri"/>
        <family val="2"/>
      </rPr>
      <t xml:space="preserve">6501
</t>
    </r>
    <r>
      <rPr>
        <sz val="11"/>
        <rFont val="Calibri"/>
        <family val="2"/>
      </rPr>
      <t>Email:</t>
    </r>
    <r>
      <rPr>
        <u/>
        <sz val="11"/>
        <color rgb="FF0000FF"/>
        <rFont val="Calibri"/>
        <family val="2"/>
      </rPr>
      <t>chat@mentalheal</t>
    </r>
    <r>
      <rPr>
        <sz val="11"/>
        <color rgb="FF0000FF"/>
        <rFont val="Calibri"/>
        <family val="2"/>
      </rPr>
      <t xml:space="preserve"> </t>
    </r>
    <r>
      <rPr>
        <u/>
        <sz val="11"/>
        <color rgb="FF0000FF"/>
        <rFont val="Calibri"/>
        <family val="2"/>
      </rPr>
      <t>th.sg </t>
    </r>
  </si>
  <si>
    <r>
      <rPr>
        <b/>
        <sz val="11"/>
        <rFont val="Calibri"/>
        <family val="2"/>
      </rPr>
      <t xml:space="preserve">Child and Adolescent Psychiatric Unit
</t>
    </r>
    <r>
      <rPr>
        <i/>
        <sz val="10"/>
        <rFont val="Calibri"/>
        <family val="2"/>
      </rPr>
      <t xml:space="preserve">Service Provider: </t>
    </r>
    <r>
      <rPr>
        <sz val="11"/>
        <rFont val="Calibri"/>
        <family val="2"/>
      </rPr>
      <t>Adam Road Medical Centre</t>
    </r>
  </si>
  <si>
    <r>
      <rPr>
        <sz val="11"/>
        <rFont val="Calibri"/>
        <family val="2"/>
      </rPr>
      <t xml:space="preserve">Provide psychological assessment and treatment for physical aggression, anxiety disorder and other mental health related issues. Family involvement and liaison with schools is paramount in treatment.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</si>
  <si>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Child Guidance Clinics (CGCs)
</t>
    </r>
    <r>
      <rPr>
        <i/>
        <sz val="10"/>
        <rFont val="Calibri"/>
        <family val="2"/>
      </rPr>
      <t xml:space="preserve">Service Provider: </t>
    </r>
    <r>
      <rPr>
        <sz val="11"/>
        <rFont val="Calibri"/>
        <family val="2"/>
      </rPr>
      <t>Institute of Mental Health</t>
    </r>
  </si>
  <si>
    <r>
      <rPr>
        <sz val="11"/>
        <rFont val="Calibri"/>
        <family val="2"/>
      </rPr>
      <t xml:space="preserve">Provide consultation for young patients aged 18 years old and below who are facing emotional or behavioural problems.
</t>
    </r>
    <r>
      <rPr>
        <sz val="11"/>
        <rFont val="Calibri"/>
        <family val="2"/>
      </rPr>
      <t xml:space="preserve">The CGCs provide the following specialty clinics:
</t>
    </r>
    <r>
      <rPr>
        <sz val="11"/>
        <rFont val="Calibri"/>
        <family val="2"/>
      </rPr>
      <t xml:space="preserve">1)    </t>
    </r>
    <r>
      <rPr>
        <u/>
        <sz val="11"/>
        <color rgb="FF0000FF"/>
        <rFont val="Calibri"/>
        <family val="2"/>
      </rPr>
      <t>The Mood &amp; Anxiety Clinic</t>
    </r>
    <r>
      <rPr>
        <sz val="11"/>
        <color rgb="FF0000FF"/>
        <rFont val="Calibri"/>
        <family val="2"/>
      </rPr>
      <t xml:space="preserve"> </t>
    </r>
    <r>
      <rPr>
        <u/>
        <sz val="11"/>
        <color rgb="FF0000FF"/>
        <rFont val="Calibri"/>
        <family val="2"/>
      </rPr>
      <t xml:space="preserve">(MAC)
</t>
    </r>
    <r>
      <rPr>
        <sz val="11"/>
        <rFont val="Calibri"/>
        <family val="2"/>
      </rPr>
      <t xml:space="preserve">2)    </t>
    </r>
    <r>
      <rPr>
        <u/>
        <sz val="11"/>
        <color rgb="FF0000FF"/>
        <rFont val="Calibri"/>
        <family val="2"/>
      </rPr>
      <t>Forensic Rehabilitation,</t>
    </r>
    <r>
      <rPr>
        <sz val="11"/>
        <color rgb="FF0000FF"/>
        <rFont val="Calibri"/>
        <family val="2"/>
      </rPr>
      <t xml:space="preserve"> </t>
    </r>
    <r>
      <rPr>
        <u/>
        <sz val="11"/>
        <color rgb="FF0000FF"/>
        <rFont val="Calibri"/>
        <family val="2"/>
      </rPr>
      <t>Intervention, Evaluation &amp;</t>
    </r>
    <r>
      <rPr>
        <sz val="11"/>
        <color rgb="FF0000FF"/>
        <rFont val="Calibri"/>
        <family val="2"/>
      </rPr>
      <t xml:space="preserve"> </t>
    </r>
    <r>
      <rPr>
        <u/>
        <sz val="11"/>
        <color rgb="FF0000FF"/>
        <rFont val="Calibri"/>
        <family val="2"/>
      </rPr>
      <t>Network Development Services</t>
    </r>
    <r>
      <rPr>
        <sz val="11"/>
        <color rgb="FF0000FF"/>
        <rFont val="Calibri"/>
        <family val="2"/>
      </rPr>
      <t xml:space="preserve"> </t>
    </r>
    <r>
      <rPr>
        <u/>
        <sz val="11"/>
        <color rgb="FF0000FF"/>
        <rFont val="Calibri"/>
        <family val="2"/>
      </rPr>
      <t xml:space="preserve">(FRIENDS)
</t>
    </r>
    <r>
      <rPr>
        <sz val="11"/>
        <rFont val="Calibri"/>
        <family val="2"/>
      </rPr>
      <t xml:space="preserve">For more information about CGCs, please click </t>
    </r>
    <r>
      <rPr>
        <u/>
        <sz val="11"/>
        <color rgb="FF0000FF"/>
        <rFont val="Calibri"/>
        <family val="2"/>
      </rPr>
      <t>here</t>
    </r>
    <r>
      <rPr>
        <sz val="11"/>
        <rFont val="Calibri"/>
        <family val="2"/>
      </rPr>
      <t>.</t>
    </r>
  </si>
  <si>
    <r>
      <rPr>
        <b/>
        <sz val="11"/>
        <rFont val="Calibri"/>
        <family val="2"/>
      </rPr>
      <t xml:space="preserve">Child Guidance Clinic, IMH </t>
    </r>
    <r>
      <rPr>
        <sz val="11"/>
        <rFont val="Calibri"/>
        <family val="2"/>
      </rPr>
      <t xml:space="preserve">Institute of Mental Health Buangkok Green Medical Park, 10 Buangkok View, Sunrise Wing, Blk 3, Basement 1
</t>
    </r>
    <r>
      <rPr>
        <sz val="11"/>
        <rFont val="Calibri"/>
        <family val="2"/>
      </rPr>
      <t xml:space="preserve">Singapore 539747
</t>
    </r>
    <r>
      <rPr>
        <b/>
        <sz val="11"/>
        <rFont val="Calibri"/>
        <family val="2"/>
      </rPr>
      <t xml:space="preserve">Child Guidance Clinic, HPB </t>
    </r>
    <r>
      <rPr>
        <sz val="11"/>
        <rFont val="Calibri"/>
        <family val="2"/>
      </rPr>
      <t xml:space="preserve">Health Promotion Board Building, 3 Second Hospital Avenue, #03-01
</t>
    </r>
    <r>
      <rPr>
        <sz val="11"/>
        <rFont val="Calibri"/>
        <family val="2"/>
      </rPr>
      <t>Singapore 168937</t>
    </r>
  </si>
  <si>
    <r>
      <rPr>
        <sz val="11"/>
        <rFont val="Calibri"/>
        <family val="2"/>
      </rPr>
      <t xml:space="preserve">Tel: 6389 2000 / 6389
</t>
    </r>
    <r>
      <rPr>
        <sz val="11"/>
        <rFont val="Calibri"/>
        <family val="2"/>
      </rPr>
      <t>2222 (24 hours)</t>
    </r>
  </si>
  <si>
    <r>
      <rPr>
        <b/>
        <sz val="11"/>
        <rFont val="Calibri"/>
        <family val="2"/>
      </rPr>
      <t xml:space="preserve">Child Psychology
</t>
    </r>
    <r>
      <rPr>
        <i/>
        <sz val="10"/>
        <rFont val="Calibri"/>
        <family val="2"/>
      </rPr>
      <t xml:space="preserve">Service Provider: </t>
    </r>
    <r>
      <rPr>
        <sz val="11"/>
        <rFont val="Calibri"/>
        <family val="2"/>
      </rPr>
      <t>Promises Healthcare Pte Ltd</t>
    </r>
  </si>
  <si>
    <r>
      <rPr>
        <sz val="11"/>
        <rFont val="Calibri"/>
        <family val="2"/>
      </rPr>
      <t>Provide evidence-based therapeutic interventions and comprehensive diagnostic and psycho-educational evaluations for children and adolescents.</t>
    </r>
  </si>
  <si>
    <r>
      <rPr>
        <b/>
        <sz val="11"/>
        <rFont val="Calibri"/>
        <family val="2"/>
      </rPr>
      <t xml:space="preserve">Novena Medical Centre
</t>
    </r>
    <r>
      <rPr>
        <sz val="11"/>
        <rFont val="Calibri"/>
        <family val="2"/>
      </rPr>
      <t xml:space="preserve">10 Sinaran Drive #09-21/22/23
</t>
    </r>
    <r>
      <rPr>
        <b/>
        <sz val="11"/>
        <rFont val="Calibri"/>
        <family val="2"/>
      </rPr>
      <t>Singapore 307506</t>
    </r>
  </si>
  <si>
    <r>
      <rPr>
        <sz val="11"/>
        <rFont val="Calibri"/>
        <family val="2"/>
      </rPr>
      <t xml:space="preserve">Tel: 6397 7309
</t>
    </r>
    <r>
      <rPr>
        <sz val="11"/>
        <rFont val="Calibri"/>
        <family val="2"/>
      </rPr>
      <t>Email:</t>
    </r>
    <r>
      <rPr>
        <u/>
        <sz val="11"/>
        <color rgb="FF0000FF"/>
        <rFont val="Calibri"/>
        <family val="2"/>
      </rPr>
      <t>clinic@promises.c</t>
    </r>
    <r>
      <rPr>
        <sz val="11"/>
        <color rgb="FF0000FF"/>
        <rFont val="Calibri"/>
        <family val="2"/>
      </rPr>
      <t xml:space="preserve"> </t>
    </r>
    <r>
      <rPr>
        <u/>
        <sz val="11"/>
        <color rgb="FF0000FF"/>
        <rFont val="Calibri"/>
        <family val="2"/>
      </rPr>
      <t>om.sg</t>
    </r>
  </si>
  <si>
    <r>
      <rPr>
        <b/>
        <sz val="11"/>
        <rFont val="Calibri"/>
        <family val="2"/>
      </rPr>
      <t xml:space="preserve">Do You M.I.N.D?
</t>
    </r>
    <r>
      <rPr>
        <i/>
        <sz val="10"/>
        <rFont val="Calibri"/>
        <family val="2"/>
      </rPr>
      <t xml:space="preserve">Service Provider:
</t>
    </r>
    <r>
      <rPr>
        <sz val="11"/>
        <rFont val="Calibri"/>
        <family val="2"/>
      </rPr>
      <t xml:space="preserve">TOUCH
</t>
    </r>
    <r>
      <rPr>
        <sz val="11"/>
        <rFont val="Calibri"/>
        <family val="2"/>
      </rPr>
      <t>Community Services</t>
    </r>
  </si>
  <si>
    <r>
      <rPr>
        <sz val="11"/>
        <rFont val="Calibri"/>
        <family val="2"/>
      </rPr>
      <t>Use innovative approaches such as adventure-based experiential learning and virtual reality immersive experience to equip youths with knowledge to mind their mental health.</t>
    </r>
  </si>
  <si>
    <r>
      <rPr>
        <b/>
        <sz val="11"/>
        <rFont val="Calibri"/>
        <family val="2"/>
      </rPr>
      <t xml:space="preserve">TOUCH Youth Intervention </t>
    </r>
    <r>
      <rPr>
        <sz val="11"/>
        <rFont val="Calibri"/>
        <family val="2"/>
      </rPr>
      <t xml:space="preserve">5 Stadium Walk, Leisure Park Kallang, #04-02
</t>
    </r>
    <r>
      <rPr>
        <sz val="11"/>
        <rFont val="Calibri"/>
        <family val="2"/>
      </rPr>
      <t>Singapore 397693</t>
    </r>
  </si>
  <si>
    <r>
      <rPr>
        <sz val="11"/>
        <rFont val="Calibri"/>
        <family val="2"/>
      </rPr>
      <t xml:space="preserve">Tel: 6730 9552
</t>
    </r>
    <r>
      <rPr>
        <sz val="11"/>
        <rFont val="Calibri"/>
        <family val="2"/>
      </rPr>
      <t>Email:</t>
    </r>
    <r>
      <rPr>
        <u/>
        <sz val="11"/>
        <color rgb="FF0000FF"/>
        <rFont val="Calibri"/>
        <family val="2"/>
      </rPr>
      <t>mentalhealth@to</t>
    </r>
    <r>
      <rPr>
        <sz val="11"/>
        <color rgb="FF0000FF"/>
        <rFont val="Calibri"/>
        <family val="2"/>
      </rPr>
      <t xml:space="preserve"> </t>
    </r>
    <r>
      <rPr>
        <u/>
        <sz val="11"/>
        <color rgb="FF0000FF"/>
        <rFont val="Calibri"/>
        <family val="2"/>
      </rPr>
      <t>uch.org.sg</t>
    </r>
    <r>
      <rPr>
        <sz val="11"/>
        <color rgb="FF0000FF"/>
        <rFont val="Calibri"/>
        <family val="2"/>
      </rPr>
      <t xml:space="preserve"> </t>
    </r>
    <r>
      <rPr>
        <sz val="11"/>
        <rFont val="Calibri"/>
        <family val="2"/>
      </rPr>
      <t>(By appointment only)</t>
    </r>
  </si>
  <si>
    <r>
      <rPr>
        <b/>
        <sz val="11"/>
        <rFont val="Calibri"/>
        <family val="2"/>
      </rPr>
      <t xml:space="preserve">Mindfulness for Kids
</t>
    </r>
    <r>
      <rPr>
        <i/>
        <sz val="10"/>
        <rFont val="Calibri"/>
        <family val="2"/>
      </rPr>
      <t xml:space="preserve">Service Provider: </t>
    </r>
    <r>
      <rPr>
        <sz val="11"/>
        <rFont val="Calibri"/>
        <family val="2"/>
      </rPr>
      <t>Brahm Centre Limited</t>
    </r>
  </si>
  <si>
    <r>
      <rPr>
        <sz val="11"/>
        <rFont val="Calibri"/>
        <family val="2"/>
      </rPr>
      <t xml:space="preserve">A tailored course for kids aged 7 to 11 years old. It aids in expanding the attentional control and emotional regulation eventually leading to more connectedness between the teacher and student.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</si>
  <si>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Novena Centre
</t>
    </r>
    <r>
      <rPr>
        <sz val="11"/>
        <rFont val="Calibri"/>
        <family val="2"/>
      </rPr>
      <t xml:space="preserve">71 Irrawaddy Road Ren Ci Hospital #03-09 Singapore 329562
</t>
    </r>
    <r>
      <rPr>
        <b/>
        <sz val="11"/>
        <rFont val="Calibri"/>
        <family val="2"/>
      </rPr>
      <t xml:space="preserve">Simei Centre
</t>
    </r>
    <r>
      <rPr>
        <sz val="11"/>
        <rFont val="Calibri"/>
        <family val="2"/>
      </rPr>
      <t xml:space="preserve">227 Simei Street 4
</t>
    </r>
    <r>
      <rPr>
        <sz val="11"/>
        <rFont val="Calibri"/>
        <family val="2"/>
      </rPr>
      <t>Singapore 520227</t>
    </r>
  </si>
  <si>
    <r>
      <rPr>
        <sz val="11"/>
        <rFont val="Calibri"/>
        <family val="2"/>
      </rPr>
      <t xml:space="preserve">Tel: 6258 0831
</t>
    </r>
    <r>
      <rPr>
        <sz val="11"/>
        <rFont val="Calibri"/>
        <family val="2"/>
      </rPr>
      <t>Email:</t>
    </r>
    <r>
      <rPr>
        <u/>
        <sz val="11"/>
        <color rgb="FF0000FF"/>
        <rFont val="Calibri"/>
        <family val="2"/>
      </rPr>
      <t>info@brahmcentr</t>
    </r>
    <r>
      <rPr>
        <sz val="11"/>
        <color rgb="FF0000FF"/>
        <rFont val="Calibri"/>
        <family val="2"/>
      </rPr>
      <t xml:space="preserve"> e.com
</t>
    </r>
    <r>
      <rPr>
        <sz val="11"/>
        <rFont val="Calibri"/>
        <family val="2"/>
      </rPr>
      <t xml:space="preserve">Tel: 6786 0800
</t>
    </r>
    <r>
      <rPr>
        <sz val="11"/>
        <rFont val="Calibri"/>
        <family val="2"/>
      </rPr>
      <t>Email:</t>
    </r>
    <r>
      <rPr>
        <sz val="11"/>
        <color rgb="FF0000FF"/>
        <rFont val="Calibri"/>
        <family val="2"/>
      </rPr>
      <t xml:space="preserve">info@brahmcentr </t>
    </r>
    <r>
      <rPr>
        <u/>
        <sz val="11"/>
        <color rgb="FF0000FF"/>
        <rFont val="Calibri"/>
        <family val="2"/>
      </rPr>
      <t>e.com</t>
    </r>
  </si>
  <si>
    <r>
      <rPr>
        <b/>
        <sz val="11"/>
        <rFont val="Calibri"/>
        <family val="2"/>
      </rPr>
      <t xml:space="preserve">Mindfulness for Teens
</t>
    </r>
    <r>
      <rPr>
        <i/>
        <sz val="10"/>
        <rFont val="Calibri"/>
        <family val="2"/>
      </rPr>
      <t xml:space="preserve">Service Provider: </t>
    </r>
    <r>
      <rPr>
        <sz val="11"/>
        <rFont val="Calibri"/>
        <family val="2"/>
      </rPr>
      <t>Brahm Centre Limited</t>
    </r>
  </si>
  <si>
    <r>
      <rPr>
        <sz val="11"/>
        <rFont val="Calibri"/>
        <family val="2"/>
      </rPr>
      <t>A tailored course for teens aged 12 to 15 years old. It serves to raise the awareness of youths where they learn how to direct their attention to their experience as it is unfolding, moment-by-moment, with open-minded curiosity and acceptance.</t>
    </r>
  </si>
  <si>
    <t>Psychological Services Unit (PSU)
Service Provider:
AMKFSC
Community Services Ltd</t>
  </si>
  <si>
    <t>PSU helps clients with
psychological health problems and behavioural problems to manage life stressors. It also uses a holistic approach to empower individuals to help address immediate concerns, build strengths and
prepare them to overcome future challenges.</t>
  </si>
  <si>
    <r>
      <rPr>
        <sz val="11"/>
        <rFont val="Calibri"/>
        <family val="2"/>
      </rPr>
      <t xml:space="preserve">223D Compassvale Walk #01-673
</t>
    </r>
    <r>
      <rPr>
        <sz val="11"/>
        <rFont val="Calibri"/>
        <family val="2"/>
      </rPr>
      <t>Singapore 544223</t>
    </r>
  </si>
  <si>
    <r>
      <rPr>
        <sz val="11"/>
        <rFont val="Calibri"/>
        <family val="2"/>
      </rPr>
      <t xml:space="preserve">Tel: 6312 8100
</t>
    </r>
    <r>
      <rPr>
        <sz val="11"/>
        <rFont val="Calibri"/>
        <family val="2"/>
      </rPr>
      <t>Email:</t>
    </r>
    <r>
      <rPr>
        <u/>
        <sz val="11"/>
        <color rgb="FF0000FF"/>
        <rFont val="Calibri"/>
        <family val="2"/>
      </rPr>
      <t>psureferral@amkf</t>
    </r>
    <r>
      <rPr>
        <sz val="11"/>
        <color rgb="FF0000FF"/>
        <rFont val="Calibri"/>
        <family val="2"/>
      </rPr>
      <t xml:space="preserve"> </t>
    </r>
    <r>
      <rPr>
        <u/>
        <sz val="11"/>
        <color rgb="FF0000FF"/>
        <rFont val="Calibri"/>
        <family val="2"/>
      </rPr>
      <t>sc.org.sg</t>
    </r>
  </si>
  <si>
    <r>
      <rPr>
        <b/>
        <sz val="11"/>
        <rFont val="Calibri"/>
        <family val="2"/>
      </rPr>
      <t>R</t>
    </r>
    <r>
      <rPr>
        <sz val="11"/>
        <rFont val="Calibri"/>
        <family val="2"/>
      </rPr>
      <t xml:space="preserve">esponse, </t>
    </r>
    <r>
      <rPr>
        <b/>
        <sz val="11"/>
        <rFont val="Calibri"/>
        <family val="2"/>
      </rPr>
      <t>E</t>
    </r>
    <r>
      <rPr>
        <sz val="11"/>
        <rFont val="Calibri"/>
        <family val="2"/>
      </rPr>
      <t>arly
Intervention and Assessment in Community Mental Health (REACH)
Service Provider: Institute of Mental Health</t>
    </r>
  </si>
  <si>
    <t>A community-based mental health
service set up to work closely with schools, community agencies and family doctors to help students with emotional, behavioural and/or developmental disorders.
For more information, please click here.</t>
  </si>
  <si>
    <r>
      <rPr>
        <b/>
        <sz val="11"/>
        <rFont val="Calibri"/>
        <family val="2"/>
      </rPr>
      <t xml:space="preserve">REACH (North) Office
</t>
    </r>
    <r>
      <rPr>
        <sz val="11"/>
        <rFont val="Calibri"/>
        <family val="2"/>
      </rPr>
      <t>Institute of Mental Health Buangkok Green Medical Park, 10 Buangkok View, Singapore 539747
REACH (South) Office Health Promotion Board, 3 Second Hospital Avenue, #03-01
Singapore 168937
REACH (East) Office
No. 5, Jalan Masjid, Kembangan Court, #01-07
Singapore 418924
REACH (West) Office Dept of Psychological Medicine, University
Medicine Cluster, National University Hospital, 1E Kent Ridge Road, NUHS Tower Block Level 9, Singapore 119228</t>
    </r>
  </si>
  <si>
    <t>Appointments are made
through the school counsellors only.</t>
  </si>
  <si>
    <r>
      <rPr>
        <b/>
        <sz val="11"/>
        <rFont val="Calibri"/>
        <family val="2"/>
      </rPr>
      <t xml:space="preserve">Your Empowered Self (YES)
</t>
    </r>
    <r>
      <rPr>
        <i/>
        <sz val="10"/>
        <rFont val="Calibri"/>
        <family val="2"/>
      </rPr>
      <t xml:space="preserve">Service provider: </t>
    </r>
    <r>
      <rPr>
        <sz val="11"/>
        <rFont val="Calibri"/>
        <family val="2"/>
      </rPr>
      <t>Clarity Singapore Limited</t>
    </r>
  </si>
  <si>
    <r>
      <rPr>
        <sz val="11"/>
        <rFont val="Calibri"/>
        <family val="2"/>
      </rPr>
      <t xml:space="preserve">Aim to assist youths between ages 18 to 30 who are at risk or experiencing mental health issues. The initiative provides mental health workshops, psychotherapy and various platforms of engagement to help form communities.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</si>
  <si>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Yishun
</t>
    </r>
    <r>
      <rPr>
        <sz val="11"/>
        <rFont val="Calibri"/>
        <family val="2"/>
      </rPr>
      <t xml:space="preserve">854 Yishun Ring Road #01-3511
</t>
    </r>
    <r>
      <rPr>
        <sz val="11"/>
        <rFont val="Calibri"/>
        <family val="2"/>
      </rPr>
      <t xml:space="preserve">Singapore 760854
</t>
    </r>
    <r>
      <rPr>
        <b/>
        <sz val="11"/>
        <rFont val="Calibri"/>
        <family val="2"/>
      </rPr>
      <t xml:space="preserve">Agape Village
</t>
    </r>
    <r>
      <rPr>
        <sz val="11"/>
        <rFont val="Calibri"/>
        <family val="2"/>
      </rPr>
      <t xml:space="preserve">7A Lorong 8 Toa Payoh #04-01
</t>
    </r>
    <r>
      <rPr>
        <sz val="11"/>
        <rFont val="Calibri"/>
        <family val="2"/>
      </rPr>
      <t>Singapore 319264</t>
    </r>
  </si>
  <si>
    <r>
      <rPr>
        <sz val="11"/>
        <rFont val="Calibri"/>
        <family val="2"/>
      </rPr>
      <t xml:space="preserve">Tel : 6757 7990
</t>
    </r>
    <r>
      <rPr>
        <sz val="11"/>
        <rFont val="Calibri"/>
        <family val="2"/>
      </rPr>
      <t>Email:</t>
    </r>
    <r>
      <rPr>
        <u/>
        <sz val="11"/>
        <color rgb="FF0000FF"/>
        <rFont val="Calibri"/>
        <family val="2"/>
      </rPr>
      <t>lightingtheway@c</t>
    </r>
    <r>
      <rPr>
        <sz val="11"/>
        <color rgb="FF0000FF"/>
        <rFont val="Calibri"/>
        <family val="2"/>
      </rPr>
      <t xml:space="preserve"> </t>
    </r>
    <r>
      <rPr>
        <u/>
        <sz val="11"/>
        <color rgb="FF0000FF"/>
        <rFont val="Calibri"/>
        <family val="2"/>
      </rPr>
      <t xml:space="preserve">larity-singapore.org
</t>
    </r>
    <r>
      <rPr>
        <sz val="11"/>
        <rFont val="Calibri"/>
        <family val="2"/>
      </rPr>
      <t xml:space="preserve">Tel : 6801 7467
</t>
    </r>
    <r>
      <rPr>
        <sz val="11"/>
        <rFont val="Calibri"/>
        <family val="2"/>
      </rPr>
      <t>Email:</t>
    </r>
    <r>
      <rPr>
        <u/>
        <sz val="11"/>
        <color rgb="FF0000FF"/>
        <rFont val="Calibri"/>
        <family val="2"/>
      </rPr>
      <t>lightingtheway@c</t>
    </r>
    <r>
      <rPr>
        <sz val="11"/>
        <color rgb="FF0000FF"/>
        <rFont val="Calibri"/>
        <family val="2"/>
      </rPr>
      <t xml:space="preserve"> </t>
    </r>
    <r>
      <rPr>
        <u/>
        <sz val="11"/>
        <color rgb="FF0000FF"/>
        <rFont val="Calibri"/>
        <family val="2"/>
      </rPr>
      <t>larity-singapore.org</t>
    </r>
  </si>
  <si>
    <r>
      <rPr>
        <b/>
        <sz val="11"/>
        <rFont val="Calibri"/>
        <family val="2"/>
      </rPr>
      <t xml:space="preserve">YouthReach
</t>
    </r>
    <r>
      <rPr>
        <i/>
        <sz val="10"/>
        <rFont val="Calibri"/>
        <family val="2"/>
      </rPr>
      <t xml:space="preserve">Service Provider: </t>
    </r>
    <r>
      <rPr>
        <sz val="11"/>
        <rFont val="Calibri"/>
        <family val="2"/>
      </rPr>
      <t>Singapore Association for Mental Health</t>
    </r>
  </si>
  <si>
    <r>
      <rPr>
        <sz val="11"/>
        <rFont val="Calibri"/>
        <family val="2"/>
      </rPr>
      <t xml:space="preserve">Specialise in integrating children and youths identified with emotional and psychological issues. It also offers psychosocial support and life skills training to children and youths and their families.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</si>
  <si>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Social Service Hub @ Tiong Bahru
</t>
    </r>
    <r>
      <rPr>
        <sz val="11"/>
        <rFont val="Calibri"/>
        <family val="2"/>
      </rPr>
      <t xml:space="preserve">298 Tiong Bahru Road #10-06 Central Plaza
</t>
    </r>
    <r>
      <rPr>
        <sz val="11"/>
        <rFont val="Calibri"/>
        <family val="2"/>
      </rPr>
      <t>Singapore 168730</t>
    </r>
  </si>
  <si>
    <r>
      <rPr>
        <sz val="11"/>
        <rFont val="Calibri"/>
        <family val="2"/>
      </rPr>
      <t xml:space="preserve">Tel: 6593 6424
</t>
    </r>
    <r>
      <rPr>
        <sz val="11"/>
        <rFont val="Calibri"/>
        <family val="2"/>
      </rPr>
      <t>Email:</t>
    </r>
    <r>
      <rPr>
        <u/>
        <sz val="11"/>
        <color rgb="FF0000FF"/>
        <rFont val="Calibri"/>
        <family val="2"/>
      </rPr>
      <t>samhyr@singnet.</t>
    </r>
    <r>
      <rPr>
        <sz val="11"/>
        <color rgb="FF0000FF"/>
        <rFont val="Calibri"/>
        <family val="2"/>
      </rPr>
      <t xml:space="preserve"> </t>
    </r>
    <r>
      <rPr>
        <u/>
        <sz val="11"/>
        <color rgb="FF0000FF"/>
        <rFont val="Calibri"/>
        <family val="2"/>
      </rPr>
      <t>com.sg</t>
    </r>
  </si>
  <si>
    <r>
      <rPr>
        <b/>
        <sz val="11"/>
        <rFont val="Calibri"/>
        <family val="2"/>
      </rPr>
      <t xml:space="preserve">C3 Counselling Services
</t>
    </r>
    <r>
      <rPr>
        <i/>
        <sz val="10"/>
        <rFont val="Calibri"/>
        <family val="2"/>
      </rPr>
      <t xml:space="preserve">Service Provider: </t>
    </r>
    <r>
      <rPr>
        <sz val="11"/>
        <rFont val="Calibri"/>
        <family val="2"/>
      </rPr>
      <t>Calvary Community Care</t>
    </r>
  </si>
  <si>
    <r>
      <rPr>
        <sz val="11"/>
        <rFont val="Calibri"/>
        <family val="2"/>
      </rPr>
      <t xml:space="preserve">Provide counselling services to youths between 13 to 25 years of age who experience challenges that may cause personal distress.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</si>
  <si>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 xml:space="preserve">147 Potong Pasir Avenue 1
</t>
    </r>
    <r>
      <rPr>
        <sz val="11"/>
        <rFont val="Calibri"/>
        <family val="2"/>
      </rPr>
      <t xml:space="preserve">#02-83
</t>
    </r>
    <r>
      <rPr>
        <sz val="11"/>
        <rFont val="Calibri"/>
        <family val="2"/>
      </rPr>
      <t>Singapore 350147</t>
    </r>
  </si>
  <si>
    <r>
      <rPr>
        <sz val="11"/>
        <rFont val="Calibri"/>
        <family val="2"/>
      </rPr>
      <t xml:space="preserve">Tel: 6281 1866
</t>
    </r>
    <r>
      <rPr>
        <sz val="11"/>
        <rFont val="Calibri"/>
        <family val="2"/>
      </rPr>
      <t>Email:</t>
    </r>
    <r>
      <rPr>
        <u/>
        <sz val="11"/>
        <color rgb="FF0000FF"/>
        <rFont val="Calibri"/>
        <family val="2"/>
      </rPr>
      <t>care@calvary.org.</t>
    </r>
    <r>
      <rPr>
        <sz val="11"/>
        <color rgb="FF0000FF"/>
        <rFont val="Calibri"/>
        <family val="2"/>
      </rPr>
      <t xml:space="preserve"> </t>
    </r>
    <r>
      <rPr>
        <u/>
        <sz val="11"/>
        <color rgb="FF0000FF"/>
        <rFont val="Calibri"/>
        <family val="2"/>
      </rPr>
      <t>sg</t>
    </r>
  </si>
  <si>
    <r>
      <rPr>
        <b/>
        <sz val="11"/>
        <rFont val="Calibri"/>
        <family val="2"/>
      </rPr>
      <t xml:space="preserve">Child &amp; Adolescent Counseling
</t>
    </r>
    <r>
      <rPr>
        <i/>
        <sz val="10"/>
        <rFont val="Calibri"/>
        <family val="2"/>
      </rPr>
      <t xml:space="preserve">Service Provider: </t>
    </r>
    <r>
      <rPr>
        <sz val="11"/>
        <rFont val="Calibri"/>
        <family val="2"/>
      </rPr>
      <t>The Center for Psychology</t>
    </r>
  </si>
  <si>
    <r>
      <rPr>
        <sz val="11"/>
        <rFont val="Calibri"/>
        <family val="2"/>
      </rPr>
      <t xml:space="preserve">For younger children and adolescents aged 3 to 18 years who experiencing anxiety, depression, addictions and other conditions.
</t>
    </r>
    <r>
      <rPr>
        <sz val="11"/>
        <rFont val="Calibri"/>
        <family val="2"/>
      </rPr>
      <t xml:space="preserve">For more information, please click </t>
    </r>
    <r>
      <rPr>
        <u/>
        <sz val="11"/>
        <color rgb="FF0000FF"/>
        <rFont val="Calibri"/>
        <family val="2"/>
      </rPr>
      <t>here</t>
    </r>
    <r>
      <rPr>
        <sz val="10.5"/>
        <color rgb="FF333333"/>
        <rFont val="Arial"/>
        <family val="2"/>
      </rPr>
      <t>.</t>
    </r>
  </si>
  <si>
    <r>
      <rPr>
        <sz val="11"/>
        <rFont val="Calibri"/>
        <family val="2"/>
      </rPr>
      <t xml:space="preserve">491B River Valley Road #04-01 Valley Point Office Tower
</t>
    </r>
    <r>
      <rPr>
        <sz val="11"/>
        <rFont val="Calibri"/>
        <family val="2"/>
      </rPr>
      <t>Singapore 248373</t>
    </r>
  </si>
  <si>
    <r>
      <rPr>
        <b/>
        <sz val="11"/>
        <rFont val="Calibri"/>
        <family val="2"/>
      </rPr>
      <t xml:space="preserve">Children and Youth Counselling
</t>
    </r>
    <r>
      <rPr>
        <i/>
        <sz val="10"/>
        <rFont val="Calibri"/>
        <family val="2"/>
      </rPr>
      <t xml:space="preserve">Service Provider: </t>
    </r>
    <r>
      <rPr>
        <sz val="11"/>
        <rFont val="Calibri"/>
        <family val="2"/>
      </rPr>
      <t>The Singapore Counselling Centre</t>
    </r>
  </si>
  <si>
    <r>
      <rPr>
        <sz val="11"/>
        <rFont val="Calibri"/>
        <family val="2"/>
      </rPr>
      <t xml:space="preserve">Provide counselling, psychotherapy and psychological services for children and youth aged 4 to 18 years old experiencing personal, relationship, and work related difficulties.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</si>
  <si>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 xml:space="preserve">51 Cuppage Road
</t>
    </r>
    <r>
      <rPr>
        <sz val="11"/>
        <rFont val="Calibri"/>
        <family val="2"/>
      </rPr>
      <t xml:space="preserve">#03-03
</t>
    </r>
    <r>
      <rPr>
        <sz val="11"/>
        <rFont val="Calibri"/>
        <family val="2"/>
      </rPr>
      <t>Singapore 229469</t>
    </r>
  </si>
  <si>
    <r>
      <rPr>
        <sz val="11"/>
        <rFont val="Calibri"/>
        <family val="2"/>
      </rPr>
      <t xml:space="preserve">Tel: 6339 5411
</t>
    </r>
    <r>
      <rPr>
        <sz val="11"/>
        <rFont val="Calibri"/>
        <family val="2"/>
      </rPr>
      <t>Email:</t>
    </r>
    <r>
      <rPr>
        <u/>
        <sz val="11"/>
        <color rgb="FF0000FF"/>
        <rFont val="Calibri"/>
        <family val="2"/>
      </rPr>
      <t>counselling@scc.s</t>
    </r>
    <r>
      <rPr>
        <sz val="11"/>
        <color rgb="FF0000FF"/>
        <rFont val="Calibri"/>
        <family val="2"/>
      </rPr>
      <t xml:space="preserve"> </t>
    </r>
    <r>
      <rPr>
        <u/>
        <sz val="11"/>
        <color rgb="FF0000FF"/>
        <rFont val="Calibri"/>
        <family val="2"/>
      </rPr>
      <t>g</t>
    </r>
  </si>
  <si>
    <r>
      <rPr>
        <b/>
        <sz val="11"/>
        <rFont val="Calibri"/>
        <family val="2"/>
      </rPr>
      <t xml:space="preserve">Counselling &amp; Support Group
</t>
    </r>
    <r>
      <rPr>
        <i/>
        <sz val="10"/>
        <rFont val="Calibri"/>
        <family val="2"/>
      </rPr>
      <t xml:space="preserve">Service Provider:
</t>
    </r>
    <r>
      <rPr>
        <sz val="11"/>
        <rFont val="Calibri"/>
        <family val="2"/>
      </rPr>
      <t xml:space="preserve">TOUCH
</t>
    </r>
    <r>
      <rPr>
        <sz val="11"/>
        <rFont val="Calibri"/>
        <family val="2"/>
      </rPr>
      <t>Community Services</t>
    </r>
  </si>
  <si>
    <r>
      <rPr>
        <sz val="11"/>
        <rFont val="Calibri"/>
        <family val="2"/>
      </rPr>
      <t xml:space="preserve">Provide mental health counselling for students who might be at the onset of developing a mental health condition. In addition, they will be part of a support group, named Upper Room, that will help them build resilience within.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</si>
  <si>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eCounselling Centre (eC2)
</t>
    </r>
    <r>
      <rPr>
        <i/>
        <sz val="10"/>
        <rFont val="Calibri"/>
        <family val="2"/>
      </rPr>
      <t xml:space="preserve">Service Provider: </t>
    </r>
    <r>
      <rPr>
        <sz val="11"/>
        <rFont val="Calibri"/>
        <family val="2"/>
      </rPr>
      <t>Fei Yue Community Service</t>
    </r>
  </si>
  <si>
    <r>
      <rPr>
        <sz val="11"/>
        <rFont val="Calibri"/>
        <family val="2"/>
      </rPr>
      <t xml:space="preserve">eC2 is an online facility offering free counselling to youths.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</si>
  <si>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Project 180 (Youth Services)
</t>
    </r>
    <r>
      <rPr>
        <sz val="11"/>
        <rFont val="Calibri"/>
        <family val="2"/>
      </rPr>
      <t xml:space="preserve">145 Simei Street 2
</t>
    </r>
    <r>
      <rPr>
        <sz val="11"/>
        <rFont val="Calibri"/>
        <family val="2"/>
      </rPr>
      <t xml:space="preserve">#01-06
</t>
    </r>
    <r>
      <rPr>
        <sz val="11"/>
        <rFont val="Calibri"/>
        <family val="2"/>
      </rPr>
      <t>Singapore 520145</t>
    </r>
  </si>
  <si>
    <r>
      <rPr>
        <sz val="11"/>
        <rFont val="Calibri"/>
        <family val="2"/>
      </rPr>
      <t xml:space="preserve">Tel: 6422 1599 ext 599
</t>
    </r>
    <r>
      <rPr>
        <sz val="11"/>
        <rFont val="Calibri"/>
        <family val="2"/>
      </rPr>
      <t>Email:</t>
    </r>
    <r>
      <rPr>
        <u/>
        <sz val="11"/>
        <color rgb="FF0000FF"/>
        <rFont val="Calibri"/>
        <family val="2"/>
      </rPr>
      <t>project180@fycs.</t>
    </r>
    <r>
      <rPr>
        <sz val="11"/>
        <color rgb="FF0000FF"/>
        <rFont val="Calibri"/>
        <family val="2"/>
      </rPr>
      <t xml:space="preserve"> </t>
    </r>
    <r>
      <rPr>
        <u/>
        <sz val="11"/>
        <color rgb="FF0000FF"/>
        <rFont val="Calibri"/>
        <family val="2"/>
      </rPr>
      <t>org</t>
    </r>
  </si>
  <si>
    <r>
      <rPr>
        <b/>
        <sz val="11"/>
        <rFont val="Calibri"/>
        <family val="2"/>
      </rPr>
      <t xml:space="preserve">Zen Dylan Koh Fund
</t>
    </r>
    <r>
      <rPr>
        <i/>
        <sz val="10"/>
        <rFont val="Calibri"/>
        <family val="2"/>
      </rPr>
      <t xml:space="preserve">Service Provider:
</t>
    </r>
    <r>
      <rPr>
        <sz val="11"/>
        <rFont val="Calibri"/>
        <family val="2"/>
      </rPr>
      <t>Limitless (Ltd)</t>
    </r>
  </si>
  <si>
    <t>Provide complimentary counselling, therapy and case management for youths aged 12 to 25 years old, who are facing issues
with mental health, or social exclusion, as well as those who have stopped going to school and would like help to achieve a better future.
For more information, please click here.</t>
  </si>
  <si>
    <r>
      <rPr>
        <sz val="11"/>
        <rFont val="Calibri"/>
        <family val="2"/>
      </rPr>
      <t>No information available.</t>
    </r>
  </si>
  <si>
    <r>
      <rPr>
        <sz val="11"/>
        <rFont val="Calibri"/>
        <family val="2"/>
      </rPr>
      <t>Email:</t>
    </r>
    <r>
      <rPr>
        <u/>
        <sz val="11"/>
        <color rgb="FF0000FF"/>
        <rFont val="Calibri"/>
        <family val="2"/>
      </rPr>
      <t>hello@limitless.sg</t>
    </r>
    <r>
      <rPr>
        <sz val="11"/>
        <color rgb="FF0000FF"/>
        <rFont val="Calibri"/>
        <family val="2"/>
      </rPr>
      <t xml:space="preserve"> </t>
    </r>
    <r>
      <rPr>
        <sz val="11"/>
        <rFont val="Calibri"/>
        <family val="2"/>
      </rPr>
      <t xml:space="preserve">OR contact through website portal: </t>
    </r>
    <r>
      <rPr>
        <u/>
        <sz val="11"/>
        <color rgb="FF0000FF"/>
        <rFont val="Calibri"/>
        <family val="2"/>
      </rPr>
      <t xml:space="preserve">https://www.limitless.s
</t>
    </r>
    <r>
      <rPr>
        <u/>
        <sz val="11"/>
        <color rgb="FF0000FF"/>
        <rFont val="Calibri"/>
        <family val="2"/>
      </rPr>
      <t>g/contact</t>
    </r>
  </si>
  <si>
    <t>Adults</t>
  </si>
  <si>
    <r>
      <rPr>
        <b/>
        <sz val="11"/>
        <rFont val="Calibri"/>
        <family val="2"/>
      </rPr>
      <t xml:space="preserve">Creative Services
</t>
    </r>
    <r>
      <rPr>
        <i/>
        <sz val="10"/>
        <rFont val="Calibri"/>
        <family val="2"/>
      </rPr>
      <t xml:space="preserve">Service Provider: </t>
    </r>
    <r>
      <rPr>
        <sz val="11"/>
        <rFont val="Calibri"/>
        <family val="2"/>
      </rPr>
      <t>Singapore Association for Mental Health</t>
    </r>
  </si>
  <si>
    <r>
      <rPr>
        <sz val="11"/>
        <rFont val="Calibri"/>
        <family val="2"/>
      </rPr>
      <t xml:space="preserve">Provide a platform to promote psychological wellness and mental health recovery through integrating expressive therapies, sports and outdoor and occupational therapy.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</si>
  <si>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Creative Mindset
</t>
    </r>
    <r>
      <rPr>
        <sz val="11"/>
        <rFont val="Calibri"/>
        <family val="2"/>
      </rPr>
      <t xml:space="preserve">Our Tampines Hub
</t>
    </r>
    <r>
      <rPr>
        <sz val="11"/>
        <rFont val="Calibri"/>
        <family val="2"/>
      </rPr>
      <t xml:space="preserve">1 Tampines Walk, South Plaza, Lobby J, #03-06 Singapore 528523
</t>
    </r>
    <r>
      <rPr>
        <b/>
        <sz val="11"/>
        <rFont val="Calibri"/>
        <family val="2"/>
      </rPr>
      <t xml:space="preserve">Creative SAY!
</t>
    </r>
    <r>
      <rPr>
        <sz val="11"/>
        <rFont val="Calibri"/>
        <family val="2"/>
      </rPr>
      <t xml:space="preserve">317 Woodlands Street 31
</t>
    </r>
    <r>
      <rPr>
        <sz val="11"/>
        <rFont val="Calibri"/>
        <family val="2"/>
      </rPr>
      <t xml:space="preserve">#01-196
</t>
    </r>
    <r>
      <rPr>
        <sz val="11"/>
        <rFont val="Calibri"/>
        <family val="2"/>
      </rPr>
      <t>Singapore 730317</t>
    </r>
  </si>
  <si>
    <r>
      <rPr>
        <sz val="11"/>
        <rFont val="Calibri"/>
        <family val="2"/>
      </rPr>
      <t>Tel: - Email:</t>
    </r>
    <r>
      <rPr>
        <u/>
        <sz val="11"/>
        <color rgb="FF0000FF"/>
        <rFont val="Calibri"/>
        <family val="2"/>
      </rPr>
      <t>creativemindseth</t>
    </r>
    <r>
      <rPr>
        <sz val="11"/>
        <color rgb="FF0000FF"/>
        <rFont val="Calibri"/>
        <family val="2"/>
      </rPr>
      <t xml:space="preserve"> </t>
    </r>
    <r>
      <rPr>
        <u/>
        <sz val="11"/>
        <color rgb="FF0000FF"/>
        <rFont val="Calibri"/>
        <family val="2"/>
      </rPr>
      <t xml:space="preserve">ub@samhealth.org.sg
</t>
    </r>
    <r>
      <rPr>
        <sz val="11"/>
        <rFont val="Calibri"/>
        <family val="2"/>
      </rPr>
      <t xml:space="preserve">Tel: 6362 4845
</t>
    </r>
    <r>
      <rPr>
        <sz val="11"/>
        <rFont val="Calibri"/>
        <family val="2"/>
      </rPr>
      <t>Email:</t>
    </r>
    <r>
      <rPr>
        <u/>
        <sz val="11"/>
        <color rgb="FF0000FF"/>
        <rFont val="Calibri"/>
        <family val="2"/>
      </rPr>
      <t>creativesay@sam</t>
    </r>
    <r>
      <rPr>
        <sz val="11"/>
        <color rgb="FF0000FF"/>
        <rFont val="Calibri"/>
        <family val="2"/>
      </rPr>
      <t xml:space="preserve"> </t>
    </r>
    <r>
      <rPr>
        <u/>
        <sz val="11"/>
        <color rgb="FF0000FF"/>
        <rFont val="Calibri"/>
        <family val="2"/>
      </rPr>
      <t>health.org.sg</t>
    </r>
  </si>
  <si>
    <r>
      <rPr>
        <b/>
        <sz val="11"/>
        <rFont val="Calibri"/>
        <family val="2"/>
      </rPr>
      <t xml:space="preserve">Depression and Bipolar Support Groups
</t>
    </r>
    <r>
      <rPr>
        <i/>
        <sz val="10"/>
        <rFont val="Calibri"/>
        <family val="2"/>
      </rPr>
      <t xml:space="preserve">Service Provider:
</t>
    </r>
    <r>
      <rPr>
        <sz val="11"/>
        <rFont val="Calibri"/>
        <family val="2"/>
      </rPr>
      <t>PSALT Care</t>
    </r>
  </si>
  <si>
    <r>
      <rPr>
        <sz val="11"/>
        <rFont val="Calibri"/>
        <family val="2"/>
      </rPr>
      <t xml:space="preserve">Open to anyone who have sought treatment, whether at government or medical institutions or counselling agencies for issues related to anxiety, depression and bipolar disorders.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</si>
  <si>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Novena Medical Centre
</t>
    </r>
    <r>
      <rPr>
        <sz val="11"/>
        <rFont val="Calibri"/>
        <family val="2"/>
      </rPr>
      <t xml:space="preserve">10 Sinaran Drive
</t>
    </r>
    <r>
      <rPr>
        <sz val="11"/>
        <rFont val="Calibri"/>
        <family val="2"/>
      </rPr>
      <t xml:space="preserve">#09-22
</t>
    </r>
    <r>
      <rPr>
        <sz val="11"/>
        <rFont val="Calibri"/>
        <family val="2"/>
      </rPr>
      <t>Singapore 307506</t>
    </r>
  </si>
  <si>
    <r>
      <rPr>
        <sz val="11"/>
        <rFont val="Calibri"/>
        <family val="2"/>
      </rPr>
      <t>Tel:- Email:</t>
    </r>
    <r>
      <rPr>
        <u/>
        <sz val="11"/>
        <color rgb="FF0000FF"/>
        <rFont val="Calibri"/>
        <family val="2"/>
      </rPr>
      <t>info@psaltcare.co</t>
    </r>
    <r>
      <rPr>
        <sz val="11"/>
        <color rgb="FF0000FF"/>
        <rFont val="Calibri"/>
        <family val="2"/>
      </rPr>
      <t xml:space="preserve"> </t>
    </r>
    <r>
      <rPr>
        <u/>
        <sz val="11"/>
        <color rgb="FF0000FF"/>
        <rFont val="Calibri"/>
        <family val="2"/>
      </rPr>
      <t>m</t>
    </r>
  </si>
  <si>
    <r>
      <rPr>
        <b/>
        <sz val="11"/>
        <rFont val="Calibri"/>
        <family val="2"/>
      </rPr>
      <t xml:space="preserve">Depression Treatment Services
</t>
    </r>
    <r>
      <rPr>
        <i/>
        <sz val="10"/>
        <rFont val="Calibri"/>
        <family val="2"/>
      </rPr>
      <t xml:space="preserve">Service Provider: </t>
    </r>
    <r>
      <rPr>
        <sz val="11"/>
        <rFont val="Calibri"/>
        <family val="2"/>
      </rPr>
      <t>Adelphi Psych Medicine Clinic</t>
    </r>
  </si>
  <si>
    <r>
      <rPr>
        <sz val="11"/>
        <rFont val="Calibri"/>
        <family val="2"/>
      </rPr>
      <t xml:space="preserve">Provide holistic care treatment for depression and a range of therapy services that include cognitive behavioural.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</si>
  <si>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The Adelphi
</t>
    </r>
    <r>
      <rPr>
        <sz val="11"/>
        <rFont val="Calibri"/>
        <family val="2"/>
      </rPr>
      <t xml:space="preserve">1 Coleman St
</t>
    </r>
    <r>
      <rPr>
        <sz val="11"/>
        <rFont val="Calibri"/>
        <family val="2"/>
      </rPr>
      <t xml:space="preserve">#04-32
</t>
    </r>
    <r>
      <rPr>
        <sz val="11"/>
        <rFont val="Calibri"/>
        <family val="2"/>
      </rPr>
      <t>Singapore 179803</t>
    </r>
  </si>
  <si>
    <r>
      <rPr>
        <sz val="11"/>
        <rFont val="Calibri"/>
        <family val="2"/>
      </rPr>
      <t xml:space="preserve">Tel: 6250 9833
</t>
    </r>
    <r>
      <rPr>
        <sz val="11"/>
        <rFont val="Calibri"/>
        <family val="2"/>
      </rPr>
      <t>Email:-</t>
    </r>
  </si>
  <si>
    <r>
      <rPr>
        <b/>
        <sz val="11"/>
        <rFont val="Calibri"/>
        <family val="2"/>
      </rPr>
      <t xml:space="preserve">Early Psychosis Intervention Programme (EPIP)
</t>
    </r>
    <r>
      <rPr>
        <i/>
        <sz val="10"/>
        <rFont val="Calibri"/>
        <family val="2"/>
      </rPr>
      <t xml:space="preserve">Service Provider: </t>
    </r>
    <r>
      <rPr>
        <sz val="11"/>
        <rFont val="Calibri"/>
        <family val="2"/>
      </rPr>
      <t>Institute of Mental Health</t>
    </r>
  </si>
  <si>
    <r>
      <rPr>
        <sz val="11"/>
        <rFont val="Calibri"/>
        <family val="2"/>
      </rPr>
      <t xml:space="preserve">Take in people between the ages of 16 and 40 who have been newly diagnosed with first episode psychosis.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</si>
  <si>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Institute of Mental Health
</t>
    </r>
    <r>
      <rPr>
        <sz val="11"/>
        <rFont val="Calibri"/>
        <family val="2"/>
      </rPr>
      <t xml:space="preserve">Woodbridge Hospital 10 Buangkok View
</t>
    </r>
    <r>
      <rPr>
        <sz val="11"/>
        <rFont val="Calibri"/>
        <family val="2"/>
      </rPr>
      <t xml:space="preserve">Singapore 539747
</t>
    </r>
    <r>
      <rPr>
        <b/>
        <sz val="11"/>
        <rFont val="Calibri"/>
        <family val="2"/>
      </rPr>
      <t xml:space="preserve">Community Wellness Clinic, Queenstown </t>
    </r>
    <r>
      <rPr>
        <sz val="11"/>
        <rFont val="Calibri"/>
        <family val="2"/>
      </rPr>
      <t xml:space="preserve">Queenstown Polyclinic 580 Stirling Road, Level 4
</t>
    </r>
    <r>
      <rPr>
        <sz val="11"/>
        <rFont val="Calibri"/>
        <family val="2"/>
      </rPr>
      <t>Singapore 148958</t>
    </r>
  </si>
  <si>
    <r>
      <rPr>
        <sz val="11"/>
        <rFont val="Calibri"/>
        <family val="2"/>
      </rPr>
      <t xml:space="preserve">Appointment line: 6389 2000
</t>
    </r>
    <r>
      <rPr>
        <sz val="11"/>
        <rFont val="Calibri"/>
        <family val="2"/>
      </rPr>
      <t xml:space="preserve">Tel: 6474 4872
</t>
    </r>
    <r>
      <rPr>
        <sz val="11"/>
        <rFont val="Calibri"/>
        <family val="2"/>
      </rPr>
      <t>Email: -</t>
    </r>
  </si>
  <si>
    <r>
      <rPr>
        <b/>
        <sz val="11"/>
        <rFont val="Calibri"/>
        <family val="2"/>
      </rPr>
      <t xml:space="preserve">Equine-Assisted Wellbeing Programmes
</t>
    </r>
    <r>
      <rPr>
        <i/>
        <sz val="10"/>
        <rFont val="Calibri"/>
        <family val="2"/>
      </rPr>
      <t xml:space="preserve">Service Provider:
</t>
    </r>
    <r>
      <rPr>
        <sz val="11"/>
        <rFont val="Calibri"/>
        <family val="2"/>
      </rPr>
      <t>Rainbow Wish</t>
    </r>
  </si>
  <si>
    <t>Specially designed for alleviating depression in cancer or chronic illness sufferers, the socially disadvantaged and anyone who is sad, through interacting with horses. The programmes are
designed in consultation with Pegasus ECT, the Experiential Counselling Techniques specialist from USA.
For more information, please click here.</t>
  </si>
  <si>
    <r>
      <rPr>
        <sz val="11"/>
        <rFont val="Calibri"/>
        <family val="2"/>
      </rPr>
      <t xml:space="preserve">100 Turf Club Road #01-02S
</t>
    </r>
    <r>
      <rPr>
        <sz val="11"/>
        <rFont val="Calibri"/>
        <family val="2"/>
      </rPr>
      <t xml:space="preserve">Horsecity (Bukit Timah) Within Gallop Stable @ Horsecity
</t>
    </r>
    <r>
      <rPr>
        <sz val="11"/>
        <rFont val="Calibri"/>
        <family val="2"/>
      </rPr>
      <t>Singapore 287992</t>
    </r>
  </si>
  <si>
    <r>
      <rPr>
        <sz val="11"/>
        <rFont val="Calibri"/>
        <family val="2"/>
      </rPr>
      <t xml:space="preserve">Tel: 9085 0321
</t>
    </r>
    <r>
      <rPr>
        <sz val="11"/>
        <rFont val="Calibri"/>
        <family val="2"/>
      </rPr>
      <t>Email:</t>
    </r>
    <r>
      <rPr>
        <u/>
        <sz val="11"/>
        <color rgb="FF0000FF"/>
        <rFont val="Calibri"/>
        <family val="2"/>
      </rPr>
      <t>enquiry@rainbow</t>
    </r>
    <r>
      <rPr>
        <sz val="11"/>
        <color rgb="FF0000FF"/>
        <rFont val="Calibri"/>
        <family val="2"/>
      </rPr>
      <t xml:space="preserve"> </t>
    </r>
    <r>
      <rPr>
        <u/>
        <sz val="11"/>
        <color rgb="FF0000FF"/>
        <rFont val="Calibri"/>
        <family val="2"/>
      </rPr>
      <t>wish.org</t>
    </r>
  </si>
  <si>
    <r>
      <rPr>
        <b/>
        <sz val="11"/>
        <rFont val="Calibri"/>
        <family val="2"/>
      </rPr>
      <t xml:space="preserve">Equine-Assisted Therapy (EAT)
</t>
    </r>
    <r>
      <rPr>
        <i/>
        <sz val="10"/>
        <rFont val="Calibri"/>
        <family val="2"/>
      </rPr>
      <t xml:space="preserve">Service Provider:
</t>
    </r>
    <r>
      <rPr>
        <sz val="11"/>
        <rFont val="Calibri"/>
        <family val="2"/>
      </rPr>
      <t>Rainbow Wish</t>
    </r>
  </si>
  <si>
    <r>
      <rPr>
        <sz val="11"/>
        <rFont val="Calibri"/>
        <family val="2"/>
      </rPr>
      <t xml:space="preserve">EAT is widely researched and employed in USA and UK. It encompasses a range of treatments that includes activities with horses to promote physical, occupational, and emotional growth in persons with anxiety, dementia, depression, traumatic brain injuries, behavioural and abuse issues, post-traumatic stress disorder, drug and alcohol addiction, and many others.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</si>
  <si>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Insight Centre
</t>
    </r>
    <r>
      <rPr>
        <i/>
        <sz val="10"/>
        <rFont val="Calibri"/>
        <family val="2"/>
      </rPr>
      <t xml:space="preserve">Service Provider: </t>
    </r>
    <r>
      <rPr>
        <sz val="11"/>
        <rFont val="Calibri"/>
        <family val="2"/>
      </rPr>
      <t>Singapore Association for Mental Health</t>
    </r>
  </si>
  <si>
    <r>
      <rPr>
        <sz val="11"/>
        <rFont val="Calibri"/>
        <family val="2"/>
      </rPr>
      <t xml:space="preserve">A community-based programme that specialises in working with persons with mental health issues and their caregivers.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</si>
  <si>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SAMH Insight Centre
</t>
    </r>
    <r>
      <rPr>
        <sz val="11"/>
        <rFont val="Calibri"/>
        <family val="2"/>
      </rPr>
      <t xml:space="preserve">69 Lorong 4 Toa Payoh
</t>
    </r>
    <r>
      <rPr>
        <sz val="11"/>
        <rFont val="Calibri"/>
        <family val="2"/>
      </rPr>
      <t xml:space="preserve">#01-365
</t>
    </r>
    <r>
      <rPr>
        <sz val="11"/>
        <rFont val="Calibri"/>
        <family val="2"/>
      </rPr>
      <t>Singapore 350139</t>
    </r>
  </si>
  <si>
    <r>
      <rPr>
        <sz val="11"/>
        <rFont val="Calibri"/>
        <family val="2"/>
      </rPr>
      <t xml:space="preserve">Tel: 6283 1576
</t>
    </r>
    <r>
      <rPr>
        <sz val="11"/>
        <rFont val="Calibri"/>
        <family val="2"/>
      </rPr>
      <t>Email:</t>
    </r>
    <r>
      <rPr>
        <u/>
        <sz val="11"/>
        <color rgb="FF0000FF"/>
        <rFont val="Calibri"/>
        <family val="2"/>
      </rPr>
      <t>counselling@sam</t>
    </r>
    <r>
      <rPr>
        <sz val="11"/>
        <color rgb="FF0000FF"/>
        <rFont val="Calibri"/>
        <family val="2"/>
      </rPr>
      <t xml:space="preserve"> </t>
    </r>
    <r>
      <rPr>
        <u/>
        <sz val="11"/>
        <color rgb="FF0000FF"/>
        <rFont val="Calibri"/>
        <family val="2"/>
      </rPr>
      <t>health.org.sg</t>
    </r>
  </si>
  <si>
    <r>
      <rPr>
        <b/>
        <sz val="11"/>
        <rFont val="Calibri"/>
        <family val="2"/>
      </rPr>
      <t xml:space="preserve">Mental Health (Psychology) Services
</t>
    </r>
    <r>
      <rPr>
        <i/>
        <sz val="10"/>
        <rFont val="Calibri"/>
        <family val="2"/>
      </rPr>
      <t xml:space="preserve">Service Provider: </t>
    </r>
    <r>
      <rPr>
        <sz val="11"/>
        <rFont val="Calibri"/>
        <family val="2"/>
      </rPr>
      <t>National University Polyclinics (NUP) and National Healthcare Group (NHG) Polyclinics</t>
    </r>
  </si>
  <si>
    <r>
      <rPr>
        <sz val="11"/>
        <rFont val="Calibri"/>
        <family val="2"/>
      </rPr>
      <t xml:space="preserve">Aim to address the concerns of children, adolescents, adults and the elderly by providing assessment, counselling and psychotherapy on stress-related problems.
</t>
    </r>
    <r>
      <rPr>
        <sz val="11"/>
        <rFont val="Calibri"/>
        <family val="2"/>
      </rPr>
      <t xml:space="preserve">For more information on mental health services at NUP, please click </t>
    </r>
    <r>
      <rPr>
        <u/>
        <sz val="11"/>
        <color rgb="FF0000FF"/>
        <rFont val="Calibri"/>
        <family val="2"/>
      </rPr>
      <t>here</t>
    </r>
    <r>
      <rPr>
        <sz val="11"/>
        <rFont val="Calibri"/>
        <family val="2"/>
      </rPr>
      <t xml:space="preserve">.
</t>
    </r>
    <r>
      <rPr>
        <sz val="11"/>
        <rFont val="Calibri"/>
        <family val="2"/>
      </rPr>
      <t xml:space="preserve">For more information on mental health services at NHGP, please click </t>
    </r>
    <r>
      <rPr>
        <u/>
        <sz val="11"/>
        <color rgb="FF0000FF"/>
        <rFont val="Calibri"/>
        <family val="2"/>
      </rPr>
      <t>here</t>
    </r>
    <r>
      <rPr>
        <sz val="11"/>
        <rFont val="Calibri"/>
        <family val="2"/>
      </rPr>
      <t>.</t>
    </r>
  </si>
  <si>
    <r>
      <rPr>
        <u/>
        <sz val="11"/>
        <rFont val="Calibri"/>
        <family val="2"/>
      </rPr>
      <t xml:space="preserve">NUP Polyclinics
</t>
    </r>
    <r>
      <rPr>
        <b/>
        <sz val="11"/>
        <rFont val="Calibri"/>
        <family val="2"/>
      </rPr>
      <t xml:space="preserve">Bukit Batok Polyclinic </t>
    </r>
    <r>
      <rPr>
        <sz val="11"/>
        <rFont val="Calibri"/>
        <family val="2"/>
      </rPr>
      <t xml:space="preserve">50 Bukit Batok West Avenue 3
</t>
    </r>
    <r>
      <rPr>
        <sz val="11"/>
        <rFont val="Calibri"/>
        <family val="2"/>
      </rPr>
      <t xml:space="preserve">Singapore 659164
</t>
    </r>
    <r>
      <rPr>
        <b/>
        <sz val="11"/>
        <rFont val="Calibri"/>
        <family val="2"/>
      </rPr>
      <t xml:space="preserve">Choa Chu Kang Polyclinic </t>
    </r>
    <r>
      <rPr>
        <sz val="11"/>
        <rFont val="Calibri"/>
        <family val="2"/>
      </rPr>
      <t xml:space="preserve">2 Teck Whye Cresent Singapore 688846
</t>
    </r>
    <r>
      <rPr>
        <b/>
        <sz val="11"/>
        <rFont val="Calibri"/>
        <family val="2"/>
      </rPr>
      <t xml:space="preserve">Clementi Polyclinic
</t>
    </r>
    <r>
      <rPr>
        <sz val="11"/>
        <rFont val="Calibri"/>
        <family val="2"/>
      </rPr>
      <t xml:space="preserve">451 Clementi Avenue 3
</t>
    </r>
    <r>
      <rPr>
        <sz val="11"/>
        <rFont val="Calibri"/>
        <family val="2"/>
      </rPr>
      <t xml:space="preserve">#02-307
</t>
    </r>
    <r>
      <rPr>
        <sz val="11"/>
        <rFont val="Calibri"/>
        <family val="2"/>
      </rPr>
      <t xml:space="preserve">Singapore 120451
</t>
    </r>
    <r>
      <rPr>
        <b/>
        <sz val="11"/>
        <rFont val="Calibri"/>
        <family val="2"/>
      </rPr>
      <t xml:space="preserve">Jurong Polyclinic
</t>
    </r>
    <r>
      <rPr>
        <sz val="11"/>
        <rFont val="Calibri"/>
        <family val="2"/>
      </rPr>
      <t xml:space="preserve">190 Jurong East Avenue 1
</t>
    </r>
    <r>
      <rPr>
        <sz val="11"/>
        <rFont val="Calibri"/>
        <family val="2"/>
      </rPr>
      <t xml:space="preserve">Singapore 609788
</t>
    </r>
    <r>
      <rPr>
        <b/>
        <sz val="11"/>
        <rFont val="Calibri"/>
        <family val="2"/>
      </rPr>
      <t xml:space="preserve">Pioneer Polyclinic
</t>
    </r>
    <r>
      <rPr>
        <sz val="11"/>
        <rFont val="Calibri"/>
        <family val="2"/>
      </rPr>
      <t xml:space="preserve">26 Jurong West Street 61
</t>
    </r>
    <r>
      <rPr>
        <sz val="11"/>
        <rFont val="Calibri"/>
        <family val="2"/>
      </rPr>
      <t xml:space="preserve">Singapore 648201
</t>
    </r>
    <r>
      <rPr>
        <u/>
        <sz val="11"/>
        <rFont val="Calibri"/>
        <family val="2"/>
      </rPr>
      <t xml:space="preserve">NHG Polyclinics
</t>
    </r>
    <r>
      <rPr>
        <b/>
        <sz val="11"/>
        <rFont val="Calibri"/>
        <family val="2"/>
      </rPr>
      <t xml:space="preserve">Ang Mo Kio Polyclinic
</t>
    </r>
    <r>
      <rPr>
        <sz val="11"/>
        <rFont val="Calibri"/>
        <family val="2"/>
      </rPr>
      <t xml:space="preserve">21 Ang Mo Kio Central 2
</t>
    </r>
    <r>
      <rPr>
        <sz val="11"/>
        <rFont val="Calibri"/>
        <family val="2"/>
      </rPr>
      <t xml:space="preserve">Singapore 569666 (between COURTS and Ang Mo Kio Public Library)
</t>
    </r>
    <r>
      <rPr>
        <b/>
        <sz val="11"/>
        <rFont val="Calibri"/>
        <family val="2"/>
      </rPr>
      <t xml:space="preserve">Hougang Polyclinic
</t>
    </r>
    <r>
      <rPr>
        <sz val="11"/>
        <rFont val="Calibri"/>
        <family val="2"/>
      </rPr>
      <t xml:space="preserve">89 Hougang Avenue 4
</t>
    </r>
    <r>
      <rPr>
        <sz val="11"/>
        <rFont val="Calibri"/>
        <family val="2"/>
      </rPr>
      <t xml:space="preserve">Singapore 538829
</t>
    </r>
    <r>
      <rPr>
        <b/>
        <sz val="11"/>
        <rFont val="Calibri"/>
        <family val="2"/>
      </rPr>
      <t xml:space="preserve">Toa Payoh Polyclinic
</t>
    </r>
    <r>
      <rPr>
        <sz val="11"/>
        <rFont val="Calibri"/>
        <family val="2"/>
      </rPr>
      <t xml:space="preserve">2003 Toa Payoh Lorong 8
</t>
    </r>
    <r>
      <rPr>
        <sz val="11"/>
        <rFont val="Calibri"/>
        <family val="2"/>
      </rPr>
      <t xml:space="preserve">Singapore 319260
</t>
    </r>
    <r>
      <rPr>
        <b/>
        <sz val="11"/>
        <rFont val="Calibri"/>
        <family val="2"/>
      </rPr>
      <t xml:space="preserve">Woodlands Polyclinic
</t>
    </r>
    <r>
      <rPr>
        <sz val="11"/>
        <rFont val="Calibri"/>
        <family val="2"/>
      </rPr>
      <t xml:space="preserve">10 Woodlands Street 31
</t>
    </r>
    <r>
      <rPr>
        <sz val="11"/>
        <rFont val="Calibri"/>
        <family val="2"/>
      </rPr>
      <t xml:space="preserve">Singapore 738579
</t>
    </r>
    <r>
      <rPr>
        <b/>
        <sz val="11"/>
        <rFont val="Calibri"/>
        <family val="2"/>
      </rPr>
      <t xml:space="preserve">Yishun Polyclinic </t>
    </r>
    <r>
      <rPr>
        <sz val="11"/>
        <rFont val="Calibri"/>
        <family val="2"/>
      </rPr>
      <t>30A Yishun Central 1 Singapore 768796</t>
    </r>
  </si>
  <si>
    <r>
      <rPr>
        <sz val="11"/>
        <rFont val="Calibri"/>
        <family val="2"/>
      </rPr>
      <t>Appointment line: 6355 3000</t>
    </r>
  </si>
  <si>
    <r>
      <rPr>
        <b/>
        <sz val="11"/>
        <rFont val="Calibri"/>
        <family val="2"/>
      </rPr>
      <t xml:space="preserve">Mindfulness Parenting
</t>
    </r>
    <r>
      <rPr>
        <i/>
        <sz val="10"/>
        <rFont val="Calibri"/>
        <family val="2"/>
      </rPr>
      <t xml:space="preserve">Service Provider: </t>
    </r>
    <r>
      <rPr>
        <sz val="11"/>
        <rFont val="Calibri"/>
        <family val="2"/>
      </rPr>
      <t>Brahm Centre Limited</t>
    </r>
  </si>
  <si>
    <r>
      <rPr>
        <sz val="11"/>
        <rFont val="Calibri"/>
        <family val="2"/>
      </rPr>
      <t xml:space="preserve">Parents will learn to apply mindfulness to gain clarity in their minds and put the joy back into parenting.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</si>
  <si>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 xml:space="preserve">Tel: 6258 0831
</t>
    </r>
    <r>
      <rPr>
        <sz val="11"/>
        <rFont val="Calibri"/>
        <family val="2"/>
      </rPr>
      <t>Email:</t>
    </r>
    <r>
      <rPr>
        <u/>
        <sz val="11"/>
        <color rgb="FF0000FF"/>
        <rFont val="Calibri"/>
        <family val="2"/>
      </rPr>
      <t>info@brahmcentr</t>
    </r>
    <r>
      <rPr>
        <sz val="11"/>
        <color rgb="FF0000FF"/>
        <rFont val="Calibri"/>
        <family val="2"/>
      </rPr>
      <t xml:space="preserve"> </t>
    </r>
    <r>
      <rPr>
        <u/>
        <sz val="11"/>
        <color rgb="FF0000FF"/>
        <rFont val="Calibri"/>
        <family val="2"/>
      </rPr>
      <t xml:space="preserve">e.com
</t>
    </r>
    <r>
      <rPr>
        <sz val="11"/>
        <rFont val="Calibri"/>
        <family val="2"/>
      </rPr>
      <t xml:space="preserve">Tel: 6786 0800
</t>
    </r>
    <r>
      <rPr>
        <sz val="11"/>
        <rFont val="Calibri"/>
        <family val="2"/>
      </rPr>
      <t>Email:</t>
    </r>
    <r>
      <rPr>
        <u/>
        <sz val="11"/>
        <color rgb="FF0000FF"/>
        <rFont val="Calibri"/>
        <family val="2"/>
      </rPr>
      <t>info@brahmcentr</t>
    </r>
    <r>
      <rPr>
        <sz val="11"/>
        <color rgb="FF0000FF"/>
        <rFont val="Calibri"/>
        <family val="2"/>
      </rPr>
      <t xml:space="preserve"> </t>
    </r>
    <r>
      <rPr>
        <u/>
        <sz val="11"/>
        <color rgb="FF0000FF"/>
        <rFont val="Calibri"/>
        <family val="2"/>
      </rPr>
      <t>e.com</t>
    </r>
  </si>
  <si>
    <r>
      <rPr>
        <b/>
        <sz val="11"/>
        <rFont val="Calibri"/>
        <family val="2"/>
      </rPr>
      <t xml:space="preserve">Mood Disorders Clinic
</t>
    </r>
    <r>
      <rPr>
        <i/>
        <sz val="10"/>
        <rFont val="Calibri"/>
        <family val="2"/>
      </rPr>
      <t xml:space="preserve">Service Provider: </t>
    </r>
    <r>
      <rPr>
        <sz val="11"/>
        <rFont val="Calibri"/>
        <family val="2"/>
      </rPr>
      <t>Institute of Mental Health</t>
    </r>
  </si>
  <si>
    <r>
      <rPr>
        <sz val="11"/>
        <rFont val="Calibri"/>
        <family val="2"/>
      </rPr>
      <t xml:space="preserve">A specialist outpatient service
</t>
    </r>
    <r>
      <rPr>
        <sz val="11"/>
        <rFont val="Calibri"/>
        <family val="2"/>
      </rPr>
      <t xml:space="preserve">that provides continuity of care for patients discharged from
</t>
    </r>
    <r>
      <rPr>
        <sz val="11"/>
        <rFont val="Calibri"/>
        <family val="2"/>
      </rPr>
      <t>the Mood Disorder Unit. The clinic also accepts referrals from healthcare professionals for individuals with complex mood disorders.</t>
    </r>
  </si>
  <si>
    <r>
      <rPr>
        <b/>
        <sz val="11"/>
        <rFont val="Calibri"/>
        <family val="2"/>
      </rPr>
      <t xml:space="preserve">Institute of Mental Health </t>
    </r>
    <r>
      <rPr>
        <sz val="11"/>
        <rFont val="Calibri"/>
        <family val="2"/>
      </rPr>
      <t>Buangkok Green Medical Park, 10 Buangkok View Singapore 539747</t>
    </r>
  </si>
  <si>
    <r>
      <rPr>
        <sz val="11"/>
        <rFont val="Calibri"/>
        <family val="2"/>
      </rPr>
      <t>General enquiries: 6389 2000</t>
    </r>
  </si>
  <si>
    <r>
      <rPr>
        <b/>
        <sz val="11"/>
        <rFont val="Calibri"/>
        <family val="2"/>
      </rPr>
      <t xml:space="preserve">Our HEALing Voice
</t>
    </r>
    <r>
      <rPr>
        <i/>
        <sz val="10"/>
        <rFont val="Calibri"/>
        <family val="2"/>
      </rPr>
      <t xml:space="preserve">Service Provider:
</t>
    </r>
    <r>
      <rPr>
        <sz val="11"/>
        <rFont val="Calibri"/>
        <family val="2"/>
      </rPr>
      <t>Club HEAL</t>
    </r>
  </si>
  <si>
    <r>
      <rPr>
        <sz val="11"/>
        <rFont val="Calibri"/>
        <family val="2"/>
      </rPr>
      <t xml:space="preserve">Provide a structured platform to increase the empowerment of persons recovering from mental health issues through equipping them to share their lived experience and engaged in peer mentoring.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</si>
  <si>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 xml:space="preserve">Tel: 6899 3463
</t>
    </r>
    <r>
      <rPr>
        <sz val="11"/>
        <rFont val="Calibri"/>
        <family val="2"/>
      </rPr>
      <t>Email:</t>
    </r>
    <r>
      <rPr>
        <u/>
        <sz val="11"/>
        <color rgb="FF0000FF"/>
        <rFont val="Calibri"/>
        <family val="2"/>
      </rPr>
      <t>info@clubheal.or</t>
    </r>
    <r>
      <rPr>
        <sz val="11"/>
        <color rgb="FF0000FF"/>
        <rFont val="Calibri"/>
        <family val="2"/>
      </rPr>
      <t xml:space="preserve"> </t>
    </r>
    <r>
      <rPr>
        <u/>
        <sz val="11"/>
        <color rgb="FF0000FF"/>
        <rFont val="Calibri"/>
        <family val="2"/>
      </rPr>
      <t>g.sg</t>
    </r>
  </si>
  <si>
    <r>
      <rPr>
        <b/>
        <sz val="11"/>
        <rFont val="Calibri"/>
        <family val="2"/>
      </rPr>
      <t xml:space="preserve">Psycho- education Workshops
</t>
    </r>
    <r>
      <rPr>
        <i/>
        <sz val="10"/>
        <rFont val="Calibri"/>
        <family val="2"/>
      </rPr>
      <t xml:space="preserve">Service Provider: </t>
    </r>
    <r>
      <rPr>
        <sz val="11"/>
        <rFont val="Calibri"/>
        <family val="2"/>
      </rPr>
      <t>Clarity Singapore Limited</t>
    </r>
  </si>
  <si>
    <r>
      <rPr>
        <sz val="11"/>
        <rFont val="Calibri"/>
        <family val="2"/>
      </rPr>
      <t xml:space="preserve">The workshops comprise of group psychotherapy and intervention programmes, mental health workshops and activities and public talks. The workshop can be customized to help community, school and organization to deliver their mission more effectively.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</si>
  <si>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Psychiatry Services
</t>
    </r>
    <r>
      <rPr>
        <i/>
        <sz val="10"/>
        <rFont val="Calibri"/>
        <family val="2"/>
      </rPr>
      <t xml:space="preserve">Service Provider: </t>
    </r>
    <r>
      <rPr>
        <sz val="11"/>
        <rFont val="Calibri"/>
        <family val="2"/>
      </rPr>
      <t>Nobel Psychological Wellness Clinic</t>
    </r>
  </si>
  <si>
    <r>
      <rPr>
        <sz val="11"/>
        <rFont val="Calibri"/>
        <family val="2"/>
      </rPr>
      <t xml:space="preserve">Offer specialist consultation for the diagnosis and treatment of various condititions related to psychiatry and psychology, such as depression, insomnia, panic disorder and other mental health concerns.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</si>
  <si>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Nobel Psychological Wellness Clinic @ Novena </t>
    </r>
    <r>
      <rPr>
        <sz val="11"/>
        <rFont val="Calibri"/>
        <family val="2"/>
      </rPr>
      <t xml:space="preserve">Novena Medical Centre 10 Sinaran Drive, #09-35
</t>
    </r>
    <r>
      <rPr>
        <sz val="11"/>
        <rFont val="Calibri"/>
        <family val="2"/>
      </rPr>
      <t xml:space="preserve">Singapore 307506
</t>
    </r>
    <r>
      <rPr>
        <b/>
        <sz val="11"/>
        <rFont val="Calibri"/>
        <family val="2"/>
      </rPr>
      <t xml:space="preserve">Nobel Psychological Wellness Clinic @ AMK </t>
    </r>
    <r>
      <rPr>
        <sz val="11"/>
        <rFont val="Calibri"/>
        <family val="2"/>
      </rPr>
      <t xml:space="preserve">452 Ang Mo Kio Ave 10
</t>
    </r>
    <r>
      <rPr>
        <sz val="11"/>
        <rFont val="Calibri"/>
        <family val="2"/>
      </rPr>
      <t xml:space="preserve">#01-1773
</t>
    </r>
    <r>
      <rPr>
        <sz val="11"/>
        <rFont val="Calibri"/>
        <family val="2"/>
      </rPr>
      <t xml:space="preserve">Singapore 560452
</t>
    </r>
    <r>
      <rPr>
        <b/>
        <sz val="11"/>
        <rFont val="Calibri"/>
        <family val="2"/>
      </rPr>
      <t xml:space="preserve">Nobel Psychological Wellness Clinic @ TripleOne Somerset </t>
    </r>
    <r>
      <rPr>
        <sz val="11"/>
        <rFont val="Calibri"/>
        <family val="2"/>
      </rPr>
      <t xml:space="preserve">111 Somerset Road #01-10A
</t>
    </r>
    <r>
      <rPr>
        <sz val="11"/>
        <rFont val="Calibri"/>
        <family val="2"/>
      </rPr>
      <t>Singapore 238164</t>
    </r>
  </si>
  <si>
    <r>
      <rPr>
        <sz val="11"/>
        <rFont val="Calibri"/>
        <family val="2"/>
      </rPr>
      <t xml:space="preserve">Tel: 6397 2993
</t>
    </r>
    <r>
      <rPr>
        <sz val="11"/>
        <rFont val="Calibri"/>
        <family val="2"/>
      </rPr>
      <t xml:space="preserve">After clinic hours: 6535 8833
</t>
    </r>
    <r>
      <rPr>
        <sz val="11"/>
        <rFont val="Calibri"/>
        <family val="2"/>
      </rPr>
      <t xml:space="preserve">Emergency Hotline: 9622 1555 (24 hours)
</t>
    </r>
    <r>
      <rPr>
        <sz val="11"/>
        <rFont val="Calibri"/>
        <family val="2"/>
      </rPr>
      <t xml:space="preserve">Tel: 6459 2630
</t>
    </r>
    <r>
      <rPr>
        <sz val="11"/>
        <rFont val="Calibri"/>
        <family val="2"/>
      </rPr>
      <t xml:space="preserve">Email: -
</t>
    </r>
    <r>
      <rPr>
        <sz val="11"/>
        <rFont val="Calibri"/>
        <family val="2"/>
      </rPr>
      <t xml:space="preserve">Tel: 6733 9560
</t>
    </r>
    <r>
      <rPr>
        <sz val="11"/>
        <rFont val="Calibri"/>
        <family val="2"/>
      </rPr>
      <t>Email: -</t>
    </r>
  </si>
  <si>
    <r>
      <rPr>
        <b/>
        <sz val="11"/>
        <rFont val="Calibri"/>
        <family val="2"/>
      </rPr>
      <t xml:space="preserve">Psychotherapy Services
</t>
    </r>
    <r>
      <rPr>
        <i/>
        <sz val="10"/>
        <rFont val="Calibri"/>
        <family val="2"/>
      </rPr>
      <t xml:space="preserve">Service Provider:
</t>
    </r>
    <r>
      <rPr>
        <sz val="11"/>
        <rFont val="Calibri"/>
        <family val="2"/>
      </rPr>
      <t>MindCare Clinic</t>
    </r>
  </si>
  <si>
    <r>
      <rPr>
        <sz val="11"/>
        <rFont val="Calibri"/>
        <family val="2"/>
      </rPr>
      <t xml:space="preserve">Offer a variety of treatment modalities including pharmacotherapy (medications) and various forms of psychotherapy (talk therapy). The team of specialists treat a wide variety of emotional health and psychiatric disorders such as depression, stress, anxiety and other mental health conditions.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</si>
  <si>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 xml:space="preserve">1 Farrer Park Station Road Farrer Park Medical Centre Connexion, #10-19
</t>
    </r>
    <r>
      <rPr>
        <sz val="11"/>
        <rFont val="Calibri"/>
        <family val="2"/>
      </rPr>
      <t>Singapore 217562</t>
    </r>
  </si>
  <si>
    <r>
      <rPr>
        <sz val="11"/>
        <rFont val="Calibri"/>
        <family val="2"/>
      </rPr>
      <t xml:space="preserve">Tel: 6705 5111
</t>
    </r>
    <r>
      <rPr>
        <sz val="11"/>
        <rFont val="Calibri"/>
        <family val="2"/>
      </rPr>
      <t>Email:info@mindcaresp ecialist.com</t>
    </r>
  </si>
  <si>
    <r>
      <rPr>
        <b/>
        <sz val="11"/>
        <rFont val="Calibri"/>
        <family val="2"/>
      </rPr>
      <t xml:space="preserve">Club HEAL Head Office (West)
</t>
    </r>
    <r>
      <rPr>
        <sz val="11"/>
        <rFont val="Calibri"/>
        <family val="2"/>
      </rPr>
      <t xml:space="preserve">244 Bukit Batok East Ave 5,
#01-02
Singapore 650244
</t>
    </r>
    <r>
      <rPr>
        <b/>
        <sz val="11"/>
        <rFont val="Calibri"/>
        <family val="2"/>
      </rPr>
      <t xml:space="preserve">Club HEAL @ Pasir Ris East (East)
</t>
    </r>
    <r>
      <rPr>
        <sz val="11"/>
        <rFont val="Calibri"/>
        <family val="2"/>
      </rPr>
      <t>148 Pasir Ris St 13
#01-24
Singapore 510148
Club HEAL @ Marsiling (North)
317 Woodlands St 31
#01-194
Singapore 730317</t>
    </r>
  </si>
  <si>
    <t>MindCare is the mental health
division of AMKFSC Community Services Ltd.  It aims to respond to the increasing needs for community mental health support. The team of helping professionals in the community seek to promote mental health resiliency among the clients served.</t>
  </si>
  <si>
    <t>643 Ang Mo Kio Ave 5
#01-3001
Singapore 560643</t>
  </si>
  <si>
    <r>
      <rPr>
        <sz val="11"/>
        <rFont val="Calibri"/>
        <family val="2"/>
      </rPr>
      <t>Tel: 6553 6643
Email:</t>
    </r>
    <r>
      <rPr>
        <u/>
        <sz val="11"/>
        <color rgb="FF0000FF"/>
        <rFont val="Calibri"/>
        <family val="2"/>
      </rPr>
      <t>mindcare@amkfsc.org.sg</t>
    </r>
  </si>
  <si>
    <r>
      <t xml:space="preserve">MindCare
</t>
    </r>
    <r>
      <rPr>
        <i/>
        <sz val="11"/>
        <rFont val="Calibri"/>
        <family val="2"/>
      </rPr>
      <t>Service Provider:</t>
    </r>
    <r>
      <rPr>
        <b/>
        <sz val="11"/>
        <rFont val="Calibri"/>
        <family val="2"/>
      </rPr>
      <t xml:space="preserve">
</t>
    </r>
    <r>
      <rPr>
        <sz val="11"/>
        <rFont val="Calibri"/>
        <family val="2"/>
      </rPr>
      <t>AMKFSC
Community Services Ltd</t>
    </r>
  </si>
  <si>
    <r>
      <rPr>
        <b/>
        <sz val="11"/>
        <rFont val="Calibri"/>
        <family val="2"/>
      </rPr>
      <t>COM</t>
    </r>
    <r>
      <rPr>
        <sz val="11"/>
        <rFont val="Calibri"/>
        <family val="2"/>
      </rPr>
      <t xml:space="preserve">munity </t>
    </r>
    <r>
      <rPr>
        <b/>
        <sz val="11"/>
        <rFont val="Calibri"/>
        <family val="2"/>
      </rPr>
      <t>I</t>
    </r>
    <r>
      <rPr>
        <sz val="11"/>
        <rFont val="Calibri"/>
        <family val="2"/>
      </rPr>
      <t xml:space="preserve">ntervention </t>
    </r>
    <r>
      <rPr>
        <b/>
        <sz val="11"/>
        <rFont val="Calibri"/>
        <family val="2"/>
      </rPr>
      <t>T</t>
    </r>
    <r>
      <rPr>
        <sz val="11"/>
        <rFont val="Calibri"/>
        <family val="2"/>
      </rPr>
      <t xml:space="preserve">eam </t>
    </r>
    <r>
      <rPr>
        <b/>
        <sz val="11"/>
        <rFont val="Calibri"/>
        <family val="2"/>
      </rPr>
      <t xml:space="preserve">(COMIT)
</t>
    </r>
    <r>
      <rPr>
        <i/>
        <sz val="10"/>
        <rFont val="Calibri"/>
        <family val="2"/>
      </rPr>
      <t xml:space="preserve">Service Provider: </t>
    </r>
    <r>
      <rPr>
        <sz val="11"/>
        <rFont val="Calibri"/>
        <family val="2"/>
      </rPr>
      <t>Agency for Integrated Care (AIC)</t>
    </r>
  </si>
  <si>
    <r>
      <rPr>
        <sz val="11"/>
        <rFont val="Calibri"/>
        <family val="2"/>
      </rPr>
      <t>COMIT is a professional team that conducts home visits and provides psychological assessents and emotional support for clients with mental health issues.</t>
    </r>
  </si>
  <si>
    <r>
      <rPr>
        <sz val="11"/>
        <rFont val="Calibri"/>
        <family val="2"/>
      </rPr>
      <t xml:space="preserve">Refer to AIC’s </t>
    </r>
    <r>
      <rPr>
        <u/>
        <sz val="11"/>
        <color rgb="FF0000FF"/>
        <rFont val="Calibri"/>
        <family val="2"/>
      </rPr>
      <t>Community-based Care:</t>
    </r>
    <r>
      <rPr>
        <sz val="11"/>
        <color rgb="FF0000FF"/>
        <rFont val="Calibri"/>
        <family val="2"/>
      </rPr>
      <t xml:space="preserve"> </t>
    </r>
    <r>
      <rPr>
        <u/>
        <sz val="11"/>
        <color rgb="FF0000FF"/>
        <rFont val="Calibri"/>
        <family val="2"/>
      </rPr>
      <t>Health and Social Care</t>
    </r>
    <r>
      <rPr>
        <sz val="11"/>
        <color rgb="FF0000FF"/>
        <rFont val="Calibri"/>
        <family val="2"/>
      </rPr>
      <t xml:space="preserve"> </t>
    </r>
    <r>
      <rPr>
        <u/>
        <sz val="11"/>
        <color rgb="FF0000FF"/>
        <rFont val="Calibri"/>
        <family val="2"/>
      </rPr>
      <t>Service Directory</t>
    </r>
    <r>
      <rPr>
        <sz val="11"/>
        <color rgb="FF0000FF"/>
        <rFont val="Calibri"/>
        <family val="2"/>
      </rPr>
      <t xml:space="preserve"> </t>
    </r>
    <r>
      <rPr>
        <u/>
        <sz val="11"/>
        <color rgb="FF0000FF"/>
        <rFont val="Calibri"/>
        <family val="2"/>
      </rPr>
      <t>2015/2016</t>
    </r>
    <r>
      <rPr>
        <sz val="11"/>
        <color rgb="FF0000FF"/>
        <rFont val="Calibri"/>
        <family val="2"/>
      </rPr>
      <t xml:space="preserve"> </t>
    </r>
    <r>
      <rPr>
        <sz val="11"/>
        <rFont val="Calibri"/>
        <family val="2"/>
      </rPr>
      <t>(page 239) for the list of social service organisations that provide COMIT support.</t>
    </r>
  </si>
  <si>
    <r>
      <rPr>
        <sz val="11"/>
        <rFont val="Calibri"/>
        <family val="2"/>
      </rPr>
      <t>--</t>
    </r>
  </si>
  <si>
    <r>
      <rPr>
        <b/>
        <sz val="11"/>
        <rFont val="Calibri"/>
        <family val="2"/>
      </rPr>
      <t>COM</t>
    </r>
    <r>
      <rPr>
        <sz val="11"/>
        <rFont val="Calibri"/>
        <family val="2"/>
      </rPr>
      <t xml:space="preserve">munity </t>
    </r>
    <r>
      <rPr>
        <b/>
        <sz val="11"/>
        <rFont val="Calibri"/>
        <family val="2"/>
      </rPr>
      <t>I</t>
    </r>
    <r>
      <rPr>
        <sz val="11"/>
        <rFont val="Calibri"/>
        <family val="2"/>
      </rPr>
      <t xml:space="preserve">ntervention </t>
    </r>
    <r>
      <rPr>
        <b/>
        <sz val="11"/>
        <rFont val="Calibri"/>
        <family val="2"/>
      </rPr>
      <t>T</t>
    </r>
    <r>
      <rPr>
        <sz val="11"/>
        <rFont val="Calibri"/>
        <family val="2"/>
      </rPr>
      <t xml:space="preserve">eam </t>
    </r>
    <r>
      <rPr>
        <b/>
        <sz val="11"/>
        <rFont val="Calibri"/>
        <family val="2"/>
      </rPr>
      <t xml:space="preserve">(COMIT)
</t>
    </r>
    <r>
      <rPr>
        <i/>
        <sz val="10"/>
        <rFont val="Calibri"/>
        <family val="2"/>
      </rPr>
      <t xml:space="preserve">Service Provider: </t>
    </r>
    <r>
      <rPr>
        <sz val="11"/>
        <rFont val="Calibri"/>
        <family val="2"/>
      </rPr>
      <t>Singapore Anglican Community Service</t>
    </r>
  </si>
  <si>
    <r>
      <rPr>
        <sz val="11"/>
        <rFont val="Calibri"/>
        <family val="2"/>
      </rPr>
      <t xml:space="preserve">Provide psycho-social therapeutic intervention for persons with mental health conditions and support their caregivers so they can live well at home and in the community.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</si>
  <si>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Anglican Care Centre (Bukit Batok)
</t>
    </r>
    <r>
      <rPr>
        <sz val="11"/>
        <rFont val="Calibri"/>
        <family val="2"/>
      </rPr>
      <t xml:space="preserve">267 Bukit Batok East Avenue 4, #01-206
</t>
    </r>
    <r>
      <rPr>
        <sz val="11"/>
        <rFont val="Calibri"/>
        <family val="2"/>
      </rPr>
      <t xml:space="preserve">Singapore 650267
</t>
    </r>
    <r>
      <rPr>
        <b/>
        <sz val="11"/>
        <rFont val="Calibri"/>
        <family val="2"/>
      </rPr>
      <t xml:space="preserve">Anglican Care Centre (Yishun)
</t>
    </r>
    <r>
      <rPr>
        <sz val="11"/>
        <rFont val="Calibri"/>
        <family val="2"/>
      </rPr>
      <t xml:space="preserve">707 Yishun Avenue 5
</t>
    </r>
    <r>
      <rPr>
        <sz val="11"/>
        <rFont val="Calibri"/>
        <family val="2"/>
      </rPr>
      <t xml:space="preserve">#01-36
</t>
    </r>
    <r>
      <rPr>
        <sz val="11"/>
        <rFont val="Calibri"/>
        <family val="2"/>
      </rPr>
      <t xml:space="preserve">Singapore 760707
</t>
    </r>
    <r>
      <rPr>
        <b/>
        <sz val="11"/>
        <rFont val="Calibri"/>
        <family val="2"/>
      </rPr>
      <t xml:space="preserve">Anglican Care Centre (Pasir Ris)
</t>
    </r>
    <r>
      <rPr>
        <sz val="11"/>
        <rFont val="Calibri"/>
        <family val="2"/>
      </rPr>
      <t xml:space="preserve">534 Pasir Ris Drive 1
</t>
    </r>
    <r>
      <rPr>
        <sz val="11"/>
        <rFont val="Calibri"/>
        <family val="2"/>
      </rPr>
      <t xml:space="preserve">#01-266
</t>
    </r>
    <r>
      <rPr>
        <sz val="11"/>
        <rFont val="Calibri"/>
        <family val="2"/>
      </rPr>
      <t>Singapore 510534</t>
    </r>
  </si>
  <si>
    <r>
      <rPr>
        <sz val="11"/>
        <rFont val="Calibri"/>
        <family val="2"/>
      </rPr>
      <t xml:space="preserve">Tel: 6562 4881
</t>
    </r>
    <r>
      <rPr>
        <sz val="11"/>
        <rFont val="Calibri"/>
        <family val="2"/>
      </rPr>
      <t>Email:</t>
    </r>
    <r>
      <rPr>
        <u/>
        <sz val="11"/>
        <color rgb="FF0000FF"/>
        <rFont val="Calibri"/>
        <family val="2"/>
      </rPr>
      <t>acc_bukitbatok@sa</t>
    </r>
    <r>
      <rPr>
        <sz val="11"/>
        <color rgb="FF0000FF"/>
        <rFont val="Calibri"/>
        <family val="2"/>
      </rPr>
      <t xml:space="preserve"> </t>
    </r>
    <r>
      <rPr>
        <u/>
        <sz val="11"/>
        <color rgb="FF0000FF"/>
        <rFont val="Calibri"/>
        <family val="2"/>
      </rPr>
      <t xml:space="preserve">cs.org.sg
</t>
    </r>
    <r>
      <rPr>
        <sz val="11"/>
        <rFont val="Calibri"/>
        <family val="2"/>
      </rPr>
      <t xml:space="preserve">Tel: 6753 5311
</t>
    </r>
    <r>
      <rPr>
        <sz val="11"/>
        <rFont val="Calibri"/>
        <family val="2"/>
      </rPr>
      <t>Email:</t>
    </r>
    <r>
      <rPr>
        <u/>
        <sz val="11"/>
        <color rgb="FF0000FF"/>
        <rFont val="Calibri"/>
        <family val="2"/>
      </rPr>
      <t>acc_yishun@sacs.o</t>
    </r>
    <r>
      <rPr>
        <sz val="11"/>
        <color rgb="FF0000FF"/>
        <rFont val="Calibri"/>
        <family val="2"/>
      </rPr>
      <t xml:space="preserve"> </t>
    </r>
    <r>
      <rPr>
        <u/>
        <sz val="11"/>
        <color rgb="FF0000FF"/>
        <rFont val="Calibri"/>
        <family val="2"/>
      </rPr>
      <t xml:space="preserve">rg.sg
</t>
    </r>
    <r>
      <rPr>
        <sz val="11"/>
        <rFont val="Calibri"/>
        <family val="2"/>
      </rPr>
      <t xml:space="preserve">Tel: 6584 4633
</t>
    </r>
    <r>
      <rPr>
        <sz val="11"/>
        <rFont val="Calibri"/>
        <family val="2"/>
      </rPr>
      <t>Email:</t>
    </r>
    <r>
      <rPr>
        <u/>
        <sz val="11"/>
        <color rgb="FF0000FF"/>
        <rFont val="Calibri"/>
        <family val="2"/>
      </rPr>
      <t>acc_pasirris@sacs.o</t>
    </r>
    <r>
      <rPr>
        <sz val="11"/>
        <color rgb="FF0000FF"/>
        <rFont val="Calibri"/>
        <family val="2"/>
      </rPr>
      <t xml:space="preserve"> </t>
    </r>
    <r>
      <rPr>
        <u/>
        <sz val="11"/>
        <color rgb="FF0000FF"/>
        <rFont val="Calibri"/>
        <family val="2"/>
      </rPr>
      <t>rg.sg</t>
    </r>
  </si>
  <si>
    <r>
      <rPr>
        <b/>
        <sz val="11"/>
        <rFont val="Calibri"/>
        <family val="2"/>
      </rPr>
      <t xml:space="preserve">Mobile Support Team
</t>
    </r>
    <r>
      <rPr>
        <i/>
        <sz val="10"/>
        <rFont val="Calibri"/>
        <family val="2"/>
      </rPr>
      <t xml:space="preserve">Service Provider: </t>
    </r>
    <r>
      <rPr>
        <sz val="11"/>
        <rFont val="Calibri"/>
        <family val="2"/>
      </rPr>
      <t>Singapore Association for Mental Health</t>
    </r>
  </si>
  <si>
    <r>
      <rPr>
        <sz val="11"/>
        <rFont val="Calibri"/>
        <family val="2"/>
      </rPr>
      <t xml:space="preserve">Mobile Support Team was formed to reach out to individuals and their caregivers in the community who may be at risk of having mental illness and are usually identified by the police, grassroots, Town Councils and HDB officers.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</si>
  <si>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 xml:space="preserve">Tel: 8511 2678
</t>
    </r>
    <r>
      <rPr>
        <sz val="11"/>
        <rFont val="Calibri"/>
        <family val="2"/>
      </rPr>
      <t>Email:</t>
    </r>
    <r>
      <rPr>
        <u/>
        <sz val="11"/>
        <color rgb="FF0000FF"/>
        <rFont val="Calibri"/>
        <family val="2"/>
      </rPr>
      <t>samhmobile@samh</t>
    </r>
    <r>
      <rPr>
        <sz val="11"/>
        <color rgb="FF0000FF"/>
        <rFont val="Calibri"/>
        <family val="2"/>
      </rPr>
      <t xml:space="preserve"> </t>
    </r>
    <r>
      <rPr>
        <u/>
        <sz val="11"/>
        <color rgb="FF0000FF"/>
        <rFont val="Calibri"/>
        <family val="2"/>
      </rPr>
      <t>ealth.org.sg</t>
    </r>
  </si>
  <si>
    <t>Community Mobile Team</t>
  </si>
  <si>
    <r>
      <rPr>
        <b/>
        <sz val="11"/>
        <rFont val="Calibri"/>
        <family val="2"/>
      </rPr>
      <t xml:space="preserve">Peer Bridger
</t>
    </r>
    <r>
      <rPr>
        <i/>
        <sz val="10"/>
        <rFont val="Calibri"/>
        <family val="2"/>
      </rPr>
      <t xml:space="preserve">Service Provider: </t>
    </r>
    <r>
      <rPr>
        <sz val="11"/>
        <rFont val="Calibri"/>
        <family val="2"/>
      </rPr>
      <t>Singapore Anglican Community Services</t>
    </r>
  </si>
  <si>
    <r>
      <rPr>
        <sz val="11"/>
        <rFont val="Calibri"/>
        <family val="2"/>
      </rPr>
      <t>A pilot programme that supports persons in recovery to make successful transitions to community living upon discharge from mental health step-down care facilities. Peer Support Specialists will provide reintegration support throughout clients' transition.</t>
    </r>
  </si>
  <si>
    <r>
      <rPr>
        <b/>
        <sz val="11"/>
        <rFont val="Calibri"/>
        <family val="2"/>
      </rPr>
      <t xml:space="preserve">Anglican Care Centre (Pasir Ris)
</t>
    </r>
    <r>
      <rPr>
        <sz val="11"/>
        <rFont val="Calibri"/>
        <family val="2"/>
      </rPr>
      <t xml:space="preserve">534 Pasir Ris Drive 1
</t>
    </r>
    <r>
      <rPr>
        <sz val="11"/>
        <rFont val="Calibri"/>
        <family val="2"/>
      </rPr>
      <t xml:space="preserve">#01-266
</t>
    </r>
    <r>
      <rPr>
        <sz val="11"/>
        <rFont val="Calibri"/>
        <family val="2"/>
      </rPr>
      <t xml:space="preserve">Singapore 510534
</t>
    </r>
    <r>
      <rPr>
        <b/>
        <sz val="11"/>
        <rFont val="Calibri"/>
        <family val="2"/>
      </rPr>
      <t xml:space="preserve">Anglican Care Centre (Simei)
</t>
    </r>
    <r>
      <rPr>
        <sz val="11"/>
        <rFont val="Calibri"/>
        <family val="2"/>
      </rPr>
      <t xml:space="preserve">10 Simei Street 3
</t>
    </r>
    <r>
      <rPr>
        <sz val="11"/>
        <rFont val="Calibri"/>
        <family val="2"/>
      </rPr>
      <t xml:space="preserve">Singapore 529897
</t>
    </r>
    <r>
      <rPr>
        <b/>
        <sz val="11"/>
        <rFont val="Calibri"/>
        <family val="2"/>
      </rPr>
      <t xml:space="preserve">Anglican Care Centre (Hougang)
</t>
    </r>
    <r>
      <rPr>
        <sz val="11"/>
        <rFont val="Calibri"/>
        <family val="2"/>
      </rPr>
      <t xml:space="preserve">20 Buangkok View Blk 4
</t>
    </r>
    <r>
      <rPr>
        <sz val="11"/>
        <rFont val="Calibri"/>
        <family val="2"/>
      </rPr>
      <t xml:space="preserve">Singapore 534194
</t>
    </r>
    <r>
      <rPr>
        <b/>
        <sz val="11"/>
        <rFont val="Calibri"/>
        <family val="2"/>
      </rPr>
      <t xml:space="preserve">Anglican Care Centre (Farrer Park)
</t>
    </r>
    <r>
      <rPr>
        <sz val="11"/>
        <rFont val="Calibri"/>
        <family val="2"/>
      </rPr>
      <t xml:space="preserve">375 Race Course Road Singapore 218644
</t>
    </r>
    <r>
      <rPr>
        <b/>
        <sz val="11"/>
        <rFont val="Calibri"/>
        <family val="2"/>
      </rPr>
      <t xml:space="preserve">SAMH Group Homes </t>
    </r>
    <r>
      <rPr>
        <sz val="11"/>
        <rFont val="Calibri"/>
        <family val="2"/>
      </rPr>
      <t xml:space="preserve">239 Bukit Batok East Avenue 5, #01-165
</t>
    </r>
    <r>
      <rPr>
        <sz val="11"/>
        <rFont val="Calibri"/>
        <family val="2"/>
      </rPr>
      <t>Singapore 650239</t>
    </r>
  </si>
  <si>
    <r>
      <rPr>
        <sz val="11"/>
        <rFont val="Calibri"/>
        <family val="2"/>
      </rPr>
      <t xml:space="preserve">Tel: 6584 4633
</t>
    </r>
    <r>
      <rPr>
        <sz val="11"/>
        <rFont val="Calibri"/>
        <family val="2"/>
      </rPr>
      <t>Email:</t>
    </r>
    <r>
      <rPr>
        <u/>
        <sz val="11"/>
        <color rgb="FF0000FF"/>
        <rFont val="Calibri"/>
        <family val="2"/>
      </rPr>
      <t>acc_pasirris@sacs.o</t>
    </r>
    <r>
      <rPr>
        <sz val="11"/>
        <color rgb="FF0000FF"/>
        <rFont val="Calibri"/>
        <family val="2"/>
      </rPr>
      <t xml:space="preserve"> </t>
    </r>
    <r>
      <rPr>
        <u/>
        <sz val="11"/>
        <color rgb="FF0000FF"/>
        <rFont val="Calibri"/>
        <family val="2"/>
      </rPr>
      <t xml:space="preserve">rg.sg
</t>
    </r>
    <r>
      <rPr>
        <sz val="11"/>
        <rFont val="Calibri"/>
        <family val="2"/>
      </rPr>
      <t xml:space="preserve">Tel: 6812 0888
</t>
    </r>
    <r>
      <rPr>
        <sz val="11"/>
        <rFont val="Calibri"/>
        <family val="2"/>
      </rPr>
      <t>Email:</t>
    </r>
    <r>
      <rPr>
        <u/>
        <sz val="11"/>
        <color rgb="FF0000FF"/>
        <rFont val="Calibri"/>
        <family val="2"/>
      </rPr>
      <t>acc_simei@sacs.or</t>
    </r>
    <r>
      <rPr>
        <sz val="11"/>
        <color rgb="FF0000FF"/>
        <rFont val="Calibri"/>
        <family val="2"/>
      </rPr>
      <t xml:space="preserve"> </t>
    </r>
    <r>
      <rPr>
        <u/>
        <sz val="11"/>
        <color rgb="FF0000FF"/>
        <rFont val="Calibri"/>
        <family val="2"/>
      </rPr>
      <t xml:space="preserve">g.sg
</t>
    </r>
    <r>
      <rPr>
        <sz val="11"/>
        <rFont val="Calibri"/>
        <family val="2"/>
      </rPr>
      <t xml:space="preserve">Tel: 6386 9338
</t>
    </r>
    <r>
      <rPr>
        <sz val="11"/>
        <rFont val="Calibri"/>
        <family val="2"/>
      </rPr>
      <t>Email:</t>
    </r>
    <r>
      <rPr>
        <u/>
        <sz val="11"/>
        <color rgb="FF0000FF"/>
        <rFont val="Calibri"/>
        <family val="2"/>
      </rPr>
      <t xml:space="preserve">acc_hougang@sacs
</t>
    </r>
    <r>
      <rPr>
        <sz val="11"/>
        <color rgb="FF0000FF"/>
        <rFont val="Calibri"/>
        <family val="2"/>
      </rPr>
      <t xml:space="preserve">.org.sg
</t>
    </r>
    <r>
      <rPr>
        <sz val="11"/>
        <rFont val="Calibri"/>
        <family val="2"/>
      </rPr>
      <t xml:space="preserve">Tel: 6202 9669
</t>
    </r>
    <r>
      <rPr>
        <sz val="11"/>
        <rFont val="Calibri"/>
        <family val="2"/>
      </rPr>
      <t>Email:</t>
    </r>
    <r>
      <rPr>
        <sz val="11"/>
        <color rgb="FF0000FF"/>
        <rFont val="Calibri"/>
        <family val="2"/>
      </rPr>
      <t xml:space="preserve">acc_farrerpark@sa </t>
    </r>
    <r>
      <rPr>
        <u/>
        <sz val="11"/>
        <color rgb="FF0000FF"/>
        <rFont val="Calibri"/>
        <family val="2"/>
      </rPr>
      <t xml:space="preserve">cs.org.sg
</t>
    </r>
    <r>
      <rPr>
        <sz val="11"/>
        <rFont val="Calibri"/>
        <family val="2"/>
      </rPr>
      <t xml:space="preserve">Tel: 6564 7003
</t>
    </r>
    <r>
      <rPr>
        <sz val="11"/>
        <rFont val="Calibri"/>
        <family val="2"/>
      </rPr>
      <t>Email:</t>
    </r>
    <r>
      <rPr>
        <u/>
        <sz val="11"/>
        <color rgb="FF0000FF"/>
        <rFont val="Calibri"/>
        <family val="2"/>
      </rPr>
      <t>grouphomes@sam</t>
    </r>
    <r>
      <rPr>
        <sz val="11"/>
        <color rgb="FF0000FF"/>
        <rFont val="Calibri"/>
        <family val="2"/>
      </rPr>
      <t xml:space="preserve"> </t>
    </r>
    <r>
      <rPr>
        <u/>
        <sz val="11"/>
        <color rgb="FF0000FF"/>
        <rFont val="Calibri"/>
        <family val="2"/>
      </rPr>
      <t>health.org.sg</t>
    </r>
  </si>
  <si>
    <r>
      <rPr>
        <b/>
        <sz val="11"/>
        <rFont val="Calibri"/>
        <family val="2"/>
      </rPr>
      <t xml:space="preserve">Counselling Centre
</t>
    </r>
    <r>
      <rPr>
        <i/>
        <sz val="10"/>
        <rFont val="Calibri"/>
        <family val="2"/>
      </rPr>
      <t xml:space="preserve">Service Provider: </t>
    </r>
    <r>
      <rPr>
        <sz val="11"/>
        <rFont val="Calibri"/>
        <family val="2"/>
      </rPr>
      <t>Care Corner Counselling Centre</t>
    </r>
  </si>
  <si>
    <r>
      <rPr>
        <sz val="11"/>
        <rFont val="Calibri"/>
        <family val="2"/>
      </rPr>
      <t xml:space="preserve">Provide face-to-face clinical counselling and group therapy sessions for individuals and families to help them address issues and achieve individual growth in the areas of their marital, relationship, psychological and emotional needs.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</si>
  <si>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 xml:space="preserve">62B Lorong 4 Toa Payoh #02-143
</t>
    </r>
    <r>
      <rPr>
        <sz val="11"/>
        <rFont val="Calibri"/>
        <family val="2"/>
      </rPr>
      <t>Singapore 312062</t>
    </r>
  </si>
  <si>
    <r>
      <rPr>
        <sz val="11"/>
        <rFont val="Calibri"/>
        <family val="2"/>
      </rPr>
      <t xml:space="preserve">Tel: 6353 1180
</t>
    </r>
    <r>
      <rPr>
        <sz val="11"/>
        <rFont val="Calibri"/>
        <family val="2"/>
      </rPr>
      <t>Email:</t>
    </r>
    <r>
      <rPr>
        <u/>
        <sz val="11"/>
        <color rgb="FF0000FF"/>
        <rFont val="Calibri"/>
        <family val="2"/>
      </rPr>
      <t>cccc@carecorner.o</t>
    </r>
    <r>
      <rPr>
        <sz val="11"/>
        <color rgb="FF0000FF"/>
        <rFont val="Calibri"/>
        <family val="2"/>
      </rPr>
      <t xml:space="preserve"> </t>
    </r>
    <r>
      <rPr>
        <u/>
        <sz val="11"/>
        <color rgb="FF0000FF"/>
        <rFont val="Calibri"/>
        <family val="2"/>
      </rPr>
      <t>rg.sg</t>
    </r>
  </si>
  <si>
    <r>
      <rPr>
        <b/>
        <sz val="11"/>
        <rFont val="Calibri"/>
        <family val="2"/>
      </rPr>
      <t xml:space="preserve">Clinical and Counselling Services
</t>
    </r>
    <r>
      <rPr>
        <i/>
        <sz val="10"/>
        <rFont val="Calibri"/>
        <family val="2"/>
      </rPr>
      <t xml:space="preserve">Service Provider:
</t>
    </r>
    <r>
      <rPr>
        <sz val="11"/>
        <rFont val="Calibri"/>
        <family val="2"/>
      </rPr>
      <t>Shan You</t>
    </r>
  </si>
  <si>
    <r>
      <rPr>
        <sz val="11"/>
        <rFont val="Calibri"/>
        <family val="2"/>
      </rPr>
      <t xml:space="preserve">The centre provides support to individuals and families facing mental health issues arising from the anxiety and stresses of lifestyle pressures. It integrates Mind-Body Medicine and Mindfulness into its
</t>
    </r>
    <r>
      <rPr>
        <sz val="11"/>
        <rFont val="Calibri"/>
        <family val="2"/>
      </rPr>
      <t>counselling services.</t>
    </r>
  </si>
  <si>
    <r>
      <rPr>
        <sz val="11"/>
        <rFont val="Calibri"/>
        <family val="2"/>
      </rPr>
      <t xml:space="preserve">5 Upper Boon Keng Road Multi-storey Car Park #02-15
</t>
    </r>
    <r>
      <rPr>
        <sz val="11"/>
        <rFont val="Calibri"/>
        <family val="2"/>
      </rPr>
      <t>Singapore 380005</t>
    </r>
  </si>
  <si>
    <r>
      <rPr>
        <sz val="11"/>
        <rFont val="Calibri"/>
        <family val="2"/>
      </rPr>
      <t xml:space="preserve">Tel: 6741 9293
</t>
    </r>
    <r>
      <rPr>
        <sz val="11"/>
        <rFont val="Calibri"/>
        <family val="2"/>
      </rPr>
      <t xml:space="preserve">Requests for Counselling and Social Care services:
</t>
    </r>
    <r>
      <rPr>
        <u/>
        <sz val="11"/>
        <color rgb="FF0000FF"/>
        <rFont val="Calibri"/>
        <family val="2"/>
      </rPr>
      <t>shanyou@shanyou.org.sg</t>
    </r>
  </si>
  <si>
    <r>
      <rPr>
        <b/>
        <sz val="11"/>
        <rFont val="Calibri"/>
        <family val="2"/>
      </rPr>
      <t xml:space="preserve">Counselling Service
</t>
    </r>
    <r>
      <rPr>
        <i/>
        <sz val="10"/>
        <rFont val="Calibri"/>
        <family val="2"/>
      </rPr>
      <t xml:space="preserve">Service Provider:
</t>
    </r>
    <r>
      <rPr>
        <sz val="11"/>
        <rFont val="Calibri"/>
        <family val="2"/>
      </rPr>
      <t>Club2Care</t>
    </r>
  </si>
  <si>
    <r>
      <rPr>
        <sz val="11"/>
        <rFont val="Calibri"/>
        <family val="2"/>
      </rPr>
      <t>Club2Care seeks to promote mental well-being in the Singapore Indian community. It aspires to help individuals with mental health conditions or those in distress regain mental wellness and lead a fulfilling lives. It offers complimentary counselling services (by appointment only).</t>
    </r>
  </si>
  <si>
    <r>
      <rPr>
        <i/>
        <sz val="11"/>
        <rFont val="Calibri"/>
        <family val="2"/>
      </rPr>
      <t>No information found.</t>
    </r>
  </si>
  <si>
    <r>
      <rPr>
        <sz val="11"/>
        <rFont val="Calibri"/>
        <family val="2"/>
      </rPr>
      <t>Email:</t>
    </r>
    <r>
      <rPr>
        <u/>
        <sz val="11"/>
        <color rgb="FF0000FF"/>
        <rFont val="Calibri"/>
        <family val="2"/>
      </rPr>
      <t>club2care@gmail.c</t>
    </r>
    <r>
      <rPr>
        <sz val="11"/>
        <color rgb="FF0000FF"/>
        <rFont val="Calibri"/>
        <family val="2"/>
      </rPr>
      <t xml:space="preserve"> </t>
    </r>
    <r>
      <rPr>
        <u/>
        <sz val="11"/>
        <color rgb="FF0000FF"/>
        <rFont val="Calibri"/>
        <family val="2"/>
      </rPr>
      <t>om</t>
    </r>
  </si>
  <si>
    <r>
      <rPr>
        <b/>
        <sz val="11"/>
        <rFont val="Calibri"/>
        <family val="2"/>
      </rPr>
      <t xml:space="preserve">Counselling Service
</t>
    </r>
    <r>
      <rPr>
        <i/>
        <sz val="10"/>
        <rFont val="Calibri"/>
        <family val="2"/>
      </rPr>
      <t xml:space="preserve">Service Provider: </t>
    </r>
    <r>
      <rPr>
        <sz val="11"/>
        <rFont val="Calibri"/>
        <family val="2"/>
      </rPr>
      <t>Brahm Centre Limited</t>
    </r>
  </si>
  <si>
    <r>
      <rPr>
        <sz val="11"/>
        <rFont val="Calibri"/>
        <family val="2"/>
      </rPr>
      <t xml:space="preserve">Provide counselling and psychotherapy services to the general public. This service is available to anyone who needs help.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</si>
  <si>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 xml:space="preserve">Tel: 6258 0831
</t>
    </r>
    <r>
      <rPr>
        <sz val="11"/>
        <rFont val="Calibri"/>
        <family val="2"/>
      </rPr>
      <t>Email:</t>
    </r>
    <r>
      <rPr>
        <u/>
        <sz val="11"/>
        <color rgb="FF0000FF"/>
        <rFont val="Calibri"/>
        <family val="2"/>
      </rPr>
      <t>info@brahmcentre.</t>
    </r>
    <r>
      <rPr>
        <sz val="11"/>
        <color rgb="FF0000FF"/>
        <rFont val="Calibri"/>
        <family val="2"/>
      </rPr>
      <t xml:space="preserve"> </t>
    </r>
    <r>
      <rPr>
        <u/>
        <sz val="11"/>
        <color rgb="FF0000FF"/>
        <rFont val="Calibri"/>
        <family val="2"/>
      </rPr>
      <t xml:space="preserve">com
</t>
    </r>
    <r>
      <rPr>
        <sz val="11"/>
        <rFont val="Calibri"/>
        <family val="2"/>
      </rPr>
      <t xml:space="preserve">Tel: 6786 0800
</t>
    </r>
    <r>
      <rPr>
        <sz val="11"/>
        <rFont val="Calibri"/>
        <family val="2"/>
      </rPr>
      <t>Email:</t>
    </r>
    <r>
      <rPr>
        <u/>
        <sz val="11"/>
        <color rgb="FF0000FF"/>
        <rFont val="Calibri"/>
        <family val="2"/>
      </rPr>
      <t>info@brahmcentre.</t>
    </r>
    <r>
      <rPr>
        <sz val="11"/>
        <color rgb="FF0000FF"/>
        <rFont val="Calibri"/>
        <family val="2"/>
      </rPr>
      <t xml:space="preserve"> </t>
    </r>
    <r>
      <rPr>
        <u/>
        <sz val="11"/>
        <color rgb="FF0000FF"/>
        <rFont val="Calibri"/>
        <family val="2"/>
      </rPr>
      <t>com</t>
    </r>
  </si>
  <si>
    <r>
      <rPr>
        <b/>
        <sz val="11"/>
        <rFont val="Calibri"/>
        <family val="2"/>
      </rPr>
      <t xml:space="preserve">Counselling Service
</t>
    </r>
    <r>
      <rPr>
        <i/>
        <sz val="10"/>
        <rFont val="Calibri"/>
        <family val="2"/>
      </rPr>
      <t xml:space="preserve">Service Provider: </t>
    </r>
    <r>
      <rPr>
        <sz val="11"/>
        <rFont val="Calibri"/>
        <family val="2"/>
      </rPr>
      <t>Counselling and Care Centre</t>
    </r>
  </si>
  <si>
    <r>
      <rPr>
        <sz val="11"/>
        <rFont val="Calibri"/>
        <family val="2"/>
      </rPr>
      <t>The focus of therapy is to help individuals move forward in life and living by awakening and bringing forth their inner resources for growth, learning and renewed confidence.</t>
    </r>
  </si>
  <si>
    <r>
      <rPr>
        <b/>
        <sz val="11"/>
        <rFont val="Calibri"/>
        <family val="2"/>
      </rPr>
      <t xml:space="preserve">Hong Lim Complex </t>
    </r>
    <r>
      <rPr>
        <sz val="11"/>
        <rFont val="Calibri"/>
        <family val="2"/>
      </rPr>
      <t xml:space="preserve">536 Upper Cross Street #05-241
</t>
    </r>
    <r>
      <rPr>
        <sz val="11"/>
        <rFont val="Calibri"/>
        <family val="2"/>
      </rPr>
      <t>Singapore 050536</t>
    </r>
  </si>
  <si>
    <r>
      <rPr>
        <sz val="11"/>
        <rFont val="Calibri"/>
        <family val="2"/>
      </rPr>
      <t xml:space="preserve">Tel: 6536 6366
</t>
    </r>
    <r>
      <rPr>
        <sz val="11"/>
        <rFont val="Calibri"/>
        <family val="2"/>
      </rPr>
      <t>Email:</t>
    </r>
    <r>
      <rPr>
        <u/>
        <sz val="11"/>
        <color rgb="FF0000FF"/>
        <rFont val="Calibri"/>
        <family val="2"/>
      </rPr>
      <t>info@counsel.org.s</t>
    </r>
    <r>
      <rPr>
        <sz val="11"/>
        <color rgb="FF0000FF"/>
        <rFont val="Calibri"/>
        <family val="2"/>
      </rPr>
      <t xml:space="preserve"> </t>
    </r>
    <r>
      <rPr>
        <u/>
        <sz val="11"/>
        <color rgb="FF0000FF"/>
        <rFont val="Calibri"/>
        <family val="2"/>
      </rPr>
      <t>g</t>
    </r>
  </si>
  <si>
    <r>
      <rPr>
        <b/>
        <sz val="11"/>
        <rFont val="Calibri"/>
        <family val="2"/>
      </rPr>
      <t xml:space="preserve">Counselling Services
</t>
    </r>
    <r>
      <rPr>
        <i/>
        <sz val="10"/>
        <rFont val="Calibri"/>
        <family val="2"/>
      </rPr>
      <t xml:space="preserve">Service Provider:
</t>
    </r>
    <r>
      <rPr>
        <sz val="11"/>
        <rFont val="Calibri"/>
        <family val="2"/>
      </rPr>
      <t>Olive Branch</t>
    </r>
  </si>
  <si>
    <r>
      <rPr>
        <sz val="11"/>
        <rFont val="Calibri"/>
        <family val="2"/>
      </rPr>
      <t xml:space="preserve">Provide counselling services to individuals, couples,
</t>
    </r>
    <r>
      <rPr>
        <sz val="11"/>
        <rFont val="Calibri"/>
        <family val="2"/>
      </rPr>
      <t>families, schools and corporations to better understand and cope with emotional crises so as to improve self-esteem as well as mental and physical health.</t>
    </r>
  </si>
  <si>
    <r>
      <rPr>
        <sz val="11"/>
        <rFont val="Calibri"/>
        <family val="2"/>
      </rPr>
      <t xml:space="preserve">229 Mountbatten Road, Mountbatten Square #02-32
</t>
    </r>
    <r>
      <rPr>
        <sz val="11"/>
        <rFont val="Calibri"/>
        <family val="2"/>
      </rPr>
      <t>Singapore 398007</t>
    </r>
  </si>
  <si>
    <r>
      <rPr>
        <sz val="11"/>
        <rFont val="Calibri"/>
        <family val="2"/>
      </rPr>
      <t xml:space="preserve">Tel: 8322 8861
</t>
    </r>
    <r>
      <rPr>
        <sz val="11"/>
        <rFont val="Calibri"/>
        <family val="2"/>
      </rPr>
      <t>Email:sam@olivebranch.c om.sg</t>
    </r>
  </si>
  <si>
    <t>Counselling
Services
Service Provider:
SACAC
Counselling</t>
  </si>
  <si>
    <t>Provide counselling and
psychotherapy support to individuals (from preschool children to adults), couples and families, using a range of modalities, to help them cope with issues of stress, anxiety, depression, addiction, anger management, relationship and marital concerns, family transitions and trauma.
For more information, please click here.</t>
  </si>
  <si>
    <t>Thong Teck Building
15 Scotts Road #09-04
Singapore 228218</t>
  </si>
  <si>
    <t>Tel: 6733 9249
Whatsapp: 8285 0476
Email:admin@sacac.sg</t>
  </si>
  <si>
    <r>
      <rPr>
        <b/>
        <sz val="11"/>
        <rFont val="Calibri"/>
        <family val="2"/>
      </rPr>
      <t xml:space="preserve">Counselling Service
</t>
    </r>
    <r>
      <rPr>
        <i/>
        <sz val="10"/>
        <rFont val="Calibri"/>
        <family val="2"/>
      </rPr>
      <t xml:space="preserve">Service Provider: </t>
    </r>
    <r>
      <rPr>
        <sz val="11"/>
        <rFont val="Calibri"/>
        <family val="2"/>
      </rPr>
      <t>Silver Ribbon (Singapore)</t>
    </r>
  </si>
  <si>
    <r>
      <rPr>
        <sz val="11"/>
        <rFont val="Calibri"/>
        <family val="2"/>
      </rPr>
      <t xml:space="preserve">Provide counselling support in early identification and treatment of mental illness.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</si>
  <si>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Tze Hng Wellness Studio
</t>
    </r>
    <r>
      <rPr>
        <sz val="11"/>
        <rFont val="Calibri"/>
        <family val="2"/>
      </rPr>
      <t xml:space="preserve">616 Hougang Ave 8
</t>
    </r>
    <r>
      <rPr>
        <sz val="11"/>
        <rFont val="Calibri"/>
        <family val="2"/>
      </rPr>
      <t xml:space="preserve">#01-386
</t>
    </r>
    <r>
      <rPr>
        <sz val="11"/>
        <rFont val="Calibri"/>
        <family val="2"/>
      </rPr>
      <t xml:space="preserve">Singapore 530616
</t>
    </r>
    <r>
      <rPr>
        <b/>
        <sz val="11"/>
        <rFont val="Calibri"/>
        <family val="2"/>
      </rPr>
      <t xml:space="preserve">The Linkage
</t>
    </r>
    <r>
      <rPr>
        <sz val="11"/>
        <rFont val="Calibri"/>
        <family val="2"/>
      </rPr>
      <t xml:space="preserve">Geylang Serai Community Club, 99 Haig Road Singapore 438748
</t>
    </r>
    <r>
      <rPr>
        <b/>
        <sz val="11"/>
        <rFont val="Calibri"/>
        <family val="2"/>
      </rPr>
      <t xml:space="preserve">Raintree Sanctuary
</t>
    </r>
    <r>
      <rPr>
        <sz val="11"/>
        <rFont val="Calibri"/>
        <family val="2"/>
      </rPr>
      <t xml:space="preserve">550 Hougant St 51
</t>
    </r>
    <r>
      <rPr>
        <sz val="11"/>
        <rFont val="Calibri"/>
        <family val="2"/>
      </rPr>
      <t xml:space="preserve">#01-169
</t>
    </r>
    <r>
      <rPr>
        <sz val="11"/>
        <rFont val="Calibri"/>
        <family val="2"/>
      </rPr>
      <t>Singapore 530550</t>
    </r>
  </si>
  <si>
    <r>
      <rPr>
        <sz val="11"/>
        <rFont val="Calibri"/>
        <family val="2"/>
      </rPr>
      <t xml:space="preserve">Appointment line: 6386 1928
</t>
    </r>
    <r>
      <rPr>
        <sz val="11"/>
        <rFont val="Calibri"/>
        <family val="2"/>
      </rPr>
      <t xml:space="preserve">Appointment line: 6742 4190
</t>
    </r>
    <r>
      <rPr>
        <sz val="11"/>
        <rFont val="Calibri"/>
        <family val="2"/>
      </rPr>
      <t>Appointment line: 6385 3714</t>
    </r>
  </si>
  <si>
    <r>
      <rPr>
        <b/>
        <sz val="11"/>
        <rFont val="Calibri"/>
        <family val="2"/>
      </rPr>
      <t xml:space="preserve">Counselling Service
</t>
    </r>
    <r>
      <rPr>
        <i/>
        <sz val="10"/>
        <rFont val="Calibri"/>
        <family val="2"/>
      </rPr>
      <t xml:space="preserve">Service Provider: </t>
    </r>
    <r>
      <rPr>
        <sz val="11"/>
        <rFont val="Calibri"/>
        <family val="2"/>
      </rPr>
      <t>Focus on the Family Singapore</t>
    </r>
  </si>
  <si>
    <r>
      <rPr>
        <sz val="11"/>
        <rFont val="Calibri"/>
        <family val="2"/>
      </rPr>
      <t xml:space="preserve">Provide counselling for individuals, married couples and families.
</t>
    </r>
    <r>
      <rPr>
        <sz val="11"/>
        <rFont val="Calibri"/>
        <family val="2"/>
      </rPr>
      <t xml:space="preserve">Examples of services for individual counselling include:
</t>
    </r>
    <r>
      <rPr>
        <sz val="10"/>
        <rFont val="Symbol"/>
        <family val="1"/>
      </rPr>
      <t></t>
    </r>
    <r>
      <rPr>
        <sz val="10"/>
        <rFont val="Times New Roman"/>
        <family val="1"/>
      </rPr>
      <t xml:space="preserve">     </t>
    </r>
    <r>
      <rPr>
        <sz val="11"/>
        <rFont val="Calibri"/>
        <family val="2"/>
      </rPr>
      <t xml:space="preserve">Stress &amp; anxiety complex
</t>
    </r>
    <r>
      <rPr>
        <sz val="10"/>
        <rFont val="Symbol"/>
        <family val="1"/>
      </rPr>
      <t></t>
    </r>
    <r>
      <rPr>
        <sz val="10"/>
        <rFont val="Times New Roman"/>
        <family val="1"/>
      </rPr>
      <t xml:space="preserve">     </t>
    </r>
    <r>
      <rPr>
        <sz val="11"/>
        <rFont val="Calibri"/>
        <family val="2"/>
      </rPr>
      <t xml:space="preserve">Coping with and handling depression
</t>
    </r>
    <r>
      <rPr>
        <sz val="10"/>
        <rFont val="Symbol"/>
        <family val="1"/>
      </rPr>
      <t></t>
    </r>
    <r>
      <rPr>
        <sz val="10"/>
        <rFont val="Times New Roman"/>
        <family val="1"/>
      </rPr>
      <t xml:space="preserve">     </t>
    </r>
    <r>
      <rPr>
        <sz val="11"/>
        <rFont val="Calibri"/>
        <family val="2"/>
      </rPr>
      <t xml:space="preserve">Suffering grief &amp; loss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</si>
  <si>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 xml:space="preserve">9 Bishan Place
</t>
    </r>
    <r>
      <rPr>
        <sz val="11"/>
        <rFont val="Calibri"/>
        <family val="2"/>
      </rPr>
      <t xml:space="preserve">#08-03
</t>
    </r>
    <r>
      <rPr>
        <sz val="11"/>
        <rFont val="Calibri"/>
        <family val="2"/>
      </rPr>
      <t>Junction 8 Office Tower Singapore 579837</t>
    </r>
  </si>
  <si>
    <r>
      <rPr>
        <sz val="11"/>
        <rFont val="Calibri"/>
        <family val="2"/>
      </rPr>
      <t xml:space="preserve">Tel: 6336 1444
</t>
    </r>
    <r>
      <rPr>
        <sz val="11"/>
        <rFont val="Calibri"/>
        <family val="2"/>
      </rPr>
      <t>Email:</t>
    </r>
    <r>
      <rPr>
        <u/>
        <sz val="11"/>
        <color rgb="FF0000FF"/>
        <rFont val="Calibri"/>
        <family val="2"/>
      </rPr>
      <t>focus@family.org.s</t>
    </r>
    <r>
      <rPr>
        <sz val="11"/>
        <color rgb="FF0000FF"/>
        <rFont val="Calibri"/>
        <family val="2"/>
      </rPr>
      <t xml:space="preserve"> </t>
    </r>
    <r>
      <rPr>
        <u/>
        <sz val="11"/>
        <color rgb="FF0000FF"/>
        <rFont val="Calibri"/>
        <family val="2"/>
      </rPr>
      <t>g</t>
    </r>
  </si>
  <si>
    <r>
      <rPr>
        <sz val="11"/>
        <rFont val="Calibri"/>
        <family val="2"/>
      </rPr>
      <t xml:space="preserve">Counselling and Psychotherapy Services
</t>
    </r>
    <r>
      <rPr>
        <i/>
        <sz val="10"/>
        <rFont val="Calibri"/>
        <family val="2"/>
      </rPr>
      <t xml:space="preserve">Service Provider: </t>
    </r>
    <r>
      <rPr>
        <sz val="11"/>
        <rFont val="Calibri"/>
        <family val="2"/>
      </rPr>
      <t>Alliance Counselling</t>
    </r>
  </si>
  <si>
    <r>
      <rPr>
        <sz val="11"/>
        <rFont val="Calibri"/>
        <family val="2"/>
      </rPr>
      <t>Alliance Counselling is a team of multilingual counsellors and psychologists.They provide empathetic professional support and guidance to men, women, couples, children, teenagers and families facing with mental health problems.</t>
    </r>
  </si>
  <si>
    <r>
      <rPr>
        <sz val="11"/>
        <rFont val="Calibri"/>
        <family val="2"/>
      </rPr>
      <t xml:space="preserve">501 Bukit Timah Road #04-03, Cluny Court
</t>
    </r>
    <r>
      <rPr>
        <sz val="11"/>
        <rFont val="Calibri"/>
        <family val="2"/>
      </rPr>
      <t>Singapore 259760</t>
    </r>
  </si>
  <si>
    <r>
      <rPr>
        <sz val="11"/>
        <rFont val="Calibri"/>
        <family val="2"/>
      </rPr>
      <t xml:space="preserve">Tel: 6466 8120
</t>
    </r>
    <r>
      <rPr>
        <sz val="11"/>
        <rFont val="Calibri"/>
        <family val="2"/>
      </rPr>
      <t>Email:admin@alliancecou nselling.com.sg</t>
    </r>
  </si>
  <si>
    <r>
      <rPr>
        <sz val="11"/>
        <rFont val="Calibri"/>
        <family val="2"/>
      </rPr>
      <t xml:space="preserve">Counselling and Psychotherapy Services
</t>
    </r>
    <r>
      <rPr>
        <i/>
        <sz val="10"/>
        <rFont val="Calibri"/>
        <family val="2"/>
      </rPr>
      <t xml:space="preserve">Service Provider: </t>
    </r>
    <r>
      <rPr>
        <sz val="11"/>
        <rFont val="Calibri"/>
        <family val="2"/>
      </rPr>
      <t>Scott Psychological Centre</t>
    </r>
  </si>
  <si>
    <r>
      <rPr>
        <sz val="11"/>
        <rFont val="Calibri"/>
        <family val="2"/>
      </rPr>
      <t>Provide counselling and psychotherapy in a soothing, private, and safe environment tackling wide variety of emotional/psychological difficulties including depression, anxiety, addictions, obsessive complusive disorder and other of various kinds.</t>
    </r>
  </si>
  <si>
    <r>
      <rPr>
        <sz val="11"/>
        <rFont val="Calibri"/>
        <family val="2"/>
      </rPr>
      <t xml:space="preserve">360 Orchard Road International Building #10-10
</t>
    </r>
    <r>
      <rPr>
        <sz val="11"/>
        <rFont val="Calibri"/>
        <family val="2"/>
      </rPr>
      <t>Singapore 238869</t>
    </r>
  </si>
  <si>
    <r>
      <rPr>
        <sz val="11"/>
        <rFont val="Calibri"/>
        <family val="2"/>
      </rPr>
      <t xml:space="preserve">Tel: 6733 8919
</t>
    </r>
    <r>
      <rPr>
        <sz val="11"/>
        <rFont val="Calibri"/>
        <family val="2"/>
      </rPr>
      <t>Email:appointment@scot tpsychologicalservices.co m</t>
    </r>
  </si>
  <si>
    <r>
      <rPr>
        <b/>
        <sz val="11"/>
        <rFont val="Calibri"/>
        <family val="2"/>
      </rPr>
      <t xml:space="preserve">Counselling and Psychotherapy Services
</t>
    </r>
    <r>
      <rPr>
        <i/>
        <sz val="10"/>
        <rFont val="Calibri"/>
        <family val="2"/>
      </rPr>
      <t xml:space="preserve">Service Provider: </t>
    </r>
    <r>
      <rPr>
        <sz val="11"/>
        <rFont val="Calibri"/>
        <family val="2"/>
      </rPr>
      <t>The Center for Psychology</t>
    </r>
  </si>
  <si>
    <r>
      <rPr>
        <sz val="11"/>
        <rFont val="Calibri"/>
        <family val="2"/>
      </rPr>
      <t>The clinical team of psychologists and counsellors involve a formal, rewarding, and professional relationship within which the client can safely explore and recover from difficult and often painful emotional experiences such as depression, phobias, eating disorder and many others.</t>
    </r>
  </si>
  <si>
    <r>
      <rPr>
        <sz val="11"/>
        <rFont val="Calibri"/>
        <family val="2"/>
      </rPr>
      <t xml:space="preserve">Tel: 6733 2893
</t>
    </r>
    <r>
      <rPr>
        <sz val="11"/>
        <rFont val="Calibri"/>
        <family val="2"/>
      </rPr>
      <t>Email:</t>
    </r>
    <r>
      <rPr>
        <u/>
        <sz val="11"/>
        <color rgb="FF0000FF"/>
        <rFont val="Calibri"/>
        <family val="2"/>
      </rPr>
      <t>contact@center4ps</t>
    </r>
    <r>
      <rPr>
        <sz val="11"/>
        <color rgb="FF0000FF"/>
        <rFont val="Calibri"/>
        <family val="2"/>
      </rPr>
      <t xml:space="preserve"> </t>
    </r>
    <r>
      <rPr>
        <u/>
        <sz val="11"/>
        <color rgb="FF0000FF"/>
        <rFont val="Calibri"/>
        <family val="2"/>
      </rPr>
      <t>y.com</t>
    </r>
  </si>
  <si>
    <r>
      <rPr>
        <b/>
        <sz val="11"/>
        <rFont val="Calibri"/>
        <family val="2"/>
      </rPr>
      <t xml:space="preserve">Counselling Service
</t>
    </r>
    <r>
      <rPr>
        <i/>
        <sz val="10"/>
        <rFont val="Calibri"/>
        <family val="2"/>
      </rPr>
      <t xml:space="preserve">Service Provider: </t>
    </r>
    <r>
      <rPr>
        <sz val="11"/>
        <rFont val="Calibri"/>
        <family val="2"/>
      </rPr>
      <t>VA Psychology Center</t>
    </r>
  </si>
  <si>
    <r>
      <rPr>
        <sz val="11"/>
        <rFont val="Calibri"/>
        <family val="2"/>
      </rPr>
      <t>Offer safe, open-minded and confidential counselling as well as a range of psychological assessments. Some of the treatment areas, which are not exclusive of, including  depression, trauma and others.</t>
    </r>
  </si>
  <si>
    <r>
      <rPr>
        <sz val="11"/>
        <rFont val="Calibri"/>
        <family val="2"/>
      </rPr>
      <t xml:space="preserve">41 Sunset Way Clementi Arcade #02-06
</t>
    </r>
    <r>
      <rPr>
        <sz val="11"/>
        <rFont val="Calibri"/>
        <family val="2"/>
      </rPr>
      <t>Singapore 597071</t>
    </r>
  </si>
  <si>
    <r>
      <rPr>
        <sz val="11"/>
        <rFont val="Calibri"/>
        <family val="2"/>
      </rPr>
      <t xml:space="preserve">Tel: 6235 9602
</t>
    </r>
    <r>
      <rPr>
        <sz val="11"/>
        <rFont val="Calibri"/>
        <family val="2"/>
      </rPr>
      <t>Email:</t>
    </r>
    <r>
      <rPr>
        <u/>
        <sz val="11"/>
        <color rgb="FF0000FF"/>
        <rFont val="Calibri"/>
        <family val="2"/>
      </rPr>
      <t>info@vapc.sg</t>
    </r>
  </si>
  <si>
    <r>
      <rPr>
        <sz val="11"/>
        <rFont val="Calibri"/>
        <family val="2"/>
      </rPr>
      <t>Provide counselling service for individuals in distress. Therapeutic interventions are catered particularly to help those with mild to moderate mental illness.</t>
    </r>
  </si>
  <si>
    <r>
      <rPr>
        <b/>
        <sz val="11"/>
        <rFont val="Calibri"/>
        <family val="2"/>
      </rPr>
      <t xml:space="preserve">Yishun
</t>
    </r>
    <r>
      <rPr>
        <sz val="11"/>
        <rFont val="Calibri"/>
        <family val="2"/>
      </rPr>
      <t xml:space="preserve">854 Yishun Ring Road #01-3511
</t>
    </r>
    <r>
      <rPr>
        <sz val="11"/>
        <rFont val="Calibri"/>
        <family val="2"/>
      </rPr>
      <t>Singapore 760854</t>
    </r>
  </si>
  <si>
    <r>
      <rPr>
        <sz val="11"/>
        <rFont val="Calibri"/>
        <family val="2"/>
      </rPr>
      <t xml:space="preserve">Tel : 6757 7990
</t>
    </r>
    <r>
      <rPr>
        <sz val="11"/>
        <rFont val="Calibri"/>
        <family val="2"/>
      </rPr>
      <t>Email:</t>
    </r>
    <r>
      <rPr>
        <u/>
        <sz val="11"/>
        <color rgb="FF0000FF"/>
        <rFont val="Calibri"/>
        <family val="2"/>
      </rPr>
      <t>lightingtheway@cla</t>
    </r>
    <r>
      <rPr>
        <sz val="11"/>
        <color rgb="FF0000FF"/>
        <rFont val="Calibri"/>
        <family val="2"/>
      </rPr>
      <t xml:space="preserve"> </t>
    </r>
    <r>
      <rPr>
        <u/>
        <sz val="11"/>
        <color rgb="FF0000FF"/>
        <rFont val="Calibri"/>
        <family val="2"/>
      </rPr>
      <t>rity-singapore.org</t>
    </r>
  </si>
  <si>
    <r>
      <rPr>
        <b/>
        <sz val="11"/>
        <rFont val="Calibri"/>
        <family val="2"/>
      </rPr>
      <t xml:space="preserve">Agape Village
</t>
    </r>
    <r>
      <rPr>
        <sz val="11"/>
        <rFont val="Calibri"/>
        <family val="2"/>
      </rPr>
      <t xml:space="preserve">7A Lorong 8 Toa Payoh #04-01
</t>
    </r>
    <r>
      <rPr>
        <sz val="11"/>
        <rFont val="Calibri"/>
        <family val="2"/>
      </rPr>
      <t>Singapore 319264</t>
    </r>
  </si>
  <si>
    <r>
      <rPr>
        <sz val="11"/>
        <rFont val="Calibri"/>
        <family val="2"/>
      </rPr>
      <t xml:space="preserve">Tel : 6801 7467
</t>
    </r>
    <r>
      <rPr>
        <sz val="11"/>
        <rFont val="Calibri"/>
        <family val="2"/>
      </rPr>
      <t>Email:</t>
    </r>
    <r>
      <rPr>
        <u/>
        <sz val="11"/>
        <color rgb="FF0000FF"/>
        <rFont val="Calibri"/>
        <family val="2"/>
      </rPr>
      <t>lightingtheway@cla</t>
    </r>
    <r>
      <rPr>
        <sz val="11"/>
        <color rgb="FF0000FF"/>
        <rFont val="Calibri"/>
        <family val="2"/>
      </rPr>
      <t xml:space="preserve"> </t>
    </r>
    <r>
      <rPr>
        <u/>
        <sz val="11"/>
        <color rgb="FF0000FF"/>
        <rFont val="Calibri"/>
        <family val="2"/>
      </rPr>
      <t>rity-singapore.org</t>
    </r>
  </si>
  <si>
    <r>
      <rPr>
        <b/>
        <sz val="11"/>
        <rFont val="Calibri"/>
        <family val="2"/>
      </rPr>
      <t xml:space="preserve">Maternal Wellness
</t>
    </r>
    <r>
      <rPr>
        <i/>
        <sz val="10"/>
        <rFont val="Calibri"/>
        <family val="2"/>
      </rPr>
      <t xml:space="preserve">Service Provider: </t>
    </r>
    <r>
      <rPr>
        <sz val="11"/>
        <rFont val="Calibri"/>
        <family val="2"/>
      </rPr>
      <t>Clarity Singapore Limited</t>
    </r>
  </si>
  <si>
    <r>
      <rPr>
        <sz val="11"/>
        <rFont val="Calibri"/>
        <family val="2"/>
      </rPr>
      <t xml:space="preserve">Provide counselling to support women suffering from perinatal mood and anxiety disorders (PMADs).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</si>
  <si>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Yishun
</t>
    </r>
    <r>
      <rPr>
        <sz val="11"/>
        <rFont val="Calibri"/>
        <family val="2"/>
      </rPr>
      <t xml:space="preserve">854 Yishun Ring Road #01-3511
</t>
    </r>
    <r>
      <rPr>
        <sz val="11"/>
        <rFont val="Calibri"/>
        <family val="2"/>
      </rPr>
      <t xml:space="preserve">Singapore 760854
</t>
    </r>
    <r>
      <rPr>
        <b/>
        <sz val="11"/>
        <rFont val="Calibri"/>
        <family val="2"/>
      </rPr>
      <t xml:space="preserve">Agape Village
</t>
    </r>
    <r>
      <rPr>
        <sz val="11"/>
        <rFont val="Calibri"/>
        <family val="2"/>
      </rPr>
      <t xml:space="preserve">7A Lorong 8 Toa Payoh #04-01
</t>
    </r>
    <r>
      <rPr>
        <sz val="11"/>
        <rFont val="Calibri"/>
        <family val="2"/>
      </rPr>
      <t xml:space="preserve">Singapore 319264
</t>
    </r>
    <r>
      <rPr>
        <b/>
        <sz val="11"/>
        <rFont val="Calibri"/>
        <family val="2"/>
      </rPr>
      <t xml:space="preserve">Mount Alvernia Hospital </t>
    </r>
    <r>
      <rPr>
        <sz val="11"/>
        <rFont val="Calibri"/>
        <family val="2"/>
      </rPr>
      <t xml:space="preserve">Medical Centre B, #01-21 820 Thomson Road
</t>
    </r>
    <r>
      <rPr>
        <sz val="11"/>
        <rFont val="Calibri"/>
        <family val="2"/>
      </rPr>
      <t>Singapore 574623</t>
    </r>
  </si>
  <si>
    <r>
      <rPr>
        <sz val="11"/>
        <rFont val="Calibri"/>
        <family val="2"/>
      </rPr>
      <t xml:space="preserve">Tel: 6757 7990
</t>
    </r>
    <r>
      <rPr>
        <sz val="11"/>
        <rFont val="Calibri"/>
        <family val="2"/>
      </rPr>
      <t>Email:</t>
    </r>
    <r>
      <rPr>
        <u/>
        <sz val="11"/>
        <color rgb="FF0000FF"/>
        <rFont val="Calibri"/>
        <family val="2"/>
      </rPr>
      <t>ask@clarity-</t>
    </r>
    <r>
      <rPr>
        <sz val="11"/>
        <color rgb="FF0000FF"/>
        <rFont val="Calibri"/>
        <family val="2"/>
      </rPr>
      <t xml:space="preserve"> </t>
    </r>
    <r>
      <rPr>
        <u/>
        <sz val="11"/>
        <color rgb="FF0000FF"/>
        <rFont val="Calibri"/>
        <family val="2"/>
      </rPr>
      <t xml:space="preserve">singapore.org
</t>
    </r>
    <r>
      <rPr>
        <sz val="11"/>
        <rFont val="Calibri"/>
        <family val="2"/>
      </rPr>
      <t xml:space="preserve">Tel: 6801 7467
</t>
    </r>
    <r>
      <rPr>
        <sz val="11"/>
        <rFont val="Calibri"/>
        <family val="2"/>
      </rPr>
      <t>Email:</t>
    </r>
    <r>
      <rPr>
        <u/>
        <sz val="11"/>
        <color rgb="FF0000FF"/>
        <rFont val="Calibri"/>
        <family val="2"/>
      </rPr>
      <t>ask@clarity-</t>
    </r>
    <r>
      <rPr>
        <sz val="11"/>
        <color rgb="FF0000FF"/>
        <rFont val="Calibri"/>
        <family val="2"/>
      </rPr>
      <t xml:space="preserve"> </t>
    </r>
    <r>
      <rPr>
        <u/>
        <sz val="11"/>
        <color rgb="FF0000FF"/>
        <rFont val="Calibri"/>
        <family val="2"/>
      </rPr>
      <t xml:space="preserve">singapore.org
</t>
    </r>
    <r>
      <rPr>
        <sz val="11"/>
        <rFont val="Calibri"/>
        <family val="2"/>
      </rPr>
      <t xml:space="preserve">Tel: 6347 6688
</t>
    </r>
    <r>
      <rPr>
        <sz val="11"/>
        <rFont val="Calibri"/>
        <family val="2"/>
      </rPr>
      <t>By Appointment only</t>
    </r>
  </si>
  <si>
    <r>
      <rPr>
        <b/>
        <sz val="11"/>
        <rFont val="Calibri"/>
        <family val="2"/>
      </rPr>
      <t xml:space="preserve">Psychiatry Services
</t>
    </r>
    <r>
      <rPr>
        <i/>
        <sz val="10"/>
        <rFont val="Calibri"/>
        <family val="2"/>
      </rPr>
      <t xml:space="preserve">Service Provider: </t>
    </r>
    <r>
      <rPr>
        <sz val="11"/>
        <rFont val="Calibri"/>
        <family val="2"/>
      </rPr>
      <t>Pacific Healthcare Holdings</t>
    </r>
  </si>
  <si>
    <r>
      <rPr>
        <sz val="11"/>
        <rFont val="Calibri"/>
        <family val="2"/>
      </rPr>
      <t xml:space="preserve">A private clinic service that offers counselling, evaluation and treatment for patients of all ages and needs, ranging from acute emotional disorders to difficulties in managing stress or interpersonal conflict.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</si>
  <si>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290 Orchard Road #19-01 Tower 1, Lobby F Singapore 238859</t>
    </r>
  </si>
  <si>
    <r>
      <rPr>
        <sz val="11"/>
        <rFont val="Calibri"/>
        <family val="2"/>
      </rPr>
      <t xml:space="preserve">Tel: 6883 6955
</t>
    </r>
    <r>
      <rPr>
        <sz val="11"/>
        <rFont val="Calibri"/>
        <family val="2"/>
      </rPr>
      <t>Email:</t>
    </r>
    <r>
      <rPr>
        <u/>
        <sz val="11"/>
        <color rgb="FF0000FF"/>
        <rFont val="Calibri"/>
        <family val="2"/>
      </rPr>
      <t>enquiry@pachealth</t>
    </r>
    <r>
      <rPr>
        <sz val="11"/>
        <color rgb="FF0000FF"/>
        <rFont val="Calibri"/>
        <family val="2"/>
      </rPr>
      <t xml:space="preserve"> </t>
    </r>
    <r>
      <rPr>
        <u/>
        <sz val="11"/>
        <color rgb="FF0000FF"/>
        <rFont val="Calibri"/>
        <family val="2"/>
      </rPr>
      <t>holdings.com</t>
    </r>
  </si>
  <si>
    <r>
      <rPr>
        <b/>
        <sz val="11"/>
        <rFont val="Calibri"/>
        <family val="2"/>
      </rPr>
      <t xml:space="preserve">Psychiatry Services
</t>
    </r>
    <r>
      <rPr>
        <i/>
        <sz val="10"/>
        <rFont val="Calibri"/>
        <family val="2"/>
      </rPr>
      <t xml:space="preserve">Service Provider:
</t>
    </r>
    <r>
      <rPr>
        <sz val="11"/>
        <rFont val="Calibri"/>
        <family val="2"/>
      </rPr>
      <t>Raffles Hospital</t>
    </r>
  </si>
  <si>
    <r>
      <rPr>
        <sz val="11"/>
        <rFont val="Calibri"/>
        <family val="2"/>
      </rPr>
      <t xml:space="preserve">A private hospital service that provides therapies and medications, ranging from family and individual counselling to behavioural modification. It also includes addictions and stress- related issues.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</si>
  <si>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Raffles Counselling Centre
</t>
    </r>
    <r>
      <rPr>
        <sz val="11"/>
        <rFont val="Calibri"/>
        <family val="2"/>
      </rPr>
      <t xml:space="preserve">585 North Bridge Road Level 13
</t>
    </r>
    <r>
      <rPr>
        <sz val="11"/>
        <rFont val="Calibri"/>
        <family val="2"/>
      </rPr>
      <t>Singapore 188770</t>
    </r>
  </si>
  <si>
    <r>
      <rPr>
        <sz val="11"/>
        <rFont val="Calibri"/>
        <family val="2"/>
      </rPr>
      <t xml:space="preserve">Tel: 6311 2330
</t>
    </r>
    <r>
      <rPr>
        <sz val="11"/>
        <rFont val="Calibri"/>
        <family val="2"/>
      </rPr>
      <t>Email:</t>
    </r>
    <r>
      <rPr>
        <u/>
        <sz val="11"/>
        <color rgb="FF0000FF"/>
        <rFont val="Calibri"/>
        <family val="2"/>
      </rPr>
      <t>specialist@rafflesh</t>
    </r>
    <r>
      <rPr>
        <sz val="11"/>
        <color rgb="FF0000FF"/>
        <rFont val="Calibri"/>
        <family val="2"/>
      </rPr>
      <t xml:space="preserve"> </t>
    </r>
    <r>
      <rPr>
        <u/>
        <sz val="11"/>
        <color rgb="FF0000FF"/>
        <rFont val="Calibri"/>
        <family val="2"/>
      </rPr>
      <t>ospital.com</t>
    </r>
  </si>
  <si>
    <t>Individuals &amp; Group Counselling Services
Service Provider:
Clarity Singapore Limited</t>
  </si>
  <si>
    <r>
      <rPr>
        <b/>
        <sz val="11"/>
        <rFont val="Calibri"/>
        <family val="2"/>
      </rPr>
      <t xml:space="preserve">Employment Support Services (ESS)
</t>
    </r>
    <r>
      <rPr>
        <sz val="11"/>
        <rFont val="Calibri"/>
        <family val="2"/>
      </rPr>
      <t>Provide employment services that help persons in recovery seek sustained employment in the competitive job market. It also provides the business community with comprehensive employment services to support them in integrating these individuals in the workplace.
Services include:
1)    Vocational readiness assessment
2)    Vocational training – basic skills and community based
3)    Job placement
4)    On-site support
Employment Internship Programme (EIP)
Provide on the job training for persons in recovery from mental health issues to prepare them for open employment.  The objectives are to: 1) Enhance the job readiness and sustainability of persons in recovery through on the job training in specified industries; 2) Enhance knowledge and skills of employers in supporting persons in recovery; and 3) Showcase employability of persons in recovery.
Employee Assistance Programme Plus (EAP+)
Provide workplace support for employees with or at-risk of having mental health issues through a multi-disciplinary team consisting of professionals and peer support
specialists. The programme also provides advisory support and training on creating an inclusive an supportive workplace.</t>
    </r>
  </si>
  <si>
    <r>
      <rPr>
        <b/>
        <sz val="11"/>
        <rFont val="Calibri"/>
        <family val="2"/>
      </rPr>
      <t xml:space="preserve">Singapore Anglican Community Service </t>
    </r>
    <r>
      <rPr>
        <sz val="11"/>
        <rFont val="Calibri"/>
        <family val="2"/>
      </rPr>
      <t xml:space="preserve">10 Simei Street 3
</t>
    </r>
    <r>
      <rPr>
        <sz val="11"/>
        <rFont val="Calibri"/>
        <family val="2"/>
      </rPr>
      <t>Singapore 529897</t>
    </r>
  </si>
  <si>
    <r>
      <rPr>
        <u/>
        <sz val="11"/>
        <rFont val="Calibri"/>
        <family val="2"/>
      </rPr>
      <t xml:space="preserve">SACS Officer
</t>
    </r>
    <r>
      <rPr>
        <sz val="11"/>
        <rFont val="Calibri"/>
        <family val="2"/>
      </rPr>
      <t xml:space="preserve">Mr Vincent Budihardjo Tel: 6812 0878
</t>
    </r>
    <r>
      <rPr>
        <sz val="11"/>
        <rFont val="Calibri"/>
        <family val="2"/>
      </rPr>
      <t>Email:</t>
    </r>
    <r>
      <rPr>
        <u/>
        <sz val="11"/>
        <color rgb="FF0000FF"/>
        <rFont val="Calibri"/>
        <family val="2"/>
      </rPr>
      <t>Vincent_budihardjo</t>
    </r>
    <r>
      <rPr>
        <sz val="11"/>
        <color rgb="FF0000FF"/>
        <rFont val="Calibri"/>
        <family val="2"/>
      </rPr>
      <t xml:space="preserve"> </t>
    </r>
    <r>
      <rPr>
        <u/>
        <sz val="11"/>
        <color rgb="FF0000FF"/>
        <rFont val="Calibri"/>
        <family val="2"/>
      </rPr>
      <t>@sacs.org.sg</t>
    </r>
  </si>
  <si>
    <r>
      <rPr>
        <b/>
        <sz val="11"/>
        <rFont val="Calibri"/>
        <family val="2"/>
      </rPr>
      <t>Oc</t>
    </r>
    <r>
      <rPr>
        <sz val="11"/>
        <rFont val="Calibri"/>
        <family val="2"/>
      </rPr>
      <t xml:space="preserve">cupational </t>
    </r>
    <r>
      <rPr>
        <b/>
        <sz val="11"/>
        <rFont val="Calibri"/>
        <family val="2"/>
      </rPr>
      <t>T</t>
    </r>
    <r>
      <rPr>
        <sz val="11"/>
        <rFont val="Calibri"/>
        <family val="2"/>
      </rPr>
      <t xml:space="preserve">herapy: </t>
    </r>
    <r>
      <rPr>
        <b/>
        <sz val="11"/>
        <rFont val="Calibri"/>
        <family val="2"/>
      </rPr>
      <t>A</t>
    </r>
    <r>
      <rPr>
        <sz val="11"/>
        <rFont val="Calibri"/>
        <family val="2"/>
      </rPr>
      <t xml:space="preserve">ctivities, </t>
    </r>
    <r>
      <rPr>
        <b/>
        <sz val="11"/>
        <rFont val="Calibri"/>
        <family val="2"/>
      </rPr>
      <t>V</t>
    </r>
    <r>
      <rPr>
        <sz val="11"/>
        <rFont val="Calibri"/>
        <family val="2"/>
      </rPr>
      <t xml:space="preserve">ocation and </t>
    </r>
    <r>
      <rPr>
        <b/>
        <sz val="11"/>
        <rFont val="Calibri"/>
        <family val="2"/>
      </rPr>
      <t>E</t>
    </r>
    <r>
      <rPr>
        <sz val="11"/>
        <rFont val="Calibri"/>
        <family val="2"/>
      </rPr>
      <t xml:space="preserve">mpowerment </t>
    </r>
    <r>
      <rPr>
        <b/>
        <sz val="11"/>
        <rFont val="Calibri"/>
        <family val="2"/>
      </rPr>
      <t xml:space="preserve">(OcTAVE)
</t>
    </r>
    <r>
      <rPr>
        <i/>
        <sz val="10"/>
        <rFont val="Calibri"/>
        <family val="2"/>
      </rPr>
      <t xml:space="preserve">Service Provider: </t>
    </r>
    <r>
      <rPr>
        <sz val="11"/>
        <rFont val="Calibri"/>
        <family val="2"/>
      </rPr>
      <t>Institute of Mental Health</t>
    </r>
  </si>
  <si>
    <r>
      <rPr>
        <sz val="11"/>
        <rFont val="Calibri"/>
        <family val="2"/>
      </rPr>
      <t xml:space="preserve">OcTAVE is a psychosocial rehabilitation centre that offers a range of outpatient rehabilitation programmes. These programmes seek to promote community integration for persons with mental illness, by nurturing their potential and providing them with therapeutic support to facilitate their recovery.
</t>
    </r>
    <r>
      <rPr>
        <sz val="11"/>
        <rFont val="Calibri"/>
        <family val="2"/>
      </rPr>
      <t xml:space="preserve">The programmes available are categorised into four major domains:
</t>
    </r>
    <r>
      <rPr>
        <sz val="11"/>
        <rFont val="Calibri"/>
        <family val="2"/>
      </rPr>
      <t xml:space="preserve">1)    Clinical Rehabilitation
</t>
    </r>
    <r>
      <rPr>
        <sz val="11"/>
        <rFont val="Calibri"/>
        <family val="2"/>
      </rPr>
      <t xml:space="preserve">2)    Empowerment
</t>
    </r>
    <r>
      <rPr>
        <sz val="11"/>
        <rFont val="Calibri"/>
        <family val="2"/>
      </rPr>
      <t xml:space="preserve">3)    Vocational Training
</t>
    </r>
    <r>
      <rPr>
        <sz val="11"/>
        <rFont val="Calibri"/>
        <family val="2"/>
      </rPr>
      <t xml:space="preserve">4)    </t>
    </r>
    <r>
      <rPr>
        <u/>
        <sz val="11"/>
        <color rgb="FF0000FF"/>
        <rFont val="Calibri"/>
        <family val="2"/>
      </rPr>
      <t>Job Club</t>
    </r>
  </si>
  <si>
    <r>
      <rPr>
        <b/>
        <sz val="11"/>
        <rFont val="Calibri"/>
        <family val="2"/>
      </rPr>
      <t xml:space="preserve">OcTAVE@IMH
</t>
    </r>
    <r>
      <rPr>
        <sz val="11"/>
        <rFont val="Calibri"/>
        <family val="2"/>
      </rPr>
      <t xml:space="preserve">Occupational Therapy Department
</t>
    </r>
    <r>
      <rPr>
        <sz val="11"/>
        <rFont val="Calibri"/>
        <family val="2"/>
      </rPr>
      <t xml:space="preserve">Institute of Mental Health Buangkok Green Medical Park, Blk 1, 10 Buangkok
</t>
    </r>
    <r>
      <rPr>
        <sz val="11"/>
        <rFont val="Calibri"/>
        <family val="2"/>
      </rPr>
      <t xml:space="preserve">View, Singapore 539747
</t>
    </r>
    <r>
      <rPr>
        <b/>
        <sz val="11"/>
        <rFont val="Calibri"/>
        <family val="2"/>
      </rPr>
      <t xml:space="preserve">OcTAVE@Bukit Batok </t>
    </r>
    <r>
      <rPr>
        <sz val="11"/>
        <rFont val="Calibri"/>
        <family val="2"/>
      </rPr>
      <t xml:space="preserve">Bukit Batok Polyclinic Level 3, 50 Bukit Batok
</t>
    </r>
    <r>
      <rPr>
        <sz val="11"/>
        <rFont val="Calibri"/>
        <family val="2"/>
      </rPr>
      <t xml:space="preserve">West Ave 3
</t>
    </r>
    <r>
      <rPr>
        <sz val="11"/>
        <rFont val="Calibri"/>
        <family val="2"/>
      </rPr>
      <t xml:space="preserve">Singapore 659164
</t>
    </r>
    <r>
      <rPr>
        <b/>
        <sz val="11"/>
        <rFont val="Calibri"/>
        <family val="2"/>
      </rPr>
      <t xml:space="preserve">OcTAVE@Cantonment
</t>
    </r>
    <r>
      <rPr>
        <sz val="11"/>
        <rFont val="Calibri"/>
        <family val="2"/>
      </rPr>
      <t xml:space="preserve">25 Cantonment Road
</t>
    </r>
    <r>
      <rPr>
        <sz val="11"/>
        <rFont val="Calibri"/>
        <family val="2"/>
      </rPr>
      <t>Singapore 089744</t>
    </r>
  </si>
  <si>
    <r>
      <rPr>
        <sz val="11"/>
        <rFont val="Calibri"/>
        <family val="2"/>
      </rPr>
      <t xml:space="preserve">Tel: 6389 2904
</t>
    </r>
    <r>
      <rPr>
        <sz val="11"/>
        <rFont val="Calibri"/>
        <family val="2"/>
      </rPr>
      <t xml:space="preserve">Email: -
</t>
    </r>
    <r>
      <rPr>
        <sz val="11"/>
        <rFont val="Calibri"/>
        <family val="2"/>
      </rPr>
      <t xml:space="preserve">Tel: 6566 7462
</t>
    </r>
    <r>
      <rPr>
        <sz val="11"/>
        <rFont val="Calibri"/>
        <family val="2"/>
      </rPr>
      <t xml:space="preserve">Email: -
</t>
    </r>
    <r>
      <rPr>
        <sz val="11"/>
        <rFont val="Calibri"/>
        <family val="2"/>
      </rPr>
      <t xml:space="preserve">Tel: 6479 7353
</t>
    </r>
    <r>
      <rPr>
        <sz val="11"/>
        <rFont val="Calibri"/>
        <family val="2"/>
      </rPr>
      <t>Email: -</t>
    </r>
  </si>
  <si>
    <r>
      <rPr>
        <b/>
        <sz val="11"/>
        <rFont val="Calibri"/>
        <family val="2"/>
      </rPr>
      <t xml:space="preserve">MINDSET
</t>
    </r>
    <r>
      <rPr>
        <b/>
        <sz val="11"/>
        <rFont val="Calibri"/>
        <family val="2"/>
      </rPr>
      <t xml:space="preserve">Learning Hub
</t>
    </r>
    <r>
      <rPr>
        <i/>
        <sz val="10"/>
        <rFont val="Calibri"/>
        <family val="2"/>
      </rPr>
      <t xml:space="preserve">Service Provider: </t>
    </r>
    <r>
      <rPr>
        <sz val="11"/>
        <rFont val="Calibri"/>
        <family val="2"/>
      </rPr>
      <t>Singapore Association for Mental Health</t>
    </r>
  </si>
  <si>
    <r>
      <rPr>
        <sz val="11"/>
        <rFont val="Calibri"/>
        <family val="2"/>
      </rPr>
      <t>Aim to work with persons in recovery from mental health issues for their vocational training and employment needs. It is a collaboration between the Jardine Matheson Group through its registered charity, MINDSET Care Limited and SAMH.</t>
    </r>
  </si>
  <si>
    <r>
      <rPr>
        <sz val="11"/>
        <rFont val="Calibri"/>
        <family val="2"/>
      </rPr>
      <t xml:space="preserve">257 Jurong East Street 24
</t>
    </r>
    <r>
      <rPr>
        <sz val="11"/>
        <rFont val="Calibri"/>
        <family val="2"/>
      </rPr>
      <t xml:space="preserve">#01-405
</t>
    </r>
    <r>
      <rPr>
        <sz val="11"/>
        <rFont val="Calibri"/>
        <family val="2"/>
      </rPr>
      <t>Singapore 600257</t>
    </r>
  </si>
  <si>
    <r>
      <rPr>
        <sz val="11"/>
        <rFont val="Calibri"/>
        <family val="2"/>
      </rPr>
      <t xml:space="preserve">Tel: 6665 9220
</t>
    </r>
    <r>
      <rPr>
        <sz val="11"/>
        <rFont val="Calibri"/>
        <family val="2"/>
      </rPr>
      <t>Email:</t>
    </r>
    <r>
      <rPr>
        <u/>
        <sz val="11"/>
        <color rgb="FF0000FF"/>
        <rFont val="Calibri"/>
        <family val="2"/>
      </rPr>
      <t>mindsetLH@samhe</t>
    </r>
    <r>
      <rPr>
        <sz val="11"/>
        <color rgb="FF0000FF"/>
        <rFont val="Calibri"/>
        <family val="2"/>
      </rPr>
      <t xml:space="preserve"> </t>
    </r>
    <r>
      <rPr>
        <u/>
        <sz val="11"/>
        <color rgb="FF0000FF"/>
        <rFont val="Calibri"/>
        <family val="2"/>
      </rPr>
      <t>alth.org.sg</t>
    </r>
  </si>
  <si>
    <t>Training and Employment Support</t>
  </si>
  <si>
    <r>
      <rPr>
        <b/>
        <u/>
        <sz val="11"/>
        <color rgb="FF0000FF"/>
        <rFont val="Calibri"/>
        <family val="2"/>
      </rPr>
      <t>Integrated</t>
    </r>
    <r>
      <rPr>
        <b/>
        <sz val="11"/>
        <color rgb="FF0000FF"/>
        <rFont val="Calibri"/>
        <family val="2"/>
      </rPr>
      <t xml:space="preserve"> </t>
    </r>
    <r>
      <rPr>
        <b/>
        <u/>
        <sz val="11"/>
        <color rgb="FF0000FF"/>
        <rFont val="Calibri"/>
        <family val="2"/>
      </rPr>
      <t>Employment</t>
    </r>
    <r>
      <rPr>
        <b/>
        <sz val="11"/>
        <color rgb="FF0000FF"/>
        <rFont val="Calibri"/>
        <family val="2"/>
      </rPr>
      <t xml:space="preserve"> </t>
    </r>
    <r>
      <rPr>
        <b/>
        <u/>
        <sz val="11"/>
        <color rgb="FF0000FF"/>
        <rFont val="Calibri"/>
        <family val="2"/>
      </rPr>
      <t xml:space="preserve">Services
</t>
    </r>
    <r>
      <rPr>
        <i/>
        <sz val="10"/>
        <rFont val="Calibri"/>
        <family val="2"/>
      </rPr>
      <t xml:space="preserve">Service Provider: </t>
    </r>
    <r>
      <rPr>
        <sz val="11"/>
        <rFont val="Calibri"/>
        <family val="2"/>
      </rPr>
      <t>Singapore Anglican Community Service</t>
    </r>
  </si>
  <si>
    <r>
      <rPr>
        <b/>
        <sz val="11"/>
        <rFont val="Calibri"/>
        <family val="2"/>
      </rPr>
      <t xml:space="preserve">Mental Wellness Centres (Rehabilitation)
</t>
    </r>
    <r>
      <rPr>
        <i/>
        <sz val="10"/>
        <rFont val="Calibri"/>
        <family val="2"/>
      </rPr>
      <t xml:space="preserve">Service Provider:
</t>
    </r>
    <r>
      <rPr>
        <sz val="11"/>
        <rFont val="Calibri"/>
        <family val="2"/>
      </rPr>
      <t>Club HEAL</t>
    </r>
  </si>
  <si>
    <r>
      <rPr>
        <sz val="11"/>
        <rFont val="Calibri"/>
        <family val="2"/>
      </rPr>
      <t xml:space="preserve">Provide day rehabilitation services for clients with psychiatric issues to assist and empower persons with mental health issues to reintegrate back to the community.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</si>
  <si>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Club HEAL Head Office (West)
</t>
    </r>
    <r>
      <rPr>
        <sz val="11"/>
        <rFont val="Calibri"/>
        <family val="2"/>
      </rPr>
      <t xml:space="preserve">244 Bukit Batok East Ave 5, #01-02
</t>
    </r>
    <r>
      <rPr>
        <sz val="11"/>
        <rFont val="Calibri"/>
        <family val="2"/>
      </rPr>
      <t xml:space="preserve">Singapore 650244
</t>
    </r>
    <r>
      <rPr>
        <b/>
        <sz val="11"/>
        <rFont val="Calibri"/>
        <family val="2"/>
      </rPr>
      <t xml:space="preserve">Club HEAL @ Pasir Ris East (East)
</t>
    </r>
    <r>
      <rPr>
        <sz val="11"/>
        <rFont val="Calibri"/>
        <family val="2"/>
      </rPr>
      <t xml:space="preserve">148 Pasir Ris St 13
</t>
    </r>
    <r>
      <rPr>
        <sz val="11"/>
        <rFont val="Calibri"/>
        <family val="2"/>
      </rPr>
      <t xml:space="preserve">#01-24
</t>
    </r>
    <r>
      <rPr>
        <sz val="11"/>
        <rFont val="Calibri"/>
        <family val="2"/>
      </rPr>
      <t xml:space="preserve">Singapore 510148
</t>
    </r>
    <r>
      <rPr>
        <b/>
        <sz val="11"/>
        <rFont val="Calibri"/>
        <family val="2"/>
      </rPr>
      <t xml:space="preserve">Club HEAL @ Marsiling (North)
</t>
    </r>
    <r>
      <rPr>
        <sz val="11"/>
        <rFont val="Calibri"/>
        <family val="2"/>
      </rPr>
      <t xml:space="preserve">317 Woodlands St 31
</t>
    </r>
    <r>
      <rPr>
        <sz val="11"/>
        <rFont val="Calibri"/>
        <family val="2"/>
      </rPr>
      <t xml:space="preserve">#01-194
</t>
    </r>
    <r>
      <rPr>
        <sz val="11"/>
        <rFont val="Calibri"/>
        <family val="2"/>
      </rPr>
      <t>Singapore 730317</t>
    </r>
  </si>
  <si>
    <r>
      <rPr>
        <sz val="11"/>
        <rFont val="Calibri"/>
        <family val="2"/>
      </rPr>
      <t xml:space="preserve">Tel: 6899 3463
</t>
    </r>
    <r>
      <rPr>
        <sz val="11"/>
        <rFont val="Calibri"/>
        <family val="2"/>
      </rPr>
      <t>Email:</t>
    </r>
    <r>
      <rPr>
        <u/>
        <sz val="11"/>
        <color rgb="FF0000FF"/>
        <rFont val="Calibri"/>
        <family val="2"/>
      </rPr>
      <t xml:space="preserve">info@clubheal.org
</t>
    </r>
    <r>
      <rPr>
        <u/>
        <sz val="11"/>
        <color rgb="FF0000FF"/>
        <rFont val="Calibri"/>
        <family val="2"/>
      </rPr>
      <t>.sg</t>
    </r>
  </si>
  <si>
    <r>
      <rPr>
        <b/>
        <sz val="11"/>
        <rFont val="Calibri"/>
        <family val="2"/>
      </rPr>
      <t xml:space="preserve">Day Rehabilitation Services
</t>
    </r>
    <r>
      <rPr>
        <i/>
        <sz val="10"/>
        <rFont val="Calibri"/>
        <family val="2"/>
      </rPr>
      <t xml:space="preserve">Service Provider: </t>
    </r>
    <r>
      <rPr>
        <sz val="11"/>
        <rFont val="Calibri"/>
        <family val="2"/>
      </rPr>
      <t>Singapore Anglican Community Service</t>
    </r>
  </si>
  <si>
    <r>
      <rPr>
        <sz val="11"/>
        <rFont val="Calibri"/>
        <family val="2"/>
      </rPr>
      <t xml:space="preserve">A wide range of structured rehabilitation programmes are available to support persons with mental health issues in the recovery process through practical life skills training, and social and recreational activities.
</t>
    </r>
    <r>
      <rPr>
        <sz val="11"/>
        <rFont val="Calibri"/>
        <family val="2"/>
      </rPr>
      <t xml:space="preserve">Professional case managers work closely with these individuals to achieve rehabilitation goals and recovery.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</si>
  <si>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Anglican Care Centre (Bukit Batok)
</t>
    </r>
    <r>
      <rPr>
        <sz val="11"/>
        <rFont val="Calibri"/>
        <family val="2"/>
      </rPr>
      <t xml:space="preserve">267 Bukit Batok East Avenue 4, #01-206
</t>
    </r>
    <r>
      <rPr>
        <sz val="11"/>
        <rFont val="Calibri"/>
        <family val="2"/>
      </rPr>
      <t xml:space="preserve">Singapore 650267
</t>
    </r>
    <r>
      <rPr>
        <b/>
        <sz val="11"/>
        <rFont val="Calibri"/>
        <family val="2"/>
      </rPr>
      <t xml:space="preserve">Anglican Care Centre (Yishun)
</t>
    </r>
    <r>
      <rPr>
        <sz val="11"/>
        <rFont val="Calibri"/>
        <family val="2"/>
      </rPr>
      <t xml:space="preserve">707 Yishun Avenue 5
</t>
    </r>
    <r>
      <rPr>
        <sz val="11"/>
        <rFont val="Calibri"/>
        <family val="2"/>
      </rPr>
      <t xml:space="preserve">#01-36
</t>
    </r>
    <r>
      <rPr>
        <sz val="11"/>
        <rFont val="Calibri"/>
        <family val="2"/>
      </rPr>
      <t xml:space="preserve">Singapore 760707
</t>
    </r>
    <r>
      <rPr>
        <b/>
        <sz val="11"/>
        <rFont val="Calibri"/>
        <family val="2"/>
      </rPr>
      <t xml:space="preserve">Anglican Care Centre (Pasir Ris)
</t>
    </r>
    <r>
      <rPr>
        <sz val="11"/>
        <rFont val="Calibri"/>
        <family val="2"/>
      </rPr>
      <t xml:space="preserve">534 Pasir Ris Drive 1
</t>
    </r>
    <r>
      <rPr>
        <sz val="11"/>
        <rFont val="Calibri"/>
        <family val="2"/>
      </rPr>
      <t xml:space="preserve">#01-266
</t>
    </r>
    <r>
      <rPr>
        <sz val="11"/>
        <rFont val="Calibri"/>
        <family val="2"/>
      </rPr>
      <t xml:space="preserve">Singapore 510534
</t>
    </r>
    <r>
      <rPr>
        <b/>
        <sz val="11"/>
        <rFont val="Calibri"/>
        <family val="2"/>
      </rPr>
      <t xml:space="preserve">Anglican Care Centre (Hougang)
</t>
    </r>
    <r>
      <rPr>
        <sz val="11"/>
        <rFont val="Calibri"/>
        <family val="2"/>
      </rPr>
      <t xml:space="preserve">20 Buangkok View, Blk 4
</t>
    </r>
    <r>
      <rPr>
        <sz val="11"/>
        <rFont val="Calibri"/>
        <family val="2"/>
      </rPr>
      <t xml:space="preserve">Singapore 534194
</t>
    </r>
    <r>
      <rPr>
        <b/>
        <sz val="11"/>
        <rFont val="Calibri"/>
        <family val="2"/>
      </rPr>
      <t xml:space="preserve">Anglican Care Centre (Simei)
</t>
    </r>
    <r>
      <rPr>
        <sz val="11"/>
        <rFont val="Calibri"/>
        <family val="2"/>
      </rPr>
      <t xml:space="preserve">10 Simei Street 3
</t>
    </r>
    <r>
      <rPr>
        <sz val="11"/>
        <rFont val="Calibri"/>
        <family val="2"/>
      </rPr>
      <t>Singapore 529897</t>
    </r>
  </si>
  <si>
    <r>
      <rPr>
        <sz val="11"/>
        <rFont val="Calibri"/>
        <family val="2"/>
      </rPr>
      <t xml:space="preserve">Tel: 6562 4881
</t>
    </r>
    <r>
      <rPr>
        <sz val="11"/>
        <rFont val="Calibri"/>
        <family val="2"/>
      </rPr>
      <t>Email:</t>
    </r>
    <r>
      <rPr>
        <u/>
        <sz val="11"/>
        <color rgb="FF0000FF"/>
        <rFont val="Calibri"/>
        <family val="2"/>
      </rPr>
      <t>acc_bukitbatok@s</t>
    </r>
    <r>
      <rPr>
        <sz val="11"/>
        <color rgb="FF0000FF"/>
        <rFont val="Calibri"/>
        <family val="2"/>
      </rPr>
      <t xml:space="preserve"> </t>
    </r>
    <r>
      <rPr>
        <u/>
        <sz val="11"/>
        <color rgb="FF0000FF"/>
        <rFont val="Calibri"/>
        <family val="2"/>
      </rPr>
      <t xml:space="preserve">acs.org.sg
</t>
    </r>
    <r>
      <rPr>
        <sz val="11"/>
        <rFont val="Calibri"/>
        <family val="2"/>
      </rPr>
      <t xml:space="preserve">Tel: 6753 5311
</t>
    </r>
    <r>
      <rPr>
        <sz val="11"/>
        <rFont val="Calibri"/>
        <family val="2"/>
      </rPr>
      <t>Email:</t>
    </r>
    <r>
      <rPr>
        <u/>
        <sz val="11"/>
        <color rgb="FF0000FF"/>
        <rFont val="Calibri"/>
        <family val="2"/>
      </rPr>
      <t>acc_yishun@sacs.</t>
    </r>
    <r>
      <rPr>
        <sz val="11"/>
        <color rgb="FF0000FF"/>
        <rFont val="Calibri"/>
        <family val="2"/>
      </rPr>
      <t xml:space="preserve"> org.sg
</t>
    </r>
    <r>
      <rPr>
        <sz val="11"/>
        <rFont val="Calibri"/>
        <family val="2"/>
      </rPr>
      <t xml:space="preserve">Tel: 6584 4633
</t>
    </r>
    <r>
      <rPr>
        <sz val="11"/>
        <rFont val="Calibri"/>
        <family val="2"/>
      </rPr>
      <t>Email:</t>
    </r>
    <r>
      <rPr>
        <sz val="11"/>
        <color rgb="FF0000FF"/>
        <rFont val="Calibri"/>
        <family val="2"/>
      </rPr>
      <t xml:space="preserve">acc_pasirris@sacs. org.sg
</t>
    </r>
    <r>
      <rPr>
        <sz val="11"/>
        <rFont val="Calibri"/>
        <family val="2"/>
      </rPr>
      <t xml:space="preserve">Tel: 6386 9338
</t>
    </r>
    <r>
      <rPr>
        <sz val="11"/>
        <rFont val="Calibri"/>
        <family val="2"/>
      </rPr>
      <t>Email:</t>
    </r>
    <r>
      <rPr>
        <sz val="11"/>
        <color rgb="FF0000FF"/>
        <rFont val="Calibri"/>
        <family val="2"/>
      </rPr>
      <t xml:space="preserve">acc_hougang@sac </t>
    </r>
    <r>
      <rPr>
        <u/>
        <sz val="11"/>
        <color rgb="FF0000FF"/>
        <rFont val="Calibri"/>
        <family val="2"/>
      </rPr>
      <t xml:space="preserve">s.org.sg
</t>
    </r>
    <r>
      <rPr>
        <sz val="11"/>
        <rFont val="Calibri"/>
        <family val="2"/>
      </rPr>
      <t xml:space="preserve">Tel:  6812 0888
</t>
    </r>
    <r>
      <rPr>
        <sz val="11"/>
        <rFont val="Calibri"/>
        <family val="2"/>
      </rPr>
      <t>Email:</t>
    </r>
    <r>
      <rPr>
        <u/>
        <sz val="11"/>
        <color rgb="FF0000FF"/>
        <rFont val="Calibri"/>
        <family val="2"/>
      </rPr>
      <t>acc_simei@sacs.o</t>
    </r>
    <r>
      <rPr>
        <sz val="11"/>
        <color rgb="FF0000FF"/>
        <rFont val="Calibri"/>
        <family val="2"/>
      </rPr>
      <t xml:space="preserve"> </t>
    </r>
    <r>
      <rPr>
        <u/>
        <sz val="11"/>
        <color rgb="FF0000FF"/>
        <rFont val="Calibri"/>
        <family val="2"/>
      </rPr>
      <t>rg.sg</t>
    </r>
  </si>
  <si>
    <r>
      <rPr>
        <sz val="11"/>
        <rFont val="Calibri"/>
        <family val="2"/>
      </rPr>
      <t xml:space="preserve">242 Hougang St 22
</t>
    </r>
    <r>
      <rPr>
        <sz val="11"/>
        <rFont val="Calibri"/>
        <family val="2"/>
      </rPr>
      <t xml:space="preserve">#01-93
</t>
    </r>
    <r>
      <rPr>
        <sz val="11"/>
        <rFont val="Calibri"/>
        <family val="2"/>
      </rPr>
      <t>Singapore 530242</t>
    </r>
  </si>
  <si>
    <r>
      <rPr>
        <sz val="11"/>
        <rFont val="Calibri"/>
        <family val="2"/>
      </rPr>
      <t xml:space="preserve">Tel: 6340 4164
</t>
    </r>
    <r>
      <rPr>
        <sz val="11"/>
        <rFont val="Calibri"/>
        <family val="2"/>
      </rPr>
      <t>Email:</t>
    </r>
    <r>
      <rPr>
        <u/>
        <sz val="11"/>
        <color rgb="FF0000FF"/>
        <rFont val="Calibri"/>
        <family val="2"/>
      </rPr>
      <t xml:space="preserve">lilychan@bcare.or
</t>
    </r>
    <r>
      <rPr>
        <u/>
        <sz val="11"/>
        <color rgb="FF0000FF"/>
        <rFont val="Calibri"/>
        <family val="2"/>
      </rPr>
      <t>g.sg</t>
    </r>
    <r>
      <rPr>
        <sz val="11"/>
        <color rgb="FF0000FF"/>
        <rFont val="Calibri"/>
        <family val="2"/>
      </rPr>
      <t xml:space="preserve"> </t>
    </r>
    <r>
      <rPr>
        <sz val="11"/>
        <rFont val="Calibri"/>
        <family val="2"/>
      </rPr>
      <t>(Mrs Lily Chan)</t>
    </r>
  </si>
  <si>
    <t>Day Activity / Day Rehabilitation Centres</t>
  </si>
  <si>
    <r>
      <rPr>
        <b/>
        <sz val="11"/>
        <rFont val="Calibri"/>
        <family val="2"/>
      </rPr>
      <t xml:space="preserve">Friendship And Mind Enrichment
(FAME) Club
</t>
    </r>
    <r>
      <rPr>
        <i/>
        <sz val="11"/>
        <rFont val="Calibri"/>
        <family val="2"/>
      </rPr>
      <t>Service Provider: Bethesda C.A.R.E Centre</t>
    </r>
  </si>
  <si>
    <t>Seek to rehabilitate patients recovering from mental illness and
facilitate their re-integration into the community.</t>
  </si>
  <si>
    <r>
      <rPr>
        <sz val="11"/>
        <rFont val="Calibri"/>
        <family val="2"/>
      </rPr>
      <t xml:space="preserve">Tel: 6283 1576
</t>
    </r>
    <r>
      <rPr>
        <sz val="11"/>
        <rFont val="Calibri"/>
        <family val="2"/>
      </rPr>
      <t>Email:</t>
    </r>
    <r>
      <rPr>
        <u/>
        <sz val="11"/>
        <color rgb="FF0000FF"/>
        <rFont val="Calibri"/>
        <family val="2"/>
      </rPr>
      <t>oasis@samhealth.</t>
    </r>
    <r>
      <rPr>
        <sz val="11"/>
        <color rgb="FF0000FF"/>
        <rFont val="Calibri"/>
        <family val="2"/>
      </rPr>
      <t xml:space="preserve"> </t>
    </r>
    <r>
      <rPr>
        <u/>
        <sz val="11"/>
        <color rgb="FF0000FF"/>
        <rFont val="Calibri"/>
        <family val="2"/>
      </rPr>
      <t>org.sg</t>
    </r>
  </si>
  <si>
    <r>
      <rPr>
        <b/>
        <sz val="11"/>
        <color theme="1"/>
        <rFont val="Calibri"/>
        <family val="2"/>
        <scheme val="minor"/>
      </rPr>
      <t>Oasis Day Centre</t>
    </r>
    <r>
      <rPr>
        <sz val="11"/>
        <color theme="1"/>
        <rFont val="Calibri"/>
        <family val="2"/>
        <scheme val="minor"/>
      </rPr>
      <t xml:space="preserve">
Service Provider: Singapore Association for Mental Health</t>
    </r>
  </si>
  <si>
    <t>A training and rehabilitation centre which provides psychosocial rehabilitation for persons with psychiatric conditions.
For more information, please click here.</t>
  </si>
  <si>
    <t>139 Potong Pasir Avenue 3, #01-132
Singapore 350139</t>
  </si>
  <si>
    <r>
      <rPr>
        <b/>
        <sz val="11"/>
        <rFont val="Calibri"/>
        <family val="2"/>
      </rPr>
      <t xml:space="preserve">Activity Hub @ Pelangi Village
</t>
    </r>
    <r>
      <rPr>
        <i/>
        <sz val="10"/>
        <rFont val="Calibri"/>
        <family val="2"/>
      </rPr>
      <t xml:space="preserve">Service Provider: </t>
    </r>
    <r>
      <rPr>
        <sz val="11"/>
        <rFont val="Calibri"/>
        <family val="2"/>
      </rPr>
      <t>Singapore Association for Mental Health</t>
    </r>
  </si>
  <si>
    <r>
      <rPr>
        <sz val="11"/>
        <rFont val="Calibri"/>
        <family val="2"/>
      </rPr>
      <t xml:space="preserve">Conduct rehabilitative programmes to assist residents of Pelangi Village in their recovery and re-integration into the community.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</si>
  <si>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 xml:space="preserve">8 Buangkok Green
</t>
    </r>
    <r>
      <rPr>
        <sz val="11"/>
        <rFont val="Calibri"/>
        <family val="2"/>
      </rPr>
      <t>Singapore 539752</t>
    </r>
  </si>
  <si>
    <r>
      <rPr>
        <sz val="11"/>
        <rFont val="Calibri"/>
        <family val="2"/>
      </rPr>
      <t xml:space="preserve">Tel: 6315 6778
</t>
    </r>
    <r>
      <rPr>
        <sz val="11"/>
        <rFont val="Calibri"/>
        <family val="2"/>
      </rPr>
      <t>Email:</t>
    </r>
    <r>
      <rPr>
        <u/>
        <sz val="11"/>
        <color rgb="FF0000FF"/>
        <rFont val="Calibri"/>
        <family val="2"/>
      </rPr>
      <t>samhah@singnet.c</t>
    </r>
    <r>
      <rPr>
        <sz val="11"/>
        <color rgb="FF0000FF"/>
        <rFont val="Calibri"/>
        <family val="2"/>
      </rPr>
      <t xml:space="preserve"> </t>
    </r>
    <r>
      <rPr>
        <u/>
        <sz val="11"/>
        <color rgb="FF0000FF"/>
        <rFont val="Calibri"/>
        <family val="2"/>
      </rPr>
      <t>om.sg</t>
    </r>
  </si>
  <si>
    <r>
      <rPr>
        <b/>
        <sz val="11"/>
        <rFont val="Calibri"/>
        <family val="2"/>
      </rPr>
      <t xml:space="preserve">Banyan Home @ Pelangi Village
</t>
    </r>
    <r>
      <rPr>
        <i/>
        <sz val="10"/>
        <rFont val="Calibri"/>
        <family val="2"/>
      </rPr>
      <t xml:space="preserve">Service Provider: </t>
    </r>
    <r>
      <rPr>
        <sz val="11"/>
        <rFont val="Calibri"/>
        <family val="2"/>
      </rPr>
      <t>Chee Hoon Kog Moral Promotion Society</t>
    </r>
  </si>
  <si>
    <r>
      <rPr>
        <sz val="11"/>
        <rFont val="Calibri"/>
        <family val="2"/>
      </rPr>
      <t xml:space="preserve">Provide quality and professional care to residents with chronic psychiatric condition. Its various therapeutic, social and recreational programs enable the residents to redeem their sense of identity and dignity under a relaxed and cheerful ambience.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</si>
  <si>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 xml:space="preserve">12 Buangkok Green
</t>
    </r>
    <r>
      <rPr>
        <sz val="11"/>
        <rFont val="Calibri"/>
        <family val="2"/>
      </rPr>
      <t>Singapore 539754</t>
    </r>
  </si>
  <si>
    <r>
      <rPr>
        <sz val="11"/>
        <rFont val="Calibri"/>
        <family val="2"/>
      </rPr>
      <t xml:space="preserve">Tel: 6489 8318
</t>
    </r>
    <r>
      <rPr>
        <sz val="11"/>
        <rFont val="Calibri"/>
        <family val="2"/>
      </rPr>
      <t>Email:</t>
    </r>
    <r>
      <rPr>
        <u/>
        <sz val="11"/>
        <color rgb="FF0000FF"/>
        <rFont val="Calibri"/>
        <family val="2"/>
      </rPr>
      <t xml:space="preserve">kohsc@chkmps.org
</t>
    </r>
    <r>
      <rPr>
        <u/>
        <sz val="11"/>
        <color rgb="FF0000FF"/>
        <rFont val="Calibri"/>
        <family val="2"/>
      </rPr>
      <t>.sg</t>
    </r>
  </si>
  <si>
    <r>
      <rPr>
        <b/>
        <sz val="11"/>
        <rFont val="Calibri"/>
        <family val="2"/>
      </rPr>
      <t xml:space="preserve">Group Homes
</t>
    </r>
    <r>
      <rPr>
        <i/>
        <sz val="10"/>
        <rFont val="Calibri"/>
        <family val="2"/>
      </rPr>
      <t xml:space="preserve">Service Provider: </t>
    </r>
    <r>
      <rPr>
        <sz val="11"/>
        <rFont val="Calibri"/>
        <family val="2"/>
      </rPr>
      <t>Singapore Association for Mental Health</t>
    </r>
  </si>
  <si>
    <r>
      <rPr>
        <sz val="11"/>
        <rFont val="Calibri"/>
        <family val="2"/>
      </rPr>
      <t xml:space="preserve">Provide opportunities for persons with well-managed psychiatric conditions to experience community integration in the heartlands.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</si>
  <si>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 xml:space="preserve">239 Bukit Batok East Avenue 5, #01-165
</t>
    </r>
    <r>
      <rPr>
        <sz val="11"/>
        <rFont val="Calibri"/>
        <family val="2"/>
      </rPr>
      <t xml:space="preserve">Singapore 650239
</t>
    </r>
    <r>
      <rPr>
        <sz val="11"/>
        <rFont val="Calibri"/>
        <family val="2"/>
      </rPr>
      <t xml:space="preserve">240 Bukit Batok East Avenue 5, #01-229
</t>
    </r>
    <r>
      <rPr>
        <sz val="11"/>
        <rFont val="Calibri"/>
        <family val="2"/>
      </rPr>
      <t>Singapore 650240</t>
    </r>
  </si>
  <si>
    <r>
      <rPr>
        <sz val="11"/>
        <rFont val="Calibri"/>
        <family val="2"/>
      </rPr>
      <t xml:space="preserve">Tel: 6564 7003
</t>
    </r>
    <r>
      <rPr>
        <sz val="11"/>
        <rFont val="Calibri"/>
        <family val="2"/>
      </rPr>
      <t>Email:</t>
    </r>
    <r>
      <rPr>
        <u/>
        <sz val="11"/>
        <color rgb="FF0000FF"/>
        <rFont val="Calibri"/>
        <family val="2"/>
      </rPr>
      <t>grouphomes@sam</t>
    </r>
    <r>
      <rPr>
        <sz val="11"/>
        <color rgb="FF0000FF"/>
        <rFont val="Calibri"/>
        <family val="2"/>
      </rPr>
      <t xml:space="preserve"> </t>
    </r>
    <r>
      <rPr>
        <u/>
        <sz val="11"/>
        <color rgb="FF0000FF"/>
        <rFont val="Calibri"/>
        <family val="2"/>
      </rPr>
      <t>health.org.sg</t>
    </r>
  </si>
  <si>
    <r>
      <rPr>
        <b/>
        <sz val="11"/>
        <rFont val="Calibri"/>
        <family val="2"/>
      </rPr>
      <t xml:space="preserve">Psychiatric Sheltered Home
</t>
    </r>
    <r>
      <rPr>
        <i/>
        <sz val="10"/>
        <rFont val="Calibri"/>
        <family val="2"/>
      </rPr>
      <t>Service Provider: Singapore Anglican Community Service</t>
    </r>
  </si>
  <si>
    <r>
      <rPr>
        <sz val="11"/>
        <rFont val="Calibri"/>
        <family val="2"/>
      </rPr>
      <t>A sheltered home for persons with mental health conditions who have undergone psychiatric rehabilitation and are ready to reintegrate into the community.</t>
    </r>
  </si>
  <si>
    <r>
      <rPr>
        <b/>
        <sz val="11"/>
        <rFont val="Calibri"/>
        <family val="2"/>
      </rPr>
      <t xml:space="preserve">Anglican Care Centre (Farrer Park)
</t>
    </r>
    <r>
      <rPr>
        <sz val="11"/>
        <rFont val="Calibri"/>
        <family val="2"/>
      </rPr>
      <t>375 Race Course Road Singapore 218644</t>
    </r>
  </si>
  <si>
    <r>
      <rPr>
        <sz val="11"/>
        <rFont val="Calibri"/>
        <family val="2"/>
      </rPr>
      <t xml:space="preserve">Tel: 6202 9669
</t>
    </r>
    <r>
      <rPr>
        <sz val="11"/>
        <rFont val="Calibri"/>
        <family val="2"/>
      </rPr>
      <t>Email:</t>
    </r>
    <r>
      <rPr>
        <u/>
        <sz val="11"/>
        <color rgb="FF0000FF"/>
        <rFont val="Calibri"/>
        <family val="2"/>
      </rPr>
      <t>acc_farrerpark@sa</t>
    </r>
    <r>
      <rPr>
        <sz val="11"/>
        <color rgb="FF0000FF"/>
        <rFont val="Calibri"/>
        <family val="2"/>
      </rPr>
      <t xml:space="preserve"> </t>
    </r>
    <r>
      <rPr>
        <u/>
        <sz val="11"/>
        <color rgb="FF0000FF"/>
        <rFont val="Calibri"/>
        <family val="2"/>
      </rPr>
      <t>cs.org.sg</t>
    </r>
  </si>
  <si>
    <r>
      <rPr>
        <b/>
        <sz val="11"/>
        <rFont val="Calibri"/>
        <family val="2"/>
      </rPr>
      <t xml:space="preserve">St Andrew’s Nursing Home
</t>
    </r>
    <r>
      <rPr>
        <i/>
        <sz val="10"/>
        <rFont val="Calibri"/>
        <family val="2"/>
      </rPr>
      <t xml:space="preserve">Service Provider: </t>
    </r>
    <r>
      <rPr>
        <sz val="11"/>
        <rFont val="Calibri"/>
        <family val="2"/>
      </rPr>
      <t>St Andrew’s Mission Hospital</t>
    </r>
  </si>
  <si>
    <r>
      <rPr>
        <sz val="11"/>
        <rFont val="Calibri"/>
        <family val="2"/>
      </rPr>
      <t xml:space="preserve">Provide long-term care for residents suffering from psychiatric illnesses.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</si>
  <si>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St. Andrew’s Nursing Home (Buangkok)
</t>
    </r>
    <r>
      <rPr>
        <sz val="11"/>
        <rFont val="Calibri"/>
        <family val="2"/>
      </rPr>
      <t xml:space="preserve">60 Buangkok View
</t>
    </r>
    <r>
      <rPr>
        <sz val="11"/>
        <rFont val="Calibri"/>
        <family val="2"/>
      </rPr>
      <t>Singapore 534012</t>
    </r>
  </si>
  <si>
    <r>
      <rPr>
        <sz val="11"/>
        <rFont val="Calibri"/>
        <family val="2"/>
      </rPr>
      <t xml:space="preserve">Tel: 6880 5330
</t>
    </r>
    <r>
      <rPr>
        <sz val="11"/>
        <rFont val="Calibri"/>
        <family val="2"/>
      </rPr>
      <t>Email:</t>
    </r>
    <r>
      <rPr>
        <u/>
        <sz val="11"/>
        <color rgb="FF0000FF"/>
        <rFont val="Calibri"/>
        <family val="2"/>
      </rPr>
      <t>enquiries@sanh.or</t>
    </r>
    <r>
      <rPr>
        <sz val="11"/>
        <color rgb="FF0000FF"/>
        <rFont val="Calibri"/>
        <family val="2"/>
      </rPr>
      <t xml:space="preserve"> </t>
    </r>
    <r>
      <rPr>
        <u/>
        <sz val="11"/>
        <color rgb="FF0000FF"/>
        <rFont val="Calibri"/>
        <family val="2"/>
      </rPr>
      <t>g.sg</t>
    </r>
  </si>
  <si>
    <r>
      <rPr>
        <b/>
        <sz val="11"/>
        <rFont val="Calibri"/>
        <family val="2"/>
      </rPr>
      <t xml:space="preserve">Sunlove Home
</t>
    </r>
    <r>
      <rPr>
        <i/>
        <sz val="10"/>
        <rFont val="Calibri"/>
        <family val="2"/>
      </rPr>
      <t xml:space="preserve">Service Provider: </t>
    </r>
    <r>
      <rPr>
        <sz val="11"/>
        <rFont val="Calibri"/>
        <family val="2"/>
      </rPr>
      <t>Sunlove Abode For Intellectually- Infirmed Ltd</t>
    </r>
  </si>
  <si>
    <r>
      <rPr>
        <sz val="11"/>
        <rFont val="Calibri"/>
        <family val="2"/>
      </rPr>
      <t>Provide long-term residential care to persons with psychiatric disabilities who are either destitute, neglected or whose caregivers are incapable of caring for them. It also provides short- term respite care for families.</t>
    </r>
  </si>
  <si>
    <r>
      <rPr>
        <sz val="11"/>
        <rFont val="Calibri"/>
        <family val="2"/>
      </rPr>
      <t>Buangkok Green Medical Park, 70 Buangkok View Singapore 534190</t>
    </r>
  </si>
  <si>
    <r>
      <rPr>
        <sz val="11"/>
        <rFont val="Calibri"/>
        <family val="2"/>
      </rPr>
      <t xml:space="preserve">Tel: 6387 3548
</t>
    </r>
    <r>
      <rPr>
        <sz val="11"/>
        <rFont val="Calibri"/>
        <family val="2"/>
      </rPr>
      <t>Email:</t>
    </r>
    <r>
      <rPr>
        <u/>
        <sz val="11"/>
        <color rgb="FF0000FF"/>
        <rFont val="Calibri"/>
        <family val="2"/>
      </rPr>
      <t>sunlovehq@gmail.c</t>
    </r>
    <r>
      <rPr>
        <sz val="11"/>
        <color rgb="FF0000FF"/>
        <rFont val="Calibri"/>
        <family val="2"/>
      </rPr>
      <t xml:space="preserve"> </t>
    </r>
    <r>
      <rPr>
        <u/>
        <sz val="11"/>
        <color rgb="FF0000FF"/>
        <rFont val="Calibri"/>
        <family val="2"/>
      </rPr>
      <t>om</t>
    </r>
  </si>
  <si>
    <r>
      <rPr>
        <b/>
        <sz val="11"/>
        <rFont val="Calibri"/>
        <family val="2"/>
      </rPr>
      <t xml:space="preserve">Service Residential Care
</t>
    </r>
    <r>
      <rPr>
        <i/>
        <sz val="10"/>
        <rFont val="Calibri"/>
        <family val="2"/>
      </rPr>
      <t xml:space="preserve">Service Provider: </t>
    </r>
    <r>
      <rPr>
        <sz val="11"/>
        <rFont val="Calibri"/>
        <family val="2"/>
      </rPr>
      <t>Tai Pei Social Service</t>
    </r>
  </si>
  <si>
    <r>
      <rPr>
        <sz val="11"/>
        <rFont val="Calibri"/>
        <family val="2"/>
      </rPr>
      <t>A step-down care facility caring for long staying female patients from IMH. It takes care of the destitute individual with mental disorder, regardless of race or religion for those who need long term care and support.</t>
    </r>
  </si>
  <si>
    <r>
      <rPr>
        <sz val="11"/>
        <rFont val="Calibri"/>
        <family val="2"/>
      </rPr>
      <t xml:space="preserve">Buangkok Green Medical Park, 10 Buangkok View Blk 5, Level 5 &amp; 6
</t>
    </r>
    <r>
      <rPr>
        <sz val="11"/>
        <rFont val="Calibri"/>
        <family val="2"/>
      </rPr>
      <t>Singapore 539747</t>
    </r>
  </si>
  <si>
    <r>
      <rPr>
        <sz val="11"/>
        <rFont val="Calibri"/>
        <family val="2"/>
      </rPr>
      <t xml:space="preserve">Tel: 6387 4728
</t>
    </r>
    <r>
      <rPr>
        <sz val="11"/>
        <rFont val="Calibri"/>
        <family val="2"/>
      </rPr>
      <t>Email:</t>
    </r>
    <r>
      <rPr>
        <u/>
        <sz val="11"/>
        <color rgb="FF0000FF"/>
        <rFont val="Calibri"/>
        <family val="2"/>
      </rPr>
      <t>taipeisocialservice</t>
    </r>
    <r>
      <rPr>
        <sz val="11"/>
        <color rgb="FF0000FF"/>
        <rFont val="Calibri"/>
        <family val="2"/>
      </rPr>
      <t xml:space="preserve"> </t>
    </r>
    <r>
      <rPr>
        <u/>
        <sz val="11"/>
        <color rgb="FF0000FF"/>
        <rFont val="Calibri"/>
        <family val="2"/>
      </rPr>
      <t>@gmail.com</t>
    </r>
  </si>
  <si>
    <t>Rehabilitation Residential / Nursing Homes</t>
  </si>
  <si>
    <r>
      <rPr>
        <b/>
        <sz val="11"/>
        <rFont val="Calibri"/>
        <family val="2"/>
      </rPr>
      <t xml:space="preserve">Active Minds for Elderly with Dementia
</t>
    </r>
    <r>
      <rPr>
        <i/>
        <sz val="10"/>
        <rFont val="Calibri"/>
        <family val="2"/>
      </rPr>
      <t xml:space="preserve">Service Provider: </t>
    </r>
    <r>
      <rPr>
        <sz val="11"/>
        <rFont val="Calibri"/>
        <family val="2"/>
      </rPr>
      <t>Filos Community Service</t>
    </r>
  </si>
  <si>
    <r>
      <rPr>
        <sz val="11"/>
        <rFont val="Calibri"/>
        <family val="2"/>
      </rPr>
      <t xml:space="preserve">Provide home based intervention with therapeutic activities aimed at maintaining mental health of elderly aged 55 years old and above with early to moderate dementia living in the community.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</si>
  <si>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 xml:space="preserve">38 Chai Chee Avenue #01-177
</t>
    </r>
    <r>
      <rPr>
        <sz val="11"/>
        <rFont val="Calibri"/>
        <family val="2"/>
      </rPr>
      <t>Singapore 461038</t>
    </r>
  </si>
  <si>
    <r>
      <rPr>
        <sz val="11"/>
        <rFont val="Calibri"/>
        <family val="2"/>
      </rPr>
      <t xml:space="preserve">Tel: 6242 5978 / 6636
</t>
    </r>
    <r>
      <rPr>
        <sz val="11"/>
        <rFont val="Calibri"/>
        <family val="2"/>
      </rPr>
      <t xml:space="preserve">3787
</t>
    </r>
    <r>
      <rPr>
        <sz val="11"/>
        <rFont val="Calibri"/>
        <family val="2"/>
      </rPr>
      <t>Email:</t>
    </r>
    <r>
      <rPr>
        <u/>
        <sz val="11"/>
        <color rgb="FF0000FF"/>
        <rFont val="Calibri"/>
        <family val="2"/>
      </rPr>
      <t>info@filos.sg</t>
    </r>
  </si>
  <si>
    <r>
      <rPr>
        <b/>
        <u/>
        <sz val="11"/>
        <color rgb="FF0000FF"/>
        <rFont val="Calibri"/>
        <family val="2"/>
      </rPr>
      <t>Care in the</t>
    </r>
    <r>
      <rPr>
        <b/>
        <sz val="11"/>
        <color rgb="FF0000FF"/>
        <rFont val="Calibri"/>
        <family val="2"/>
      </rPr>
      <t xml:space="preserve"> </t>
    </r>
    <r>
      <rPr>
        <b/>
        <u/>
        <sz val="11"/>
        <color rgb="FF0000FF"/>
        <rFont val="Calibri"/>
        <family val="2"/>
      </rPr>
      <t xml:space="preserve">Community
</t>
    </r>
    <r>
      <rPr>
        <i/>
        <sz val="10"/>
        <rFont val="Calibri"/>
        <family val="2"/>
      </rPr>
      <t xml:space="preserve">Service Provider: </t>
    </r>
    <r>
      <rPr>
        <sz val="11"/>
        <rFont val="Calibri"/>
        <family val="2"/>
      </rPr>
      <t>Filos Community Service</t>
    </r>
  </si>
  <si>
    <r>
      <rPr>
        <b/>
        <sz val="11"/>
        <rFont val="Calibri"/>
        <family val="2"/>
      </rPr>
      <t xml:space="preserve">Social Wellness Programme
</t>
    </r>
    <r>
      <rPr>
        <sz val="11"/>
        <rFont val="Calibri"/>
        <family val="2"/>
      </rPr>
      <t>Promote social, emotional, physical and mental wellness for all elderly aged 40 years and above.</t>
    </r>
  </si>
  <si>
    <r>
      <rPr>
        <b/>
        <sz val="11"/>
        <rFont val="Calibri"/>
        <family val="2"/>
      </rPr>
      <t xml:space="preserve">More Than Friends Programme
</t>
    </r>
    <r>
      <rPr>
        <sz val="11"/>
        <rFont val="Calibri"/>
        <family val="2"/>
      </rPr>
      <t>This befriending programme is for vulnerable elderly aged 40 years and above with chronic diseases, empowering them to self manage their physical and mental conditions more effectively in the community.</t>
    </r>
  </si>
  <si>
    <r>
      <rPr>
        <b/>
        <sz val="11"/>
        <rFont val="Calibri"/>
        <family val="2"/>
      </rPr>
      <t xml:space="preserve">ADA Resource and Training Centre (ARTC)
</t>
    </r>
    <r>
      <rPr>
        <i/>
        <sz val="10"/>
        <rFont val="Calibri"/>
        <family val="2"/>
      </rPr>
      <t xml:space="preserve">Service Provider: </t>
    </r>
    <r>
      <rPr>
        <sz val="11"/>
        <rFont val="Calibri"/>
        <family val="2"/>
      </rPr>
      <t>Alzheimer’s Disease Association (ADA)</t>
    </r>
  </si>
  <si>
    <r>
      <rPr>
        <sz val="11"/>
        <rFont val="Calibri"/>
        <family val="2"/>
      </rPr>
      <t>ARTC is the training and consultancy arm of ADA. It provides training programmes for professionals, family caregivers, and foreign domestic workers, as well as consultancy services for agencies providing dementia care services.</t>
    </r>
  </si>
  <si>
    <r>
      <rPr>
        <sz val="11"/>
        <rFont val="Calibri"/>
        <family val="2"/>
      </rPr>
      <t xml:space="preserve">70 Bendemeer Road
</t>
    </r>
    <r>
      <rPr>
        <sz val="11"/>
        <rFont val="Calibri"/>
        <family val="2"/>
      </rPr>
      <t xml:space="preserve">#06-02 Luzerne Building
</t>
    </r>
    <r>
      <rPr>
        <sz val="11"/>
        <rFont val="Calibri"/>
        <family val="2"/>
      </rPr>
      <t>Singapore 339940</t>
    </r>
  </si>
  <si>
    <r>
      <rPr>
        <sz val="11"/>
        <rFont val="Calibri"/>
        <family val="2"/>
      </rPr>
      <t xml:space="preserve">Tel: 6293 9971
</t>
    </r>
    <r>
      <rPr>
        <sz val="11"/>
        <rFont val="Calibri"/>
        <family val="2"/>
      </rPr>
      <t>Email:</t>
    </r>
    <r>
      <rPr>
        <u/>
        <sz val="11"/>
        <color rgb="FF0000FF"/>
        <rFont val="Calibri"/>
        <family val="2"/>
      </rPr>
      <t>professional_trg@a</t>
    </r>
    <r>
      <rPr>
        <sz val="11"/>
        <color rgb="FF0000FF"/>
        <rFont val="Calibri"/>
        <family val="2"/>
      </rPr>
      <t xml:space="preserve"> </t>
    </r>
    <r>
      <rPr>
        <u/>
        <sz val="11"/>
        <color rgb="FF0000FF"/>
        <rFont val="Calibri"/>
        <family val="2"/>
      </rPr>
      <t>lz.org.sg</t>
    </r>
  </si>
  <si>
    <r>
      <rPr>
        <b/>
        <sz val="11"/>
        <rFont val="Calibri"/>
        <family val="2"/>
      </rPr>
      <t xml:space="preserve">Alzheimer’s and Dementia Care
</t>
    </r>
    <r>
      <rPr>
        <i/>
        <sz val="10"/>
        <rFont val="Calibri"/>
        <family val="2"/>
      </rPr>
      <t xml:space="preserve">Service Provider: </t>
    </r>
    <r>
      <rPr>
        <sz val="11"/>
        <rFont val="Calibri"/>
        <family val="2"/>
      </rPr>
      <t>Comfort Keepers</t>
    </r>
  </si>
  <si>
    <r>
      <rPr>
        <sz val="11"/>
        <rFont val="Calibri"/>
        <family val="2"/>
      </rPr>
      <t xml:space="preserve">Provide care assistance for
</t>
    </r>
    <r>
      <rPr>
        <sz val="11"/>
        <rFont val="Calibri"/>
        <family val="2"/>
      </rPr>
      <t xml:space="preserve">Alzheimer’s patients, which include assisting them with dressing or personal grooming, etc.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</si>
  <si>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Head Office
</t>
    </r>
    <r>
      <rPr>
        <sz val="11"/>
        <rFont val="Calibri"/>
        <family val="2"/>
      </rPr>
      <t xml:space="preserve">221 Henderson Road Henderson Building #07-18
Singapore 159557
</t>
    </r>
    <r>
      <rPr>
        <b/>
        <sz val="11"/>
        <rFont val="Calibri"/>
        <family val="2"/>
      </rPr>
      <t xml:space="preserve">Bedok Office
</t>
    </r>
    <r>
      <rPr>
        <sz val="11"/>
        <rFont val="Calibri"/>
        <family val="2"/>
      </rPr>
      <t>198 Joo Chiat Road #03-01 Singapore 427469</t>
    </r>
  </si>
  <si>
    <r>
      <rPr>
        <sz val="11"/>
        <rFont val="Calibri"/>
        <family val="2"/>
      </rPr>
      <t xml:space="preserve">Tel:  6336 3376
</t>
    </r>
    <r>
      <rPr>
        <sz val="11"/>
        <rFont val="Calibri"/>
        <family val="2"/>
      </rPr>
      <t>Email:</t>
    </r>
    <r>
      <rPr>
        <u/>
        <sz val="11"/>
        <color rgb="FF0000FF"/>
        <rFont val="Calibri"/>
        <family val="2"/>
      </rPr>
      <t>service@comfortke</t>
    </r>
    <r>
      <rPr>
        <sz val="11"/>
        <color rgb="FF0000FF"/>
        <rFont val="Calibri"/>
        <family val="2"/>
      </rPr>
      <t xml:space="preserve"> </t>
    </r>
    <r>
      <rPr>
        <u/>
        <sz val="11"/>
        <color rgb="FF0000FF"/>
        <rFont val="Calibri"/>
        <family val="2"/>
      </rPr>
      <t xml:space="preserve">epers.com.sg
</t>
    </r>
    <r>
      <rPr>
        <sz val="11"/>
        <rFont val="Calibri"/>
        <family val="2"/>
      </rPr>
      <t xml:space="preserve">Tel: 6348 9007
</t>
    </r>
    <r>
      <rPr>
        <sz val="11"/>
        <rFont val="Calibri"/>
        <family val="2"/>
      </rPr>
      <t>Email:</t>
    </r>
    <r>
      <rPr>
        <u/>
        <sz val="11"/>
        <color rgb="FF0000FF"/>
        <rFont val="Calibri"/>
        <family val="2"/>
      </rPr>
      <t>bedok@comfortke</t>
    </r>
    <r>
      <rPr>
        <sz val="11"/>
        <color rgb="FF0000FF"/>
        <rFont val="Calibri"/>
        <family val="2"/>
      </rPr>
      <t xml:space="preserve"> </t>
    </r>
    <r>
      <rPr>
        <u/>
        <sz val="11"/>
        <color rgb="FF0000FF"/>
        <rFont val="Calibri"/>
        <family val="2"/>
      </rPr>
      <t>epers.com.sg</t>
    </r>
  </si>
  <si>
    <r>
      <rPr>
        <b/>
        <sz val="11"/>
        <rFont val="Calibri"/>
        <family val="2"/>
      </rPr>
      <t xml:space="preserve">Jurong &amp; Bukit Batok </t>
    </r>
    <r>
      <rPr>
        <sz val="11"/>
        <rFont val="Calibri"/>
        <family val="2"/>
      </rPr>
      <t xml:space="preserve">10 Bukit Batok Cresent The Aspire #04-02
</t>
    </r>
    <r>
      <rPr>
        <sz val="11"/>
        <rFont val="Calibri"/>
        <family val="2"/>
      </rPr>
      <t>Singapore 658079</t>
    </r>
  </si>
  <si>
    <r>
      <rPr>
        <sz val="11"/>
        <rFont val="Calibri"/>
        <family val="2"/>
      </rPr>
      <t xml:space="preserve">Tel: 6515 5308
</t>
    </r>
    <r>
      <rPr>
        <sz val="11"/>
        <rFont val="Calibri"/>
        <family val="2"/>
      </rPr>
      <t>Email:</t>
    </r>
    <r>
      <rPr>
        <u/>
        <sz val="11"/>
        <color rgb="FF0000FF"/>
        <rFont val="Calibri"/>
        <family val="2"/>
      </rPr>
      <t>helpinghands@com</t>
    </r>
    <r>
      <rPr>
        <sz val="11"/>
        <color rgb="FF0000FF"/>
        <rFont val="Calibri"/>
        <family val="2"/>
      </rPr>
      <t xml:space="preserve"> </t>
    </r>
    <r>
      <rPr>
        <u/>
        <sz val="11"/>
        <color rgb="FF0000FF"/>
        <rFont val="Calibri"/>
        <family val="2"/>
      </rPr>
      <t>fortkeepers.com.sg</t>
    </r>
  </si>
  <si>
    <r>
      <rPr>
        <b/>
        <sz val="11"/>
        <rFont val="Calibri"/>
        <family val="2"/>
      </rPr>
      <t xml:space="preserve">Queenstown &amp; Clementi
</t>
    </r>
    <r>
      <rPr>
        <sz val="11"/>
        <rFont val="Calibri"/>
        <family val="2"/>
      </rPr>
      <t xml:space="preserve">308 Tanglin Road #01-05A
</t>
    </r>
    <r>
      <rPr>
        <sz val="11"/>
        <rFont val="Calibri"/>
        <family val="2"/>
      </rPr>
      <t>Singapore 247974</t>
    </r>
  </si>
  <si>
    <r>
      <rPr>
        <sz val="11"/>
        <rFont val="Calibri"/>
        <family val="2"/>
      </rPr>
      <t xml:space="preserve">Tel:  6734 5160
</t>
    </r>
    <r>
      <rPr>
        <sz val="11"/>
        <rFont val="Calibri"/>
        <family val="2"/>
      </rPr>
      <t>Email:</t>
    </r>
    <r>
      <rPr>
        <u/>
        <sz val="11"/>
        <color rgb="FF0000FF"/>
        <rFont val="Calibri"/>
        <family val="2"/>
      </rPr>
      <t>queenstown@comf</t>
    </r>
    <r>
      <rPr>
        <sz val="11"/>
        <color rgb="FF0000FF"/>
        <rFont val="Calibri"/>
        <family val="2"/>
      </rPr>
      <t xml:space="preserve"> </t>
    </r>
    <r>
      <rPr>
        <u/>
        <sz val="11"/>
        <color rgb="FF0000FF"/>
        <rFont val="Calibri"/>
        <family val="2"/>
      </rPr>
      <t>ortkeepers.com.sg</t>
    </r>
  </si>
  <si>
    <r>
      <rPr>
        <b/>
        <sz val="11"/>
        <rFont val="Calibri"/>
        <family val="2"/>
      </rPr>
      <t xml:space="preserve">Alzheimer’s Disease and Dementia Clinic
</t>
    </r>
    <r>
      <rPr>
        <i/>
        <sz val="10"/>
        <rFont val="Calibri"/>
        <family val="2"/>
      </rPr>
      <t xml:space="preserve">Service Provider: </t>
    </r>
    <r>
      <rPr>
        <sz val="11"/>
        <rFont val="Calibri"/>
        <family val="2"/>
      </rPr>
      <t>National Neuroscience Institute (NNI)</t>
    </r>
  </si>
  <si>
    <r>
      <rPr>
        <sz val="11"/>
        <rFont val="Calibri"/>
        <family val="2"/>
      </rPr>
      <t>NNI is a national referral centre for patients with neurological conditions. The clinic manages a wide range of patients with cognitive impairment and provides a multi-disciplinary dementia assessment and management service.</t>
    </r>
  </si>
  <si>
    <r>
      <rPr>
        <b/>
        <sz val="11"/>
        <rFont val="Calibri"/>
        <family val="2"/>
      </rPr>
      <t xml:space="preserve">NNI @ TTSH Campus </t>
    </r>
    <r>
      <rPr>
        <sz val="11"/>
        <rFont val="Calibri"/>
        <family val="2"/>
      </rPr>
      <t xml:space="preserve">Neuroscience Clinic, Level 1, National Neuroscience Institute, Tan Tock Seng Hospital, 11 Jalan Tan Tock Seng
</t>
    </r>
    <r>
      <rPr>
        <sz val="11"/>
        <rFont val="Calibri"/>
        <family val="2"/>
      </rPr>
      <t>Singapore 308433</t>
    </r>
  </si>
  <si>
    <r>
      <rPr>
        <sz val="11"/>
        <rFont val="Calibri"/>
        <family val="2"/>
      </rPr>
      <t xml:space="preserve">Appointment line: 6357 7095
</t>
    </r>
    <r>
      <rPr>
        <sz val="11"/>
        <rFont val="Calibri"/>
        <family val="2"/>
      </rPr>
      <t>Email:</t>
    </r>
    <r>
      <rPr>
        <u/>
        <sz val="11"/>
        <color rgb="FF0000FF"/>
        <rFont val="Calibri"/>
        <family val="2"/>
      </rPr>
      <t>appointments@nni.</t>
    </r>
    <r>
      <rPr>
        <sz val="11"/>
        <color rgb="FF0000FF"/>
        <rFont val="Calibri"/>
        <family val="2"/>
      </rPr>
      <t xml:space="preserve"> </t>
    </r>
    <r>
      <rPr>
        <u/>
        <sz val="11"/>
        <color rgb="FF0000FF"/>
        <rFont val="Calibri"/>
        <family val="2"/>
      </rPr>
      <t>com.sg</t>
    </r>
  </si>
  <si>
    <r>
      <rPr>
        <b/>
        <sz val="11"/>
        <rFont val="Calibri"/>
        <family val="2"/>
      </rPr>
      <t xml:space="preserve">NNI @ SGH Campus
</t>
    </r>
    <r>
      <rPr>
        <sz val="11"/>
        <rFont val="Calibri"/>
        <family val="2"/>
      </rPr>
      <t>Neuroscience Clinic, Blk 3, Singapore General Hospital, Outram Road Singapore 169608</t>
    </r>
  </si>
  <si>
    <r>
      <rPr>
        <sz val="11"/>
        <rFont val="Calibri"/>
        <family val="2"/>
      </rPr>
      <t xml:space="preserve">Appointment line:
</t>
    </r>
    <r>
      <rPr>
        <sz val="11"/>
        <rFont val="Calibri"/>
        <family val="2"/>
      </rPr>
      <t xml:space="preserve">6321 4377
</t>
    </r>
    <r>
      <rPr>
        <sz val="11"/>
        <rFont val="Calibri"/>
        <family val="2"/>
      </rPr>
      <t>Email:</t>
    </r>
    <r>
      <rPr>
        <u/>
        <sz val="11"/>
        <color rgb="FF0000FF"/>
        <rFont val="Calibri"/>
        <family val="2"/>
      </rPr>
      <t xml:space="preserve">appointments@sgh
</t>
    </r>
    <r>
      <rPr>
        <u/>
        <sz val="11"/>
        <color rgb="FF0000FF"/>
        <rFont val="Calibri"/>
        <family val="2"/>
      </rPr>
      <t>.com.sg</t>
    </r>
  </si>
  <si>
    <t>Geriatric Psychiatric Out- Reach Assessment Consultation and Enablement (G- RACE) Service Provider: National University Hospital</t>
  </si>
  <si>
    <t xml:space="preserve">An outreach service to provide psychiatric assessment and treatment for elderly with mental health conditions living in the western region of Singapore. For more information, please click here. </t>
  </si>
  <si>
    <t xml:space="preserve">Department of Psychological Medicine NUHS Tower Block, Level 9, 1E Kent Ridge Road Singapore 119228  </t>
  </si>
  <si>
    <t xml:space="preserve">Tel: 6872 4118 Email:g_race@nuhs.edu.sg    </t>
  </si>
  <si>
    <r>
      <rPr>
        <b/>
        <sz val="11"/>
        <rFont val="Calibri"/>
        <family val="2"/>
      </rPr>
      <t>A</t>
    </r>
    <r>
      <rPr>
        <sz val="11"/>
        <rFont val="Calibri"/>
        <family val="2"/>
      </rPr>
      <t xml:space="preserve">ged </t>
    </r>
    <r>
      <rPr>
        <b/>
        <sz val="11"/>
        <rFont val="Calibri"/>
        <family val="2"/>
      </rPr>
      <t>P</t>
    </r>
    <r>
      <rPr>
        <sz val="11"/>
        <rFont val="Calibri"/>
        <family val="2"/>
      </rPr>
      <t xml:space="preserve">sychiatry </t>
    </r>
    <r>
      <rPr>
        <b/>
        <sz val="11"/>
        <rFont val="Calibri"/>
        <family val="2"/>
      </rPr>
      <t>C</t>
    </r>
    <r>
      <rPr>
        <sz val="11"/>
        <rFont val="Calibri"/>
        <family val="2"/>
      </rPr>
      <t xml:space="preserve">ommunity </t>
    </r>
    <r>
      <rPr>
        <b/>
        <sz val="11"/>
        <rFont val="Calibri"/>
        <family val="2"/>
      </rPr>
      <t>A</t>
    </r>
    <r>
      <rPr>
        <sz val="11"/>
        <rFont val="Calibri"/>
        <family val="2"/>
      </rPr>
      <t xml:space="preserve">ssessment &amp; </t>
    </r>
    <r>
      <rPr>
        <b/>
        <sz val="11"/>
        <rFont val="Calibri"/>
        <family val="2"/>
      </rPr>
      <t>T</t>
    </r>
    <r>
      <rPr>
        <sz val="11"/>
        <rFont val="Calibri"/>
        <family val="2"/>
      </rPr>
      <t xml:space="preserve">reatment </t>
    </r>
    <r>
      <rPr>
        <b/>
        <sz val="11"/>
        <rFont val="Calibri"/>
        <family val="2"/>
      </rPr>
      <t>S</t>
    </r>
    <r>
      <rPr>
        <sz val="11"/>
        <rFont val="Calibri"/>
        <family val="2"/>
      </rPr>
      <t xml:space="preserve">ervice </t>
    </r>
    <r>
      <rPr>
        <b/>
        <sz val="11"/>
        <rFont val="Calibri"/>
        <family val="2"/>
      </rPr>
      <t xml:space="preserve">(APCATS)
</t>
    </r>
    <r>
      <rPr>
        <sz val="11"/>
        <rFont val="Calibri"/>
        <family val="2"/>
      </rPr>
      <t>Service Provider:
Institute of Mental Health</t>
    </r>
  </si>
  <si>
    <t>A community-oriented psychogeriatric outreach service for older persons aged 65 years and above living in the Central region of Singapore. APCATS does not provide crisis intervention or
one-off or ad-hoc assessment. APCATS REAP is an extension of APCATS. It aims to:
1)    Extend partnership with community eldercare agencies and primary care practitioners to meet the psychosocial needs of the elderly in the community;
2)    Empower the community eldercare agencies and primary care practitioners to manage the elderly with mental disorders through training, consultation and support.
3)    Enhance awareness and facilitate early detection of mental disorders in the elderly.</t>
  </si>
  <si>
    <r>
      <rPr>
        <sz val="11"/>
        <rFont val="Calibri"/>
        <family val="2"/>
      </rPr>
      <t>Institute of Mental Health Buangkok Green Medical Park, 10 Buangkok Green Singapore 539747</t>
    </r>
  </si>
  <si>
    <r>
      <rPr>
        <sz val="11"/>
        <rFont val="Calibri"/>
        <family val="2"/>
      </rPr>
      <t xml:space="preserve">Tel: 6389 2175
</t>
    </r>
    <r>
      <rPr>
        <sz val="11"/>
        <rFont val="Calibri"/>
        <family val="2"/>
      </rPr>
      <t>Email:</t>
    </r>
    <r>
      <rPr>
        <u/>
        <sz val="11"/>
        <color rgb="FF0000FF"/>
        <rFont val="Calibri"/>
        <family val="2"/>
      </rPr>
      <t>apcats@imh.com.s</t>
    </r>
    <r>
      <rPr>
        <sz val="11"/>
        <color rgb="FF0000FF"/>
        <rFont val="Calibri"/>
        <family val="2"/>
      </rPr>
      <t xml:space="preserve"> </t>
    </r>
    <r>
      <rPr>
        <u/>
        <sz val="11"/>
        <color rgb="FF0000FF"/>
        <rFont val="Calibri"/>
        <family val="2"/>
      </rPr>
      <t>g </t>
    </r>
  </si>
  <si>
    <r>
      <rPr>
        <b/>
        <sz val="11"/>
        <rFont val="Calibri"/>
        <family val="2"/>
      </rPr>
      <t xml:space="preserve">Community Psychogeriatric Programme (CPGP)
</t>
    </r>
    <r>
      <rPr>
        <i/>
        <sz val="10"/>
        <rFont val="Calibri"/>
        <family val="2"/>
      </rPr>
      <t xml:space="preserve">Service Provider: </t>
    </r>
    <r>
      <rPr>
        <sz val="11"/>
        <rFont val="Calibri"/>
        <family val="2"/>
      </rPr>
      <t>Changi General Hospital</t>
    </r>
  </si>
  <si>
    <r>
      <rPr>
        <sz val="11"/>
        <rFont val="Calibri"/>
        <family val="2"/>
      </rPr>
      <t>The CPGP is dedicated to improving the mental health of older persons aged 65 years and above, and younger persons in dementia,  living in the Eastern region of Singapore and are unable to access hospital or outpatient services.</t>
    </r>
  </si>
  <si>
    <r>
      <rPr>
        <sz val="11"/>
        <rFont val="Calibri"/>
        <family val="2"/>
      </rPr>
      <t xml:space="preserve">Tel: 6426 7504 / 6426
</t>
    </r>
    <r>
      <rPr>
        <sz val="11"/>
        <rFont val="Calibri"/>
        <family val="2"/>
      </rPr>
      <t xml:space="preserve">7506
</t>
    </r>
    <r>
      <rPr>
        <sz val="11"/>
        <rFont val="Calibri"/>
        <family val="2"/>
      </rPr>
      <t>Email:</t>
    </r>
    <r>
      <rPr>
        <u/>
        <sz val="11"/>
        <color rgb="FF0000FF"/>
        <rFont val="Calibri"/>
        <family val="2"/>
      </rPr>
      <t>CPCG@cgh.com.sg</t>
    </r>
  </si>
  <si>
    <r>
      <rPr>
        <b/>
        <sz val="11"/>
        <rFont val="Calibri"/>
        <family val="2"/>
      </rPr>
      <t xml:space="preserve">Memory Clinic
</t>
    </r>
    <r>
      <rPr>
        <i/>
        <sz val="10"/>
        <rFont val="Calibri"/>
        <family val="2"/>
      </rPr>
      <t xml:space="preserve">Service Provider: </t>
    </r>
    <r>
      <rPr>
        <sz val="11"/>
        <rFont val="Calibri"/>
        <family val="2"/>
      </rPr>
      <t>Institute of Mental Health</t>
    </r>
  </si>
  <si>
    <r>
      <rPr>
        <sz val="11"/>
        <rFont val="Calibri"/>
        <family val="2"/>
      </rPr>
      <t>Offer assessment, support, information and advice to those with memory problems and their caregivers through a series of structured interviews for the diagnosis of dementia.</t>
    </r>
  </si>
  <si>
    <r>
      <rPr>
        <sz val="11"/>
        <rFont val="Calibri"/>
        <family val="2"/>
      </rPr>
      <t>Institute of Mental Health Buangkok Green Medical Park, 10 Buangkok View Singapore 539747</t>
    </r>
  </si>
  <si>
    <r>
      <rPr>
        <sz val="11"/>
        <rFont val="Calibri"/>
        <family val="2"/>
      </rPr>
      <t xml:space="preserve">General enquiries: 6389 2000 (24 hours)
</t>
    </r>
    <r>
      <rPr>
        <sz val="11"/>
        <rFont val="Calibri"/>
        <family val="2"/>
      </rPr>
      <t>Appointment line: 6389 2200</t>
    </r>
  </si>
  <si>
    <r>
      <rPr>
        <b/>
        <sz val="11"/>
        <rFont val="Calibri"/>
        <family val="2"/>
      </rPr>
      <t xml:space="preserve">Mind-Able Programme
</t>
    </r>
    <r>
      <rPr>
        <i/>
        <sz val="10"/>
        <rFont val="Calibri"/>
        <family val="2"/>
      </rPr>
      <t xml:space="preserve">Service Provider: </t>
    </r>
    <r>
      <rPr>
        <sz val="11"/>
        <rFont val="Calibri"/>
        <family val="2"/>
      </rPr>
      <t>Caregiving Welfare Association</t>
    </r>
  </si>
  <si>
    <r>
      <rPr>
        <sz val="11"/>
        <rFont val="Calibri"/>
        <family val="2"/>
      </rPr>
      <t xml:space="preserve">A form of early therapeutic intervention for elderly wanting to live a healthy lifestyle and for elderly who have been diagnosed with Dementia.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</si>
  <si>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 xml:space="preserve">3 Ghim Moh Road #01-294
</t>
    </r>
    <r>
      <rPr>
        <sz val="11"/>
        <rFont val="Calibri"/>
        <family val="2"/>
      </rPr>
      <t>Singapore 270003</t>
    </r>
  </si>
  <si>
    <r>
      <rPr>
        <sz val="11"/>
        <rFont val="Calibri"/>
        <family val="2"/>
      </rPr>
      <t xml:space="preserve">Tel: 6466 7957/7996
</t>
    </r>
    <r>
      <rPr>
        <sz val="11"/>
        <rFont val="Calibri"/>
        <family val="2"/>
      </rPr>
      <t xml:space="preserve">To sign up, please drop an e-mail to </t>
    </r>
    <r>
      <rPr>
        <u/>
        <sz val="11"/>
        <color rgb="FF0000FF"/>
        <rFont val="Calibri"/>
        <family val="2"/>
      </rPr>
      <t>contact@cwa.org.sg</t>
    </r>
  </si>
  <si>
    <r>
      <rPr>
        <b/>
        <sz val="11"/>
        <rFont val="Calibri"/>
        <family val="2"/>
      </rPr>
      <t xml:space="preserve">Old Age Psychiatry Clinic
</t>
    </r>
    <r>
      <rPr>
        <i/>
        <sz val="10"/>
        <rFont val="Calibri"/>
        <family val="2"/>
      </rPr>
      <t xml:space="preserve">Service Provider: </t>
    </r>
    <r>
      <rPr>
        <sz val="11"/>
        <rFont val="Calibri"/>
        <family val="2"/>
      </rPr>
      <t>Adam Road Medical Centre</t>
    </r>
  </si>
  <si>
    <r>
      <rPr>
        <sz val="11"/>
        <rFont val="Calibri"/>
        <family val="2"/>
      </rPr>
      <t xml:space="preserve">Treat common psychiatric syndromes of old age including dementia, mood and anxiety disorders and late-onset psychosis for people over 65 years old.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</si>
  <si>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 xml:space="preserve">559 Bukit Timah Road #01-02 King's Arcade
</t>
    </r>
    <r>
      <rPr>
        <sz val="11"/>
        <rFont val="Calibri"/>
        <family val="2"/>
      </rPr>
      <t>Singapore 269695</t>
    </r>
  </si>
  <si>
    <r>
      <rPr>
        <b/>
        <sz val="11"/>
        <rFont val="Calibri"/>
        <family val="2"/>
      </rPr>
      <t>Project IRENE (I</t>
    </r>
    <r>
      <rPr>
        <sz val="11"/>
        <rFont val="Calibri"/>
        <family val="2"/>
      </rPr>
      <t xml:space="preserve">ntegrated </t>
    </r>
    <r>
      <rPr>
        <b/>
        <sz val="11"/>
        <rFont val="Calibri"/>
        <family val="2"/>
      </rPr>
      <t>Re</t>
    </r>
    <r>
      <rPr>
        <sz val="11"/>
        <rFont val="Calibri"/>
        <family val="2"/>
      </rPr>
      <t xml:space="preserve">source </t>
    </r>
    <r>
      <rPr>
        <b/>
        <sz val="11"/>
        <rFont val="Calibri"/>
        <family val="2"/>
      </rPr>
      <t>Ne</t>
    </r>
    <r>
      <rPr>
        <sz val="11"/>
        <rFont val="Calibri"/>
        <family val="2"/>
      </rPr>
      <t>twork</t>
    </r>
    <r>
      <rPr>
        <b/>
        <sz val="11"/>
        <rFont val="Calibri"/>
        <family val="2"/>
      </rPr>
      <t xml:space="preserve">)
</t>
    </r>
    <r>
      <rPr>
        <i/>
        <sz val="10"/>
        <rFont val="Calibri"/>
        <family val="2"/>
      </rPr>
      <t xml:space="preserve">Service Provider: </t>
    </r>
    <r>
      <rPr>
        <sz val="11"/>
        <rFont val="Calibri"/>
        <family val="2"/>
      </rPr>
      <t>Fei Yue Community Services</t>
    </r>
  </si>
  <si>
    <r>
      <rPr>
        <sz val="11"/>
        <rFont val="Calibri"/>
        <family val="2"/>
      </rPr>
      <t>A centre-based programme at Fei Yue Retirees Centre which aims to reach out to seniors to keep them physically active through centre activities, cognitive stimulating activites and social activities so as to prevent them from being at risk of mental illness (such as dementia and depression).</t>
    </r>
  </si>
  <si>
    <r>
      <rPr>
        <sz val="11"/>
        <rFont val="Calibri"/>
        <family val="2"/>
      </rPr>
      <t xml:space="preserve">Fei Yue Retirees Centre (Choa Chu Kang)
</t>
    </r>
    <r>
      <rPr>
        <sz val="11"/>
        <rFont val="Calibri"/>
        <family val="2"/>
      </rPr>
      <t xml:space="preserve">Blk 11 Teck Whye Lane #01-222
</t>
    </r>
    <r>
      <rPr>
        <sz val="11"/>
        <rFont val="Calibri"/>
        <family val="2"/>
      </rPr>
      <t>Singapore 680011</t>
    </r>
  </si>
  <si>
    <r>
      <rPr>
        <sz val="11"/>
        <rFont val="Calibri"/>
        <family val="2"/>
      </rPr>
      <t xml:space="preserve">Tel: 6769 6981
</t>
    </r>
    <r>
      <rPr>
        <sz val="11"/>
        <rFont val="Calibri"/>
        <family val="2"/>
      </rPr>
      <t>Email:</t>
    </r>
    <r>
      <rPr>
        <u/>
        <sz val="11"/>
        <color rgb="FF0000FF"/>
        <rFont val="Calibri"/>
        <family val="2"/>
      </rPr>
      <t>irene@fycs.org</t>
    </r>
  </si>
  <si>
    <r>
      <rPr>
        <b/>
        <sz val="11"/>
        <rFont val="Calibri"/>
        <family val="2"/>
      </rPr>
      <t xml:space="preserve">Assessment and Shared Care Team (ASCAT)
</t>
    </r>
    <r>
      <rPr>
        <i/>
        <sz val="10"/>
        <rFont val="Calibri"/>
        <family val="2"/>
      </rPr>
      <t xml:space="preserve">Service Provider: </t>
    </r>
    <r>
      <rPr>
        <sz val="11"/>
        <rFont val="Calibri"/>
        <family val="2"/>
      </rPr>
      <t>Khoo Teck Puat Hospital</t>
    </r>
  </si>
  <si>
    <r>
      <rPr>
        <sz val="11"/>
        <rFont val="Calibri"/>
        <family val="2"/>
      </rPr>
      <t>ASCAT is a multi-disciplinary shared care team led by a doctor providing medical treatment and care to clients with mild and moderate mental health conditions in the community.</t>
    </r>
  </si>
  <si>
    <r>
      <rPr>
        <b/>
        <sz val="11"/>
        <rFont val="Calibri"/>
        <family val="2"/>
      </rPr>
      <t xml:space="preserve">ASCAT@North THRIVE
</t>
    </r>
    <r>
      <rPr>
        <sz val="11"/>
        <rFont val="Calibri"/>
        <family val="2"/>
      </rPr>
      <t xml:space="preserve">Khoo Teck Puat Hospital 90 Yishun Central
</t>
    </r>
    <r>
      <rPr>
        <sz val="11"/>
        <rFont val="Calibri"/>
        <family val="2"/>
      </rPr>
      <t xml:space="preserve">Singapore 768828
</t>
    </r>
    <r>
      <rPr>
        <b/>
        <sz val="11"/>
        <rFont val="Calibri"/>
        <family val="2"/>
      </rPr>
      <t xml:space="preserve">ASCAT@Centrals
</t>
    </r>
    <r>
      <rPr>
        <sz val="11"/>
        <rFont val="Calibri"/>
        <family val="2"/>
      </rPr>
      <t xml:space="preserve">Ang Mo Kio Polyclinic
</t>
    </r>
    <r>
      <rPr>
        <sz val="11"/>
        <rFont val="Calibri"/>
        <family val="2"/>
      </rPr>
      <t xml:space="preserve">Blk 723 Ang Mo Kio Ave 8 #01-4136
</t>
    </r>
    <r>
      <rPr>
        <sz val="11"/>
        <rFont val="Calibri"/>
        <family val="2"/>
      </rPr>
      <t>Singapore 560723</t>
    </r>
  </si>
  <si>
    <r>
      <rPr>
        <sz val="11"/>
        <rFont val="Calibri"/>
        <family val="2"/>
      </rPr>
      <t xml:space="preserve">Tel: 6555 8828
</t>
    </r>
    <r>
      <rPr>
        <sz val="11"/>
        <rFont val="Calibri"/>
        <family val="2"/>
      </rPr>
      <t xml:space="preserve">Email: -
</t>
    </r>
    <r>
      <rPr>
        <sz val="11"/>
        <rFont val="Calibri"/>
        <family val="2"/>
      </rPr>
      <t xml:space="preserve">Tel: 6355 3000
</t>
    </r>
    <r>
      <rPr>
        <sz val="11"/>
        <rFont val="Calibri"/>
        <family val="2"/>
      </rPr>
      <t>Email: -</t>
    </r>
  </si>
  <si>
    <r>
      <rPr>
        <b/>
        <sz val="11"/>
        <rFont val="Calibri"/>
        <family val="2"/>
      </rPr>
      <t xml:space="preserve">Community, Resource, Engagement and Support Team (CREST)
</t>
    </r>
    <r>
      <rPr>
        <i/>
        <sz val="10"/>
        <rFont val="Calibri"/>
        <family val="2"/>
      </rPr>
      <t xml:space="preserve">Service Provider: </t>
    </r>
    <r>
      <rPr>
        <sz val="11"/>
        <rFont val="Calibri"/>
        <family val="2"/>
      </rPr>
      <t>Agency for Integrated Care (AIC)</t>
    </r>
  </si>
  <si>
    <r>
      <rPr>
        <sz val="11"/>
        <rFont val="Calibri"/>
        <family val="2"/>
      </rPr>
      <t xml:space="preserve">Seek to raise mental health awareness to the public through outreach events, targeted activities and home visits.
</t>
    </r>
    <r>
      <rPr>
        <sz val="11"/>
        <rFont val="Calibri"/>
        <family val="2"/>
      </rPr>
      <t>The team also helps to identify residents at risk of mental health issues such as dementia and depression and links them to services and assistance, and provides emotional support to clients and caregivers.</t>
    </r>
  </si>
  <si>
    <r>
      <rPr>
        <sz val="11"/>
        <rFont val="Calibri"/>
        <family val="2"/>
      </rPr>
      <t xml:space="preserve">Refer to AIC’s </t>
    </r>
    <r>
      <rPr>
        <u/>
        <sz val="11"/>
        <color rgb="FF0000FF"/>
        <rFont val="Calibri"/>
        <family val="2"/>
      </rPr>
      <t>Community-based Care:</t>
    </r>
    <r>
      <rPr>
        <sz val="11"/>
        <color rgb="FF0000FF"/>
        <rFont val="Calibri"/>
        <family val="2"/>
      </rPr>
      <t xml:space="preserve"> </t>
    </r>
    <r>
      <rPr>
        <u/>
        <sz val="11"/>
        <color rgb="FF0000FF"/>
        <rFont val="Calibri"/>
        <family val="2"/>
      </rPr>
      <t>Health and Social Care</t>
    </r>
    <r>
      <rPr>
        <sz val="11"/>
        <color rgb="FF0000FF"/>
        <rFont val="Calibri"/>
        <family val="2"/>
      </rPr>
      <t xml:space="preserve"> </t>
    </r>
    <r>
      <rPr>
        <u/>
        <sz val="11"/>
        <color rgb="FF0000FF"/>
        <rFont val="Calibri"/>
        <family val="2"/>
      </rPr>
      <t>Service Directory</t>
    </r>
    <r>
      <rPr>
        <sz val="11"/>
        <color rgb="FF0000FF"/>
        <rFont val="Calibri"/>
        <family val="2"/>
      </rPr>
      <t xml:space="preserve"> </t>
    </r>
    <r>
      <rPr>
        <u/>
        <sz val="11"/>
        <color rgb="FF0000FF"/>
        <rFont val="Calibri"/>
        <family val="2"/>
      </rPr>
      <t>2015/2016</t>
    </r>
    <r>
      <rPr>
        <sz val="11"/>
        <color rgb="FF0000FF"/>
        <rFont val="Calibri"/>
        <family val="2"/>
      </rPr>
      <t xml:space="preserve"> </t>
    </r>
    <r>
      <rPr>
        <sz val="11"/>
        <rFont val="Calibri"/>
        <family val="2"/>
      </rPr>
      <t>for the list of social service organisations that provide CREST support.</t>
    </r>
  </si>
  <si>
    <r>
      <rPr>
        <b/>
        <sz val="11"/>
        <rFont val="Calibri"/>
        <family val="2"/>
      </rPr>
      <t xml:space="preserve">Counselling for Older Persons
</t>
    </r>
    <r>
      <rPr>
        <i/>
        <sz val="10"/>
        <rFont val="Calibri"/>
        <family val="2"/>
      </rPr>
      <t xml:space="preserve">Service Provider: </t>
    </r>
    <r>
      <rPr>
        <sz val="11"/>
        <rFont val="Calibri"/>
        <family val="2"/>
      </rPr>
      <t>O'Joy Care Services</t>
    </r>
  </si>
  <si>
    <r>
      <rPr>
        <sz val="11"/>
        <rFont val="Calibri"/>
        <family val="2"/>
      </rPr>
      <t xml:space="preserve">Offer confidential counselling services to anyone aged 50 and above, or any individual who has issues with an older person.
</t>
    </r>
    <r>
      <rPr>
        <sz val="11"/>
        <rFont val="Calibri"/>
        <family val="2"/>
      </rPr>
      <t xml:space="preserve">Services include individual and group counselling.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</si>
  <si>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 xml:space="preserve">5 Upper Boon Keng Road #02-10 (across from Kallang MRT)
</t>
    </r>
    <r>
      <rPr>
        <sz val="11"/>
        <rFont val="Calibri"/>
        <family val="2"/>
      </rPr>
      <t>Singapore 380005</t>
    </r>
  </si>
  <si>
    <r>
      <rPr>
        <sz val="11"/>
        <rFont val="Calibri"/>
        <family val="2"/>
      </rPr>
      <t xml:space="preserve">Tel: 6749 0190
</t>
    </r>
    <r>
      <rPr>
        <sz val="11"/>
        <rFont val="Calibri"/>
        <family val="2"/>
      </rPr>
      <t>Email:</t>
    </r>
    <r>
      <rPr>
        <u/>
        <sz val="11"/>
        <color rgb="FF0000FF"/>
        <rFont val="Calibri"/>
        <family val="2"/>
      </rPr>
      <t>admin@ojoy.org</t>
    </r>
  </si>
  <si>
    <r>
      <rPr>
        <b/>
        <sz val="11"/>
        <rFont val="Calibri"/>
        <family val="2"/>
      </rPr>
      <t xml:space="preserve">Counselling Service
</t>
    </r>
    <r>
      <rPr>
        <i/>
        <sz val="10"/>
        <rFont val="Calibri"/>
        <family val="2"/>
      </rPr>
      <t xml:space="preserve">Service Provider: </t>
    </r>
    <r>
      <rPr>
        <sz val="11"/>
        <rFont val="Calibri"/>
        <family val="2"/>
      </rPr>
      <t>Caregiving Welfare Association</t>
    </r>
  </si>
  <si>
    <r>
      <rPr>
        <sz val="11"/>
        <rFont val="Calibri"/>
        <family val="2"/>
      </rPr>
      <t xml:space="preserve">Provide an online counselling platform specifically for caregivers caring for an elderly with physical or mental disabilities. Service is for caregivers over 18 years of age, unless arranged by the parent.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</si>
  <si>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 xml:space="preserve">Tel: 6466 7957 / 6466
</t>
    </r>
    <r>
      <rPr>
        <sz val="11"/>
        <rFont val="Calibri"/>
        <family val="2"/>
      </rPr>
      <t xml:space="preserve">7996
</t>
    </r>
    <r>
      <rPr>
        <sz val="11"/>
        <rFont val="Calibri"/>
        <family val="2"/>
      </rPr>
      <t>Email:</t>
    </r>
    <r>
      <rPr>
        <u/>
        <sz val="11"/>
        <color rgb="FF0000FF"/>
        <rFont val="Calibri"/>
        <family val="2"/>
      </rPr>
      <t>contact@cwa.org.s</t>
    </r>
    <r>
      <rPr>
        <sz val="11"/>
        <color rgb="FF0000FF"/>
        <rFont val="Calibri"/>
        <family val="2"/>
      </rPr>
      <t xml:space="preserve"> </t>
    </r>
    <r>
      <rPr>
        <u/>
        <sz val="11"/>
        <color rgb="FF0000FF"/>
        <rFont val="Calibri"/>
        <family val="2"/>
      </rPr>
      <t>g</t>
    </r>
  </si>
  <si>
    <r>
      <rPr>
        <b/>
        <sz val="11"/>
        <rFont val="Calibri"/>
        <family val="2"/>
      </rPr>
      <t xml:space="preserve">Hua Mei Counselling and Coaching
</t>
    </r>
    <r>
      <rPr>
        <i/>
        <sz val="10"/>
        <rFont val="Calibri"/>
        <family val="2"/>
      </rPr>
      <t xml:space="preserve">Service Provider: </t>
    </r>
    <r>
      <rPr>
        <sz val="11"/>
        <rFont val="Calibri"/>
        <family val="2"/>
      </rPr>
      <t>Tsao Foundation</t>
    </r>
  </si>
  <si>
    <r>
      <rPr>
        <sz val="11"/>
        <rFont val="Calibri"/>
        <family val="2"/>
      </rPr>
      <t xml:space="preserve">Promote the psycho-emotional and social wellness of adults aged 50 years and above and their caregivers, deepening the dimension of holistic care over the life course promoted by the Hua Mei Centre of Successful Ageing.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</si>
  <si>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298 Tiong Bahru Road #15-01/06, Central Plaza Singapore 168730</t>
    </r>
  </si>
  <si>
    <r>
      <rPr>
        <sz val="11"/>
        <rFont val="Calibri"/>
        <family val="2"/>
      </rPr>
      <t xml:space="preserve">Tel: 6593 9512
</t>
    </r>
    <r>
      <rPr>
        <sz val="11"/>
        <rFont val="Calibri"/>
        <family val="2"/>
      </rPr>
      <t>Email:</t>
    </r>
    <r>
      <rPr>
        <u/>
        <sz val="11"/>
        <color rgb="FF0000FF"/>
        <rFont val="Calibri"/>
        <family val="2"/>
      </rPr>
      <t>hmcc@tsaofoundat</t>
    </r>
    <r>
      <rPr>
        <sz val="11"/>
        <color rgb="FF0000FF"/>
        <rFont val="Calibri"/>
        <family val="2"/>
      </rPr>
      <t xml:space="preserve"> </t>
    </r>
    <r>
      <rPr>
        <u/>
        <sz val="11"/>
        <color rgb="FF0000FF"/>
        <rFont val="Calibri"/>
        <family val="2"/>
      </rPr>
      <t xml:space="preserve">ion.org 
</t>
    </r>
    <r>
      <rPr>
        <sz val="11"/>
        <rFont val="Calibri"/>
        <family val="2"/>
      </rPr>
      <t xml:space="preserve">Accept referrals from hospitals, community service agencies, volunteers, families and individuals. Service is by
</t>
    </r>
    <r>
      <rPr>
        <sz val="11"/>
        <rFont val="Calibri"/>
        <family val="2"/>
      </rPr>
      <t>appointment only.</t>
    </r>
  </si>
  <si>
    <t>Dementia Day Care Centres</t>
  </si>
  <si>
    <r>
      <rPr>
        <b/>
        <sz val="11"/>
        <rFont val="Calibri"/>
        <family val="2"/>
      </rPr>
      <t xml:space="preserve">Activity Center for Elderly with Dementia
</t>
    </r>
    <r>
      <rPr>
        <i/>
        <sz val="10"/>
        <rFont val="Calibri"/>
        <family val="2"/>
      </rPr>
      <t xml:space="preserve">Service Provider: </t>
    </r>
    <r>
      <rPr>
        <sz val="11"/>
        <rFont val="Calibri"/>
        <family val="2"/>
      </rPr>
      <t>Montessori for Dementia Care</t>
    </r>
  </si>
  <si>
    <r>
      <rPr>
        <sz val="11"/>
        <rFont val="Calibri"/>
        <family val="2"/>
      </rPr>
      <t xml:space="preserve">Aim to create an environment where the elderly and persons with dementia feel accepted, safe, and comfortable, and where they are treated with respect, dignity,
</t>
    </r>
    <r>
      <rPr>
        <sz val="11"/>
        <rFont val="Calibri"/>
        <family val="2"/>
      </rPr>
      <t xml:space="preserve">and encouraged to be independent.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</si>
  <si>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 xml:space="preserve">1 Kay Siang Road Annexe Block, #04-10
</t>
    </r>
    <r>
      <rPr>
        <sz val="11"/>
        <rFont val="Calibri"/>
        <family val="2"/>
      </rPr>
      <t>Singapore 248922</t>
    </r>
  </si>
  <si>
    <r>
      <rPr>
        <sz val="11"/>
        <rFont val="Calibri"/>
        <family val="2"/>
      </rPr>
      <t xml:space="preserve">Tel: 9729 7480
</t>
    </r>
    <r>
      <rPr>
        <sz val="11"/>
        <rFont val="Calibri"/>
        <family val="2"/>
      </rPr>
      <t>Email:</t>
    </r>
    <r>
      <rPr>
        <u/>
        <sz val="11"/>
        <color rgb="FF0000FF"/>
        <rFont val="Calibri"/>
        <family val="2"/>
      </rPr>
      <t>contact@mfscsg.co</t>
    </r>
    <r>
      <rPr>
        <sz val="11"/>
        <color rgb="FF0000FF"/>
        <rFont val="Calibri"/>
        <family val="2"/>
      </rPr>
      <t xml:space="preserve"> </t>
    </r>
    <r>
      <rPr>
        <u/>
        <sz val="11"/>
        <color rgb="FF0000FF"/>
        <rFont val="Calibri"/>
        <family val="2"/>
      </rPr>
      <t>m</t>
    </r>
  </si>
  <si>
    <r>
      <rPr>
        <b/>
        <sz val="11"/>
        <rFont val="Calibri"/>
        <family val="2"/>
      </rPr>
      <t xml:space="preserve">Dementia Day Care Centre
</t>
    </r>
    <r>
      <rPr>
        <i/>
        <sz val="10"/>
        <rFont val="Calibri"/>
        <family val="2"/>
      </rPr>
      <t xml:space="preserve">Service Provider: </t>
    </r>
    <r>
      <rPr>
        <sz val="11"/>
        <rFont val="Calibri"/>
        <family val="2"/>
      </rPr>
      <t>Apex Harmony Lodge</t>
    </r>
  </si>
  <si>
    <r>
      <rPr>
        <sz val="11"/>
        <rFont val="Calibri"/>
        <family val="2"/>
      </rPr>
      <t xml:space="preserve">Provide day-care for people living with dementia.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</si>
  <si>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10 Pasir Ris Walk Singapore 518240</t>
    </r>
  </si>
  <si>
    <r>
      <rPr>
        <sz val="11"/>
        <rFont val="Calibri"/>
        <family val="2"/>
      </rPr>
      <t xml:space="preserve">Tel: 6585 2265
</t>
    </r>
    <r>
      <rPr>
        <sz val="11"/>
        <rFont val="Calibri"/>
        <family val="2"/>
      </rPr>
      <t>Email:</t>
    </r>
    <r>
      <rPr>
        <u/>
        <sz val="11"/>
        <color rgb="FF0000FF"/>
        <rFont val="Calibri"/>
        <family val="2"/>
      </rPr>
      <t>ahl@apexharmony.</t>
    </r>
    <r>
      <rPr>
        <sz val="11"/>
        <color rgb="FF0000FF"/>
        <rFont val="Calibri"/>
        <family val="2"/>
      </rPr>
      <t xml:space="preserve"> </t>
    </r>
    <r>
      <rPr>
        <u/>
        <sz val="11"/>
        <color rgb="FF0000FF"/>
        <rFont val="Calibri"/>
        <family val="2"/>
      </rPr>
      <t>org.sg</t>
    </r>
  </si>
  <si>
    <r>
      <rPr>
        <b/>
        <sz val="11"/>
        <rFont val="Calibri"/>
        <family val="2"/>
      </rPr>
      <t xml:space="preserve">Dementia Day Care Centre
</t>
    </r>
    <r>
      <rPr>
        <i/>
        <sz val="10"/>
        <rFont val="Calibri"/>
        <family val="2"/>
      </rPr>
      <t xml:space="preserve">Service Provider:
</t>
    </r>
    <r>
      <rPr>
        <sz val="11"/>
        <rFont val="Calibri"/>
        <family val="2"/>
      </rPr>
      <t>AWWA Ltd</t>
    </r>
  </si>
  <si>
    <r>
      <rPr>
        <sz val="11"/>
        <rFont val="Calibri"/>
        <family val="2"/>
      </rPr>
      <t xml:space="preserve">Provide maintenance day care services to clients who have mild to severe dementia. The programme include managing challenging behaviours of clients.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</si>
  <si>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 xml:space="preserve">123 Ang Mo Kio Ave 6
</t>
    </r>
    <r>
      <rPr>
        <sz val="11"/>
        <rFont val="Calibri"/>
        <family val="2"/>
      </rPr>
      <t xml:space="preserve">#01-4035
</t>
    </r>
    <r>
      <rPr>
        <sz val="11"/>
        <rFont val="Calibri"/>
        <family val="2"/>
      </rPr>
      <t>Singapore 560123</t>
    </r>
  </si>
  <si>
    <r>
      <rPr>
        <sz val="11"/>
        <rFont val="Calibri"/>
        <family val="2"/>
      </rPr>
      <t xml:space="preserve">Tel: 6511 9479
</t>
    </r>
    <r>
      <rPr>
        <sz val="11"/>
        <rFont val="Calibri"/>
        <family val="2"/>
      </rPr>
      <t>Email:</t>
    </r>
    <r>
      <rPr>
        <u/>
        <sz val="11"/>
        <color rgb="FF0000FF"/>
        <rFont val="Calibri"/>
        <family val="2"/>
      </rPr>
      <t xml:space="preserve">dementiadc@awwa
</t>
    </r>
    <r>
      <rPr>
        <u/>
        <sz val="11"/>
        <color rgb="FF0000FF"/>
        <rFont val="Calibri"/>
        <family val="2"/>
      </rPr>
      <t>.org.sg</t>
    </r>
  </si>
  <si>
    <r>
      <rPr>
        <b/>
        <sz val="11"/>
        <rFont val="Calibri"/>
        <family val="2"/>
      </rPr>
      <t xml:space="preserve">Peacehaven Day Centres
</t>
    </r>
    <r>
      <rPr>
        <i/>
        <sz val="10"/>
        <rFont val="Calibri"/>
        <family val="2"/>
      </rPr>
      <t xml:space="preserve">Service Provider: </t>
    </r>
    <r>
      <rPr>
        <sz val="11"/>
        <rFont val="Calibri"/>
        <family val="2"/>
      </rPr>
      <t>The Salvation Army</t>
    </r>
  </si>
  <si>
    <r>
      <rPr>
        <sz val="11"/>
        <rFont val="Calibri"/>
        <family val="2"/>
      </rPr>
      <t xml:space="preserve">Aim to deliver seamless care to clients with multiple-care needs, including dementia, even as their needs change with time.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</si>
  <si>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Peacehaven Bedok Day Centre
</t>
    </r>
    <r>
      <rPr>
        <sz val="11"/>
        <rFont val="Calibri"/>
        <family val="2"/>
      </rPr>
      <t xml:space="preserve">121 Bedok North Road #01-161/163
Singapore 460121
</t>
    </r>
    <r>
      <rPr>
        <b/>
        <sz val="11"/>
        <rFont val="Calibri"/>
        <family val="2"/>
      </rPr>
      <t xml:space="preserve">Peacehaven Changi Day Centre
</t>
    </r>
    <r>
      <rPr>
        <sz val="11"/>
        <rFont val="Calibri"/>
        <family val="2"/>
      </rPr>
      <t>9 Upper Changi Road North, Singapore 507706</t>
    </r>
  </si>
  <si>
    <r>
      <rPr>
        <sz val="11"/>
        <rFont val="Calibri"/>
        <family val="2"/>
      </rPr>
      <t>Tel: 6445 1630
Email:</t>
    </r>
    <r>
      <rPr>
        <u/>
        <sz val="11"/>
        <color rgb="FF0000FF"/>
        <rFont val="Calibri"/>
        <family val="2"/>
      </rPr>
      <t>peacehaven_day_c</t>
    </r>
    <r>
      <rPr>
        <sz val="11"/>
        <color rgb="FF0000FF"/>
        <rFont val="Calibri"/>
        <family val="2"/>
      </rPr>
      <t xml:space="preserve"> </t>
    </r>
    <r>
      <rPr>
        <u/>
        <sz val="11"/>
        <color rgb="FF0000FF"/>
        <rFont val="Calibri"/>
        <family val="2"/>
      </rPr>
      <t>entre@smm.salvationarm</t>
    </r>
    <r>
      <rPr>
        <sz val="11"/>
        <color rgb="FF0000FF"/>
        <rFont val="Calibri"/>
        <family val="2"/>
      </rPr>
      <t xml:space="preserve"> </t>
    </r>
    <r>
      <rPr>
        <u/>
        <sz val="11"/>
        <color rgb="FF0000FF"/>
        <rFont val="Calibri"/>
        <family val="2"/>
      </rPr>
      <t xml:space="preserve">y.org
</t>
    </r>
    <r>
      <rPr>
        <sz val="11"/>
        <rFont val="Calibri"/>
        <family val="2"/>
      </rPr>
      <t>Tel: 6546 5669
Email:</t>
    </r>
    <r>
      <rPr>
        <u/>
        <sz val="11"/>
        <color rgb="FF0000FF"/>
        <rFont val="Calibri"/>
        <family val="2"/>
      </rPr>
      <t>peacehaven_day_c
entre@smm.salvationarmy.org</t>
    </r>
  </si>
  <si>
    <r>
      <rPr>
        <b/>
        <sz val="11"/>
        <rFont val="Calibri"/>
        <family val="2"/>
      </rPr>
      <t xml:space="preserve">New Horizon Centres
</t>
    </r>
    <r>
      <rPr>
        <i/>
        <sz val="10"/>
        <rFont val="Calibri"/>
        <family val="2"/>
      </rPr>
      <t xml:space="preserve">Service Provider: </t>
    </r>
    <r>
      <rPr>
        <sz val="11"/>
        <rFont val="Calibri"/>
        <family val="2"/>
      </rPr>
      <t>Alzheimer’s Disease Association</t>
    </r>
  </si>
  <si>
    <r>
      <rPr>
        <sz val="11"/>
        <rFont val="Calibri"/>
        <family val="2"/>
      </rPr>
      <t xml:space="preserve">Provide day care services for people with dementia. The centres also offer an Early Dementia Programme to those who are diagnosed with an early stage of dementia.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</si>
  <si>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New Horizon Centre (Toa Payoh)
</t>
    </r>
    <r>
      <rPr>
        <sz val="11"/>
        <rFont val="Calibri"/>
        <family val="2"/>
      </rPr>
      <t xml:space="preserve">157 Toa Payoh Lorong 1
</t>
    </r>
    <r>
      <rPr>
        <sz val="11"/>
        <rFont val="Calibri"/>
        <family val="2"/>
      </rPr>
      <t xml:space="preserve">#01-1195
</t>
    </r>
    <r>
      <rPr>
        <sz val="11"/>
        <rFont val="Calibri"/>
        <family val="2"/>
      </rPr>
      <t xml:space="preserve">Singapore 310157
</t>
    </r>
    <r>
      <rPr>
        <b/>
        <sz val="11"/>
        <rFont val="Calibri"/>
        <family val="2"/>
      </rPr>
      <t xml:space="preserve">New Horizon Centre (Jurong Point)
</t>
    </r>
    <r>
      <rPr>
        <sz val="11"/>
        <rFont val="Calibri"/>
        <family val="2"/>
      </rPr>
      <t xml:space="preserve">1 Jurong West Central 2
</t>
    </r>
    <r>
      <rPr>
        <sz val="11"/>
        <rFont val="Calibri"/>
        <family val="2"/>
      </rPr>
      <t>#04-04, Jurong Point Shopping Centre Singapore 648886</t>
    </r>
  </si>
  <si>
    <r>
      <rPr>
        <sz val="11"/>
        <rFont val="Calibri"/>
        <family val="2"/>
      </rPr>
      <t xml:space="preserve">Tel: 6353 8734
</t>
    </r>
    <r>
      <rPr>
        <sz val="11"/>
        <rFont val="Calibri"/>
        <family val="2"/>
      </rPr>
      <t>Email:</t>
    </r>
    <r>
      <rPr>
        <u/>
        <sz val="11"/>
        <color rgb="FF0000FF"/>
        <rFont val="Calibri"/>
        <family val="2"/>
      </rPr>
      <t>alzheimers.tp@alz.</t>
    </r>
    <r>
      <rPr>
        <sz val="11"/>
        <color rgb="FF0000FF"/>
        <rFont val="Calibri"/>
        <family val="2"/>
      </rPr>
      <t xml:space="preserve"> org.sg
</t>
    </r>
    <r>
      <rPr>
        <sz val="11"/>
        <rFont val="Calibri"/>
        <family val="2"/>
      </rPr>
      <t xml:space="preserve">Tel: 6790 1650
</t>
    </r>
    <r>
      <rPr>
        <sz val="11"/>
        <rFont val="Calibri"/>
        <family val="2"/>
      </rPr>
      <t>Email:</t>
    </r>
    <r>
      <rPr>
        <sz val="11"/>
        <color rgb="FF0000FF"/>
        <rFont val="Calibri"/>
        <family val="2"/>
      </rPr>
      <t>alzheimers.jp@alz. org.sg</t>
    </r>
  </si>
  <si>
    <r>
      <rPr>
        <b/>
        <sz val="11"/>
        <rFont val="Calibri"/>
        <family val="2"/>
      </rPr>
      <t xml:space="preserve">New Horizon Centre (Bukit Batok)
</t>
    </r>
    <r>
      <rPr>
        <sz val="11"/>
        <rFont val="Calibri"/>
        <family val="2"/>
      </rPr>
      <t xml:space="preserve">511 Bukit Batok Street 52
</t>
    </r>
    <r>
      <rPr>
        <sz val="11"/>
        <rFont val="Calibri"/>
        <family val="2"/>
      </rPr>
      <t xml:space="preserve">#01-211
</t>
    </r>
    <r>
      <rPr>
        <sz val="11"/>
        <rFont val="Calibri"/>
        <family val="2"/>
      </rPr>
      <t>Singapore 650511</t>
    </r>
  </si>
  <si>
    <r>
      <rPr>
        <sz val="11"/>
        <rFont val="Calibri"/>
        <family val="2"/>
      </rPr>
      <t xml:space="preserve">Tel: 6565 9958
</t>
    </r>
    <r>
      <rPr>
        <sz val="11"/>
        <rFont val="Calibri"/>
        <family val="2"/>
      </rPr>
      <t>Email:</t>
    </r>
    <r>
      <rPr>
        <sz val="11"/>
        <color rgb="FF0000FF"/>
        <rFont val="Calibri"/>
        <family val="2"/>
      </rPr>
      <t>alzheimers.bb@alz. org.sg</t>
    </r>
  </si>
  <si>
    <r>
      <rPr>
        <b/>
        <sz val="11"/>
        <rFont val="Calibri"/>
        <family val="2"/>
      </rPr>
      <t xml:space="preserve">New Horizon Centre (Tampines)
</t>
    </r>
    <r>
      <rPr>
        <sz val="11"/>
        <rFont val="Calibri"/>
        <family val="2"/>
      </rPr>
      <t xml:space="preserve">362 Tampines St 34
</t>
    </r>
    <r>
      <rPr>
        <sz val="11"/>
        <rFont val="Calibri"/>
        <family val="2"/>
      </rPr>
      <t xml:space="preserve">#01-377
</t>
    </r>
    <r>
      <rPr>
        <sz val="11"/>
        <rFont val="Calibri"/>
        <family val="2"/>
      </rPr>
      <t>Singapore 520362</t>
    </r>
  </si>
  <si>
    <r>
      <rPr>
        <sz val="11"/>
        <rFont val="Calibri"/>
        <family val="2"/>
      </rPr>
      <t xml:space="preserve">Tel: 6786 5373
</t>
    </r>
    <r>
      <rPr>
        <sz val="11"/>
        <rFont val="Calibri"/>
        <family val="2"/>
      </rPr>
      <t>Email:</t>
    </r>
    <r>
      <rPr>
        <sz val="11"/>
        <color rgb="FF0000FF"/>
        <rFont val="Calibri"/>
        <family val="2"/>
      </rPr>
      <t xml:space="preserve">alzheimers.tm@alz. </t>
    </r>
    <r>
      <rPr>
        <u/>
        <sz val="11"/>
        <color rgb="FF0000FF"/>
        <rFont val="Calibri"/>
        <family val="2"/>
      </rPr>
      <t>org.sg</t>
    </r>
  </si>
  <si>
    <r>
      <rPr>
        <b/>
        <sz val="11"/>
        <rFont val="Calibri"/>
        <family val="2"/>
      </rPr>
      <t xml:space="preserve">Silver Circle Senior Care Centres
</t>
    </r>
    <r>
      <rPr>
        <i/>
        <sz val="10"/>
        <rFont val="Calibri"/>
        <family val="2"/>
      </rPr>
      <t xml:space="preserve">Service Provider: </t>
    </r>
    <r>
      <rPr>
        <sz val="11"/>
        <rFont val="Calibri"/>
        <family val="2"/>
      </rPr>
      <t>NTUC Health Co-Operative Ltd</t>
    </r>
  </si>
  <si>
    <r>
      <rPr>
        <sz val="11"/>
        <rFont val="Calibri"/>
        <family val="2"/>
      </rPr>
      <t>Provide integrated day care facilities that also offer enhanced care services such as community nursing, active rehabilitation and community dementia care services in one convenient location. Respite care service is also available at selected centres.</t>
    </r>
  </si>
  <si>
    <r>
      <rPr>
        <sz val="11"/>
        <rFont val="Calibri"/>
        <family val="2"/>
      </rPr>
      <t xml:space="preserve">Refer to NTUC Health Co-
</t>
    </r>
    <r>
      <rPr>
        <sz val="11"/>
        <rFont val="Calibri"/>
        <family val="2"/>
      </rPr>
      <t xml:space="preserve">Operative Ltd </t>
    </r>
    <r>
      <rPr>
        <u/>
        <sz val="11"/>
        <color rgb="FF0000FF"/>
        <rFont val="Calibri"/>
        <family val="2"/>
      </rPr>
      <t>website</t>
    </r>
    <r>
      <rPr>
        <sz val="11"/>
        <color rgb="FF0000FF"/>
        <rFont val="Calibri"/>
        <family val="2"/>
      </rPr>
      <t xml:space="preserve"> </t>
    </r>
    <r>
      <rPr>
        <sz val="11"/>
        <rFont val="Calibri"/>
        <family val="2"/>
      </rPr>
      <t>for the list of addresses.</t>
    </r>
  </si>
  <si>
    <r>
      <rPr>
        <sz val="11"/>
        <rFont val="Calibri"/>
        <family val="2"/>
      </rPr>
      <t xml:space="preserve">Tel: 6715 6762
</t>
    </r>
    <r>
      <rPr>
        <sz val="11"/>
        <rFont val="Calibri"/>
        <family val="2"/>
      </rPr>
      <t>Email:</t>
    </r>
    <r>
      <rPr>
        <u/>
        <sz val="11"/>
        <color rgb="FF0000FF"/>
        <rFont val="Calibri"/>
        <family val="2"/>
      </rPr>
      <t>daycare@ntuchealt</t>
    </r>
    <r>
      <rPr>
        <sz val="11"/>
        <color rgb="FF0000FF"/>
        <rFont val="Calibri"/>
        <family val="2"/>
      </rPr>
      <t xml:space="preserve"> </t>
    </r>
    <r>
      <rPr>
        <u/>
        <sz val="11"/>
        <color rgb="FF0000FF"/>
        <rFont val="Calibri"/>
        <family val="2"/>
      </rPr>
      <t>h.sg</t>
    </r>
  </si>
  <si>
    <r>
      <rPr>
        <b/>
        <sz val="11"/>
        <rFont val="Calibri"/>
        <family val="2"/>
      </rPr>
      <t xml:space="preserve">Dementia Day Care
</t>
    </r>
    <r>
      <rPr>
        <i/>
        <sz val="10"/>
        <rFont val="Calibri"/>
        <family val="2"/>
      </rPr>
      <t xml:space="preserve">Service Provider: </t>
    </r>
    <r>
      <rPr>
        <sz val="11"/>
        <rFont val="Calibri"/>
        <family val="2"/>
      </rPr>
      <t>St Luke’s Eldercare</t>
    </r>
  </si>
  <si>
    <r>
      <rPr>
        <sz val="11"/>
        <rFont val="Calibri"/>
        <family val="2"/>
      </rPr>
      <t>Aim to slow down the physical and mental deterioration of persons with dementia. The programme assists in their daily activities of living and stimulates their cognitive ability.</t>
    </r>
  </si>
  <si>
    <r>
      <rPr>
        <sz val="11"/>
        <rFont val="Calibri"/>
        <family val="2"/>
      </rPr>
      <t xml:space="preserve">Refer to St Luke’s Eldercare </t>
    </r>
    <r>
      <rPr>
        <u/>
        <sz val="11"/>
        <color rgb="FF0000FF"/>
        <rFont val="Calibri"/>
        <family val="2"/>
      </rPr>
      <t>website</t>
    </r>
    <r>
      <rPr>
        <sz val="11"/>
        <color rgb="FF0000FF"/>
        <rFont val="Calibri"/>
        <family val="2"/>
      </rPr>
      <t xml:space="preserve"> </t>
    </r>
    <r>
      <rPr>
        <sz val="11"/>
        <rFont val="Calibri"/>
        <family val="2"/>
      </rPr>
      <t>for the list of addresses.</t>
    </r>
  </si>
  <si>
    <r>
      <rPr>
        <sz val="11"/>
        <rFont val="Calibri"/>
        <family val="2"/>
      </rPr>
      <t xml:space="preserve">Tel: 6567 0708
</t>
    </r>
    <r>
      <rPr>
        <sz val="11"/>
        <rFont val="Calibri"/>
        <family val="2"/>
      </rPr>
      <t>Email:</t>
    </r>
    <r>
      <rPr>
        <u/>
        <sz val="11"/>
        <color rgb="FF0000FF"/>
        <rFont val="Calibri"/>
        <family val="2"/>
      </rPr>
      <t>slechq@stluke.org.</t>
    </r>
    <r>
      <rPr>
        <sz val="11"/>
        <color rgb="FF0000FF"/>
        <rFont val="Calibri"/>
        <family val="2"/>
      </rPr>
      <t xml:space="preserve"> </t>
    </r>
    <r>
      <rPr>
        <u/>
        <sz val="11"/>
        <color rgb="FF0000FF"/>
        <rFont val="Calibri"/>
        <family val="2"/>
      </rPr>
      <t>sg</t>
    </r>
  </si>
  <si>
    <r>
      <rPr>
        <b/>
        <sz val="11"/>
        <rFont val="Calibri"/>
        <family val="2"/>
      </rPr>
      <t xml:space="preserve">Dementia Day Care
</t>
    </r>
    <r>
      <rPr>
        <i/>
        <sz val="10"/>
        <rFont val="Calibri"/>
        <family val="2"/>
      </rPr>
      <t xml:space="preserve">Service Provider: </t>
    </r>
    <r>
      <rPr>
        <sz val="11"/>
        <rFont val="Calibri"/>
        <family val="2"/>
      </rPr>
      <t>Sunlove Abode For Intellectually- Infirmed Ltd</t>
    </r>
  </si>
  <si>
    <r>
      <rPr>
        <sz val="11"/>
        <rFont val="Calibri"/>
        <family val="2"/>
      </rPr>
      <t xml:space="preserve">Provide social activities, physiotherapy and occupational therapy to elderly clients diagnosed with dementia.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</si>
  <si>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 xml:space="preserve">Tel: 6387 3548
</t>
    </r>
    <r>
      <rPr>
        <sz val="11"/>
        <rFont val="Calibri"/>
        <family val="2"/>
      </rPr>
      <t>Email:</t>
    </r>
    <r>
      <rPr>
        <u/>
        <sz val="11"/>
        <color rgb="FF0000FF"/>
        <rFont val="Calibri"/>
        <family val="2"/>
      </rPr>
      <t>sunlovehome@hot</t>
    </r>
    <r>
      <rPr>
        <sz val="11"/>
        <color rgb="FF0000FF"/>
        <rFont val="Calibri"/>
        <family val="2"/>
      </rPr>
      <t xml:space="preserve"> </t>
    </r>
    <r>
      <rPr>
        <u/>
        <sz val="11"/>
        <color rgb="FF0000FF"/>
        <rFont val="Calibri"/>
        <family val="2"/>
      </rPr>
      <t>mail.com</t>
    </r>
  </si>
  <si>
    <r>
      <rPr>
        <b/>
        <sz val="11"/>
        <rFont val="Calibri"/>
        <family val="2"/>
      </rPr>
      <t xml:space="preserve">Dementia Day Care
</t>
    </r>
    <r>
      <rPr>
        <i/>
        <sz val="10"/>
        <rFont val="Calibri"/>
        <family val="2"/>
      </rPr>
      <t xml:space="preserve">Service Provider: </t>
    </r>
    <r>
      <rPr>
        <b/>
        <sz val="11"/>
        <rFont val="Calibri"/>
        <family val="2"/>
      </rPr>
      <t>S</t>
    </r>
    <r>
      <rPr>
        <sz val="11"/>
        <rFont val="Calibri"/>
        <family val="2"/>
      </rPr>
      <t xml:space="preserve">unshine </t>
    </r>
    <r>
      <rPr>
        <b/>
        <sz val="11"/>
        <rFont val="Calibri"/>
        <family val="2"/>
      </rPr>
      <t>W</t>
    </r>
    <r>
      <rPr>
        <sz val="11"/>
        <rFont val="Calibri"/>
        <family val="2"/>
      </rPr>
      <t xml:space="preserve">elfare </t>
    </r>
    <r>
      <rPr>
        <b/>
        <sz val="11"/>
        <rFont val="Calibri"/>
        <family val="2"/>
      </rPr>
      <t>A</t>
    </r>
    <r>
      <rPr>
        <sz val="11"/>
        <rFont val="Calibri"/>
        <family val="2"/>
      </rPr>
      <t xml:space="preserve">ction </t>
    </r>
    <r>
      <rPr>
        <b/>
        <sz val="11"/>
        <rFont val="Calibri"/>
        <family val="2"/>
      </rPr>
      <t>MI</t>
    </r>
    <r>
      <rPr>
        <sz val="11"/>
        <rFont val="Calibri"/>
        <family val="2"/>
      </rPr>
      <t>ssion (SWAMI)</t>
    </r>
  </si>
  <si>
    <r>
      <rPr>
        <sz val="11"/>
        <rFont val="Calibri"/>
        <family val="2"/>
      </rPr>
      <t xml:space="preserve">Activities in the form of games and exercises are organised to keep patients active and alert as it helps stimulate their mental capabilities. It also provides respite to family caregivers by looking after them during the day.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</si>
  <si>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 xml:space="preserve">5 Sembawang Walk
</t>
    </r>
    <r>
      <rPr>
        <sz val="11"/>
        <rFont val="Calibri"/>
        <family val="2"/>
      </rPr>
      <t>Singapore 757717</t>
    </r>
  </si>
  <si>
    <r>
      <rPr>
        <sz val="11"/>
        <rFont val="Calibri"/>
        <family val="2"/>
      </rPr>
      <t xml:space="preserve">Tel: 6257 6117
</t>
    </r>
    <r>
      <rPr>
        <sz val="11"/>
        <rFont val="Calibri"/>
        <family val="2"/>
      </rPr>
      <t>Email:</t>
    </r>
    <r>
      <rPr>
        <u/>
        <sz val="11"/>
        <color rgb="FF0000FF"/>
        <rFont val="Calibri"/>
        <family val="2"/>
      </rPr>
      <t>swamihome@singn</t>
    </r>
    <r>
      <rPr>
        <sz val="11"/>
        <color rgb="FF0000FF"/>
        <rFont val="Calibri"/>
        <family val="2"/>
      </rPr>
      <t xml:space="preserve"> </t>
    </r>
    <r>
      <rPr>
        <u/>
        <sz val="11"/>
        <color rgb="FF0000FF"/>
        <rFont val="Calibri"/>
        <family val="2"/>
      </rPr>
      <t>et.com.sg</t>
    </r>
  </si>
  <si>
    <r>
      <rPr>
        <b/>
        <sz val="11"/>
        <rFont val="Calibri"/>
        <family val="2"/>
      </rPr>
      <t xml:space="preserve">Dementia Day Care Centre
</t>
    </r>
    <r>
      <rPr>
        <i/>
        <sz val="10"/>
        <rFont val="Calibri"/>
        <family val="2"/>
      </rPr>
      <t xml:space="preserve">Service Provider: </t>
    </r>
    <r>
      <rPr>
        <sz val="11"/>
        <rFont val="Calibri"/>
        <family val="2"/>
      </rPr>
      <t>Yong-En Care Centre</t>
    </r>
  </si>
  <si>
    <r>
      <rPr>
        <sz val="11"/>
        <rFont val="Calibri"/>
        <family val="2"/>
      </rPr>
      <t xml:space="preserve">Provide effective dementia care by enhancing the physical, psychosocial and spiritual well- being of the client. Admission is through referrals.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</si>
  <si>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Chinatown Complex </t>
    </r>
    <r>
      <rPr>
        <sz val="11"/>
        <rFont val="Calibri"/>
        <family val="2"/>
      </rPr>
      <t xml:space="preserve">335A Smith Street #03-57
</t>
    </r>
    <r>
      <rPr>
        <sz val="11"/>
        <rFont val="Calibri"/>
        <family val="2"/>
      </rPr>
      <t>Singapore 051335</t>
    </r>
  </si>
  <si>
    <r>
      <rPr>
        <sz val="11"/>
        <rFont val="Calibri"/>
        <family val="2"/>
      </rPr>
      <t xml:space="preserve">Tel: 6225 1002
</t>
    </r>
    <r>
      <rPr>
        <sz val="11"/>
        <rFont val="Calibri"/>
        <family val="2"/>
      </rPr>
      <t>Email:</t>
    </r>
    <r>
      <rPr>
        <u/>
        <sz val="11"/>
        <color rgb="FF0000FF"/>
        <rFont val="Calibri"/>
        <family val="2"/>
      </rPr>
      <t>mail@yong-</t>
    </r>
    <r>
      <rPr>
        <sz val="11"/>
        <color rgb="FF0000FF"/>
        <rFont val="Calibri"/>
        <family val="2"/>
      </rPr>
      <t xml:space="preserve"> </t>
    </r>
    <r>
      <rPr>
        <u/>
        <sz val="11"/>
        <color rgb="FF0000FF"/>
        <rFont val="Calibri"/>
        <family val="2"/>
      </rPr>
      <t>en.org.sg</t>
    </r>
  </si>
  <si>
    <r>
      <rPr>
        <b/>
        <sz val="11"/>
        <rFont val="Calibri"/>
        <family val="2"/>
      </rPr>
      <t xml:space="preserve">Jamiyah Senior Care Centre
</t>
    </r>
    <r>
      <rPr>
        <i/>
        <sz val="10"/>
        <rFont val="Calibri"/>
        <family val="2"/>
      </rPr>
      <t xml:space="preserve">Service Provider: </t>
    </r>
    <r>
      <rPr>
        <sz val="11"/>
        <rFont val="Calibri"/>
        <family val="2"/>
      </rPr>
      <t>Jamiyah Singapore</t>
    </r>
  </si>
  <si>
    <r>
      <rPr>
        <sz val="11"/>
        <rFont val="Calibri"/>
        <family val="2"/>
      </rPr>
      <t xml:space="preserve">An integrated day care programme that features a variety of eldercare services to enhance their overall social, mental and physical well- being. It offers maintenance day care, rehabilitation services, dementia day care and centre- based nursing.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</si>
  <si>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Jamiyah Nursing Home (Darul Syifaa)
</t>
    </r>
    <r>
      <rPr>
        <sz val="11"/>
        <rFont val="Calibri"/>
        <family val="2"/>
      </rPr>
      <t>130 West Coast Drive Singapore 127444</t>
    </r>
  </si>
  <si>
    <r>
      <rPr>
        <sz val="11"/>
        <rFont val="Calibri"/>
        <family val="2"/>
      </rPr>
      <t xml:space="preserve">Tel: 6776 8575
</t>
    </r>
    <r>
      <rPr>
        <sz val="11"/>
        <rFont val="Calibri"/>
        <family val="2"/>
      </rPr>
      <t>Email:</t>
    </r>
    <r>
      <rPr>
        <u/>
        <sz val="11"/>
        <color rgb="FF0000FF"/>
        <rFont val="Calibri"/>
        <family val="2"/>
      </rPr>
      <t>jnh@jamiyah.org.sg</t>
    </r>
  </si>
  <si>
    <r>
      <rPr>
        <b/>
        <sz val="11"/>
        <rFont val="Calibri"/>
        <family val="2"/>
      </rPr>
      <t xml:space="preserve">Day Care
</t>
    </r>
    <r>
      <rPr>
        <i/>
        <sz val="10"/>
        <rFont val="Calibri"/>
        <family val="2"/>
      </rPr>
      <t xml:space="preserve">Service Provider: </t>
    </r>
    <r>
      <rPr>
        <sz val="11"/>
        <rFont val="Calibri"/>
        <family val="2"/>
      </rPr>
      <t>United Medicare Centre</t>
    </r>
  </si>
  <si>
    <r>
      <rPr>
        <sz val="11"/>
        <rFont val="Calibri"/>
        <family val="2"/>
      </rPr>
      <t>Provide a structure programme for elderly with dementia to meet their specific needs in a positive social environment.</t>
    </r>
  </si>
  <si>
    <r>
      <rPr>
        <sz val="11"/>
        <rFont val="Calibri"/>
        <family val="2"/>
      </rPr>
      <t xml:space="preserve">170 Toa Payoh Lorong 6
</t>
    </r>
    <r>
      <rPr>
        <sz val="11"/>
        <rFont val="Calibri"/>
        <family val="2"/>
      </rPr>
      <t>Singapore 319400</t>
    </r>
  </si>
  <si>
    <r>
      <rPr>
        <sz val="11"/>
        <rFont val="Calibri"/>
        <family val="2"/>
      </rPr>
      <t xml:space="preserve">Tel: 6258 4848
</t>
    </r>
    <r>
      <rPr>
        <sz val="11"/>
        <rFont val="Calibri"/>
        <family val="2"/>
      </rPr>
      <t>Email:</t>
    </r>
    <r>
      <rPr>
        <u/>
        <sz val="11"/>
        <color rgb="FF0000FF"/>
        <rFont val="Calibri"/>
        <family val="2"/>
      </rPr>
      <t>admin@unitedmed</t>
    </r>
    <r>
      <rPr>
        <sz val="11"/>
        <color rgb="FF0000FF"/>
        <rFont val="Calibri"/>
        <family val="2"/>
      </rPr>
      <t xml:space="preserve"> </t>
    </r>
    <r>
      <rPr>
        <u/>
        <sz val="11"/>
        <color rgb="FF0000FF"/>
        <rFont val="Calibri"/>
        <family val="2"/>
      </rPr>
      <t>icare.com.sg</t>
    </r>
  </si>
  <si>
    <r>
      <rPr>
        <b/>
        <sz val="11"/>
        <rFont val="Calibri"/>
        <family val="2"/>
      </rPr>
      <t xml:space="preserve">Dementia Ward
</t>
    </r>
    <r>
      <rPr>
        <i/>
        <sz val="10"/>
        <rFont val="Calibri"/>
        <family val="2"/>
      </rPr>
      <t xml:space="preserve">Service Provider: </t>
    </r>
    <r>
      <rPr>
        <sz val="11"/>
        <rFont val="Calibri"/>
        <family val="2"/>
      </rPr>
      <t>Jamiyah Singapore</t>
    </r>
  </si>
  <si>
    <r>
      <rPr>
        <sz val="11"/>
        <rFont val="Calibri"/>
        <family val="2"/>
      </rPr>
      <t xml:space="preserve">House patients of various dementia severity – mild, moderate and severe. Residents are provided the highest quality care from the dedicated healthcare professionals to ensure their wellbeing are taken care of.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</si>
  <si>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 xml:space="preserve">Tel: 6776 8575
</t>
    </r>
    <r>
      <rPr>
        <sz val="11"/>
        <rFont val="Calibri"/>
        <family val="2"/>
      </rPr>
      <t>Email:</t>
    </r>
    <r>
      <rPr>
        <u/>
        <sz val="11"/>
        <color rgb="FF0000FF"/>
        <rFont val="Calibri"/>
        <family val="2"/>
      </rPr>
      <t>jnh@jamiyah.org.s</t>
    </r>
    <r>
      <rPr>
        <sz val="11"/>
        <color rgb="FF0000FF"/>
        <rFont val="Calibri"/>
        <family val="2"/>
      </rPr>
      <t xml:space="preserve"> </t>
    </r>
    <r>
      <rPr>
        <u/>
        <sz val="11"/>
        <color rgb="FF0000FF"/>
        <rFont val="Calibri"/>
        <family val="2"/>
      </rPr>
      <t>g</t>
    </r>
  </si>
  <si>
    <r>
      <rPr>
        <b/>
        <sz val="11"/>
        <rFont val="Calibri"/>
        <family val="2"/>
      </rPr>
      <t xml:space="preserve">Grace Lodge
</t>
    </r>
    <r>
      <rPr>
        <i/>
        <sz val="10"/>
        <rFont val="Calibri"/>
        <family val="2"/>
      </rPr>
      <t xml:space="preserve">Service Provider: </t>
    </r>
    <r>
      <rPr>
        <sz val="11"/>
        <rFont val="Calibri"/>
        <family val="2"/>
      </rPr>
      <t>Singapore Buddhist Welfare Services</t>
    </r>
  </si>
  <si>
    <r>
      <rPr>
        <sz val="11"/>
        <rFont val="Calibri"/>
        <family val="2"/>
      </rPr>
      <t xml:space="preserve">Provide specialist services such as geriatric and psychogeriatric services for its female residents, regardless of race or religion.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</si>
  <si>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 xml:space="preserve">105 Punggol Road
</t>
    </r>
    <r>
      <rPr>
        <sz val="11"/>
        <rFont val="Calibri"/>
        <family val="2"/>
      </rPr>
      <t>Singapore 546636</t>
    </r>
  </si>
  <si>
    <r>
      <rPr>
        <sz val="11"/>
        <rFont val="Calibri"/>
        <family val="2"/>
      </rPr>
      <t xml:space="preserve">Tel: 6489 8161
</t>
    </r>
    <r>
      <rPr>
        <sz val="11"/>
        <rFont val="Calibri"/>
        <family val="2"/>
      </rPr>
      <t>Email:</t>
    </r>
    <r>
      <rPr>
        <u/>
        <sz val="11"/>
        <color rgb="FF0000FF"/>
        <rFont val="Calibri"/>
        <family val="2"/>
      </rPr>
      <t>sbws@sbws.org.sg</t>
    </r>
  </si>
  <si>
    <r>
      <rPr>
        <b/>
        <sz val="11"/>
        <rFont val="Calibri"/>
        <family val="2"/>
      </rPr>
      <t xml:space="preserve">Meranti Home @ Pelangi Village
</t>
    </r>
    <r>
      <rPr>
        <i/>
        <sz val="10"/>
        <rFont val="Calibri"/>
        <family val="2"/>
      </rPr>
      <t xml:space="preserve">Service Provider: </t>
    </r>
    <r>
      <rPr>
        <sz val="11"/>
        <rFont val="Calibri"/>
        <family val="2"/>
      </rPr>
      <t>Sree Narayana Mission (Singapore)</t>
    </r>
  </si>
  <si>
    <r>
      <rPr>
        <sz val="11"/>
        <rFont val="Calibri"/>
        <family val="2"/>
      </rPr>
      <t xml:space="preserve">Provide shelter and rehabilitation for male destitute persons requiring psychiatric care.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</si>
  <si>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 xml:space="preserve">6 Buangkok Green
</t>
    </r>
    <r>
      <rPr>
        <sz val="11"/>
        <rFont val="Calibri"/>
        <family val="2"/>
      </rPr>
      <t>Singapore 539751</t>
    </r>
  </si>
  <si>
    <r>
      <rPr>
        <sz val="11"/>
        <rFont val="Calibri"/>
        <family val="2"/>
      </rPr>
      <t xml:space="preserve">Tel: 6315 9147
</t>
    </r>
    <r>
      <rPr>
        <sz val="11"/>
        <rFont val="Calibri"/>
        <family val="2"/>
      </rPr>
      <t>Email:</t>
    </r>
    <r>
      <rPr>
        <u/>
        <sz val="11"/>
        <color rgb="FF0000FF"/>
        <rFont val="Calibri"/>
        <family val="2"/>
      </rPr>
      <t>meranti@snm.org.</t>
    </r>
    <r>
      <rPr>
        <sz val="11"/>
        <color rgb="FF0000FF"/>
        <rFont val="Calibri"/>
        <family val="2"/>
      </rPr>
      <t xml:space="preserve"> </t>
    </r>
    <r>
      <rPr>
        <u/>
        <sz val="11"/>
        <color rgb="FF0000FF"/>
        <rFont val="Calibri"/>
        <family val="2"/>
      </rPr>
      <t>sg</t>
    </r>
  </si>
  <si>
    <r>
      <rPr>
        <b/>
        <sz val="11"/>
        <rFont val="Calibri"/>
        <family val="2"/>
      </rPr>
      <t xml:space="preserve">Nursing Home
</t>
    </r>
    <r>
      <rPr>
        <i/>
        <sz val="10"/>
        <rFont val="Calibri"/>
        <family val="2"/>
      </rPr>
      <t xml:space="preserve">Service Provider: </t>
    </r>
    <r>
      <rPr>
        <sz val="11"/>
        <rFont val="Calibri"/>
        <family val="2"/>
      </rPr>
      <t>Apex Harmony Lodge</t>
    </r>
  </si>
  <si>
    <r>
      <rPr>
        <sz val="11"/>
        <rFont val="Calibri"/>
        <family val="2"/>
      </rPr>
      <t xml:space="preserve">The first purpose-bulit Lodge in Singapore providing long-term care, respite and day-care for people living with dementia.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</si>
  <si>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 xml:space="preserve">Tel: 6585 2265
</t>
    </r>
    <r>
      <rPr>
        <sz val="11"/>
        <rFont val="Calibri"/>
        <family val="2"/>
      </rPr>
      <t>Email:</t>
    </r>
    <r>
      <rPr>
        <u/>
        <sz val="11"/>
        <color rgb="FF0000FF"/>
        <rFont val="Calibri"/>
        <family val="2"/>
      </rPr>
      <t xml:space="preserve">ahl@apexharmony
</t>
    </r>
    <r>
      <rPr>
        <u/>
        <sz val="11"/>
        <color rgb="FF0000FF"/>
        <rFont val="Calibri"/>
        <family val="2"/>
      </rPr>
      <t>.org.sg</t>
    </r>
  </si>
  <si>
    <r>
      <rPr>
        <b/>
        <sz val="11"/>
        <rFont val="Calibri"/>
        <family val="2"/>
      </rPr>
      <t xml:space="preserve">Nursing Home
</t>
    </r>
    <r>
      <rPr>
        <i/>
        <sz val="10"/>
        <rFont val="Calibri"/>
        <family val="2"/>
      </rPr>
      <t xml:space="preserve">Service Provider:
</t>
    </r>
    <r>
      <rPr>
        <sz val="11"/>
        <rFont val="Calibri"/>
        <family val="2"/>
      </rPr>
      <t>Orange Valley</t>
    </r>
  </si>
  <si>
    <r>
      <rPr>
        <sz val="11"/>
        <rFont val="Calibri"/>
        <family val="2"/>
      </rPr>
      <t xml:space="preserve">The nursing home offers:
</t>
    </r>
    <r>
      <rPr>
        <sz val="11"/>
        <rFont val="Calibri"/>
        <family val="2"/>
      </rPr>
      <t xml:space="preserve">1)    Long term care
</t>
    </r>
    <r>
      <rPr>
        <sz val="11"/>
        <rFont val="Calibri"/>
        <family val="2"/>
      </rPr>
      <t xml:space="preserve">2)    Short term care / Respite Care
</t>
    </r>
    <r>
      <rPr>
        <sz val="11"/>
        <rFont val="Calibri"/>
        <family val="2"/>
      </rPr>
      <t xml:space="preserve">3)    Medical care / Specialty care
</t>
    </r>
    <r>
      <rPr>
        <sz val="11"/>
        <rFont val="Calibri"/>
        <family val="2"/>
      </rPr>
      <t xml:space="preserve">4)    Dementia / Psychiatric care
</t>
    </r>
    <r>
      <rPr>
        <sz val="11"/>
        <rFont val="Calibri"/>
        <family val="2"/>
      </rPr>
      <t xml:space="preserve">5)    Overall geriatric care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</si>
  <si>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 xml:space="preserve">Refer to Orange Valley </t>
    </r>
    <r>
      <rPr>
        <u/>
        <sz val="11"/>
        <color rgb="FF0000FF"/>
        <rFont val="Calibri"/>
        <family val="2"/>
      </rPr>
      <t>website </t>
    </r>
    <r>
      <rPr>
        <sz val="11"/>
        <rFont val="Calibri"/>
        <family val="2"/>
      </rPr>
      <t>for the list of addresses.</t>
    </r>
  </si>
  <si>
    <r>
      <rPr>
        <sz val="11"/>
        <rFont val="Calibri"/>
        <family val="2"/>
      </rPr>
      <t xml:space="preserve">Tel: 6499 4699
</t>
    </r>
    <r>
      <rPr>
        <sz val="11"/>
        <rFont val="Calibri"/>
        <family val="2"/>
      </rPr>
      <t>Email:</t>
    </r>
    <r>
      <rPr>
        <u/>
        <sz val="11"/>
        <color rgb="FF0000FF"/>
        <rFont val="Calibri"/>
        <family val="2"/>
      </rPr>
      <t>enquiry@orangeva</t>
    </r>
    <r>
      <rPr>
        <sz val="11"/>
        <color rgb="FF0000FF"/>
        <rFont val="Calibri"/>
        <family val="2"/>
      </rPr>
      <t xml:space="preserve"> </t>
    </r>
    <r>
      <rPr>
        <u/>
        <sz val="11"/>
        <color rgb="FF0000FF"/>
        <rFont val="Calibri"/>
        <family val="2"/>
      </rPr>
      <t>lley.sg</t>
    </r>
  </si>
  <si>
    <r>
      <rPr>
        <b/>
        <sz val="11"/>
        <rFont val="Calibri"/>
        <family val="2"/>
      </rPr>
      <t xml:space="preserve">Management and Care for Dementia
</t>
    </r>
    <r>
      <rPr>
        <i/>
        <sz val="10"/>
        <rFont val="Calibri"/>
        <family val="2"/>
      </rPr>
      <t>Service Provider: Lions Home for the Elders</t>
    </r>
  </si>
  <si>
    <t>The Dementia Specific ward is designed to accommodate to the individual needs of the dementia residents in maintaining their dignity and self esteem.
For more information, please click here.</t>
  </si>
  <si>
    <r>
      <rPr>
        <b/>
        <sz val="11"/>
        <rFont val="Calibri"/>
        <family val="2"/>
      </rPr>
      <t xml:space="preserve">Bishan Home
</t>
    </r>
    <r>
      <rPr>
        <sz val="11"/>
        <rFont val="Calibri"/>
        <family val="2"/>
      </rPr>
      <t xml:space="preserve">9 Bishan Street 13
</t>
    </r>
    <r>
      <rPr>
        <sz val="11"/>
        <rFont val="Calibri"/>
        <family val="2"/>
      </rPr>
      <t xml:space="preserve">Singapore 579804
</t>
    </r>
    <r>
      <rPr>
        <b/>
        <sz val="11"/>
        <rFont val="Calibri"/>
        <family val="2"/>
      </rPr>
      <t>Bedok Home</t>
    </r>
  </si>
  <si>
    <r>
      <rPr>
        <sz val="11"/>
        <rFont val="Calibri"/>
        <family val="2"/>
      </rPr>
      <t xml:space="preserve">Tel: 6252 9900
</t>
    </r>
    <r>
      <rPr>
        <sz val="11"/>
        <rFont val="Calibri"/>
        <family val="2"/>
      </rPr>
      <t>Email:</t>
    </r>
    <r>
      <rPr>
        <u/>
        <sz val="11"/>
        <color rgb="FF0000FF"/>
        <rFont val="Calibri"/>
        <family val="2"/>
      </rPr>
      <t>lhe.pr@lionshome.</t>
    </r>
    <r>
      <rPr>
        <sz val="11"/>
        <color rgb="FF0000FF"/>
        <rFont val="Calibri"/>
        <family val="2"/>
      </rPr>
      <t xml:space="preserve"> </t>
    </r>
    <r>
      <rPr>
        <u/>
        <sz val="11"/>
        <color rgb="FF0000FF"/>
        <rFont val="Calibri"/>
        <family val="2"/>
      </rPr>
      <t xml:space="preserve">org.sg
</t>
    </r>
    <r>
      <rPr>
        <sz val="11"/>
        <rFont val="Calibri"/>
        <family val="2"/>
      </rPr>
      <t>Tel: 6244 0667</t>
    </r>
  </si>
  <si>
    <r>
      <rPr>
        <sz val="11"/>
        <rFont val="Calibri"/>
        <family val="2"/>
      </rPr>
      <t>487 Bedok South Avenue 2, Singapore 469316</t>
    </r>
  </si>
  <si>
    <r>
      <rPr>
        <sz val="11"/>
        <rFont val="Calibri"/>
        <family val="2"/>
      </rPr>
      <t>Email:</t>
    </r>
    <r>
      <rPr>
        <u/>
        <sz val="11"/>
        <color rgb="FF0000FF"/>
        <rFont val="Calibri"/>
        <family val="2"/>
      </rPr>
      <t>lhe.pr@lionshome.</t>
    </r>
    <r>
      <rPr>
        <sz val="11"/>
        <color rgb="FF0000FF"/>
        <rFont val="Calibri"/>
        <family val="2"/>
      </rPr>
      <t xml:space="preserve"> </t>
    </r>
    <r>
      <rPr>
        <u/>
        <sz val="11"/>
        <color rgb="FF0000FF"/>
        <rFont val="Calibri"/>
        <family val="2"/>
      </rPr>
      <t>org.sg</t>
    </r>
  </si>
  <si>
    <r>
      <rPr>
        <b/>
        <sz val="11"/>
        <rFont val="Calibri"/>
        <family val="2"/>
      </rPr>
      <t xml:space="preserve">Nursing Homes
</t>
    </r>
    <r>
      <rPr>
        <i/>
        <sz val="10"/>
        <rFont val="Calibri"/>
        <family val="2"/>
      </rPr>
      <t xml:space="preserve">Service Provider: </t>
    </r>
    <r>
      <rPr>
        <sz val="11"/>
        <rFont val="Calibri"/>
        <family val="2"/>
      </rPr>
      <t>Pacific Healthcare Holdings</t>
    </r>
  </si>
  <si>
    <r>
      <rPr>
        <sz val="11"/>
        <rFont val="Calibri"/>
        <family val="2"/>
      </rPr>
      <t xml:space="preserve">A private nursing home that provides a comprehensive range of equipment to assist in the care of the elderly including dementia- friendly facilities.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</si>
  <si>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Pacific Healthcare Nursing Home
</t>
    </r>
    <r>
      <rPr>
        <sz val="11"/>
        <rFont val="Calibri"/>
        <family val="2"/>
      </rPr>
      <t xml:space="preserve">6 Lengkok Bahru
</t>
    </r>
    <r>
      <rPr>
        <sz val="11"/>
        <rFont val="Calibri"/>
        <family val="2"/>
      </rPr>
      <t xml:space="preserve">Singapore 159051
</t>
    </r>
    <r>
      <rPr>
        <b/>
        <sz val="11"/>
        <rFont val="Calibri"/>
        <family val="2"/>
      </rPr>
      <t xml:space="preserve">Pacific Healthcare Nursing Home II
</t>
    </r>
    <r>
      <rPr>
        <sz val="11"/>
        <rFont val="Calibri"/>
        <family val="2"/>
      </rPr>
      <t>21 Senja Road Singapore 677736</t>
    </r>
  </si>
  <si>
    <r>
      <rPr>
        <sz val="11"/>
        <rFont val="Calibri"/>
        <family val="2"/>
      </rPr>
      <t xml:space="preserve">Tel: 6272 3133
</t>
    </r>
    <r>
      <rPr>
        <sz val="11"/>
        <rFont val="Calibri"/>
        <family val="2"/>
      </rPr>
      <t>Email:</t>
    </r>
    <r>
      <rPr>
        <u/>
        <sz val="11"/>
        <color rgb="FF0000FF"/>
        <rFont val="Calibri"/>
        <family val="2"/>
      </rPr>
      <t>enquiry@pachealt</t>
    </r>
    <r>
      <rPr>
        <sz val="11"/>
        <color rgb="FF0000FF"/>
        <rFont val="Calibri"/>
        <family val="2"/>
      </rPr>
      <t xml:space="preserve"> </t>
    </r>
    <r>
      <rPr>
        <u/>
        <sz val="11"/>
        <color rgb="FF0000FF"/>
        <rFont val="Calibri"/>
        <family val="2"/>
      </rPr>
      <t xml:space="preserve">hnursing.com
</t>
    </r>
    <r>
      <rPr>
        <sz val="11"/>
        <rFont val="Calibri"/>
        <family val="2"/>
      </rPr>
      <t xml:space="preserve">Tel: 6766 2722
</t>
    </r>
    <r>
      <rPr>
        <sz val="11"/>
        <rFont val="Calibri"/>
        <family val="2"/>
      </rPr>
      <t>Email:</t>
    </r>
    <r>
      <rPr>
        <u/>
        <sz val="11"/>
        <color rgb="FF0000FF"/>
        <rFont val="Calibri"/>
        <family val="2"/>
      </rPr>
      <t>enquiry@pachealt</t>
    </r>
    <r>
      <rPr>
        <sz val="11"/>
        <color rgb="FF0000FF"/>
        <rFont val="Calibri"/>
        <family val="2"/>
      </rPr>
      <t xml:space="preserve"> </t>
    </r>
    <r>
      <rPr>
        <u/>
        <sz val="11"/>
        <color rgb="FF0000FF"/>
        <rFont val="Calibri"/>
        <family val="2"/>
      </rPr>
      <t>hnursing.com</t>
    </r>
  </si>
  <si>
    <r>
      <rPr>
        <b/>
        <sz val="11"/>
        <rFont val="Calibri"/>
        <family val="2"/>
      </rPr>
      <t xml:space="preserve">Peacehaven Nursing Home
</t>
    </r>
    <r>
      <rPr>
        <i/>
        <sz val="10"/>
        <rFont val="Calibri"/>
        <family val="2"/>
      </rPr>
      <t xml:space="preserve">Service Provider: </t>
    </r>
    <r>
      <rPr>
        <sz val="11"/>
        <rFont val="Calibri"/>
        <family val="2"/>
      </rPr>
      <t>The Salvation Army</t>
    </r>
  </si>
  <si>
    <r>
      <rPr>
        <sz val="11"/>
        <rFont val="Calibri"/>
        <family val="2"/>
      </rPr>
      <t xml:space="preserve">Offer a comprehensive gamut of services to care for the sick, frail and elderly who have physical or mental disabilities with minimal or no appropriate caregiver support at home.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</si>
  <si>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Peacehaven Changi Day Centre
</t>
    </r>
    <r>
      <rPr>
        <sz val="11"/>
        <rFont val="Calibri"/>
        <family val="2"/>
      </rPr>
      <t>9 Upper Changi Road North, Singapore 507706</t>
    </r>
  </si>
  <si>
    <r>
      <rPr>
        <sz val="11"/>
        <rFont val="Calibri"/>
        <family val="2"/>
      </rPr>
      <t xml:space="preserve">Tel: 6546 5678
</t>
    </r>
    <r>
      <rPr>
        <sz val="11"/>
        <rFont val="Calibri"/>
        <family val="2"/>
      </rPr>
      <t>Email:</t>
    </r>
    <r>
      <rPr>
        <u/>
        <sz val="11"/>
        <color rgb="FF0000FF"/>
        <rFont val="Calibri"/>
        <family val="2"/>
      </rPr>
      <t xml:space="preserve">peacehaven@smm
</t>
    </r>
    <r>
      <rPr>
        <u/>
        <sz val="11"/>
        <color rgb="FF0000FF"/>
        <rFont val="Calibri"/>
        <family val="2"/>
      </rPr>
      <t>.salvationarmy.org</t>
    </r>
  </si>
  <si>
    <t>Cargiver Support</t>
  </si>
  <si>
    <r>
      <rPr>
        <b/>
        <sz val="11"/>
        <rFont val="Calibri"/>
        <family val="2"/>
      </rPr>
      <t xml:space="preserve">Caregiver Support Group
</t>
    </r>
    <r>
      <rPr>
        <i/>
        <sz val="10"/>
        <rFont val="Calibri"/>
        <family val="2"/>
      </rPr>
      <t xml:space="preserve">Service Provider: </t>
    </r>
    <r>
      <rPr>
        <sz val="11"/>
        <rFont val="Calibri"/>
        <family val="2"/>
      </rPr>
      <t>Alzheimer’s Disease Association (ADA)</t>
    </r>
  </si>
  <si>
    <r>
      <rPr>
        <sz val="11"/>
        <rFont val="Calibri"/>
        <family val="2"/>
      </rPr>
      <t xml:space="preserve">Run support groups in English, Mandarin and Malay and it is strictly for family caregivers caring for people with dementia.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</si>
  <si>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ADA Resource &amp; Training Centre
</t>
    </r>
    <r>
      <rPr>
        <sz val="11"/>
        <rFont val="Calibri"/>
        <family val="2"/>
      </rPr>
      <t xml:space="preserve">70 Bendemeer Road, #06-
</t>
    </r>
    <r>
      <rPr>
        <sz val="11"/>
        <rFont val="Calibri"/>
        <family val="2"/>
      </rPr>
      <t xml:space="preserve">02 Luzerne Building
</t>
    </r>
    <r>
      <rPr>
        <sz val="11"/>
        <rFont val="Calibri"/>
        <family val="2"/>
      </rPr>
      <t xml:space="preserve">Singapore 339940
</t>
    </r>
    <r>
      <rPr>
        <b/>
        <sz val="11"/>
        <rFont val="Calibri"/>
        <family val="2"/>
      </rPr>
      <t xml:space="preserve">New Horizon Centre (Toa Payoh)
</t>
    </r>
    <r>
      <rPr>
        <sz val="11"/>
        <rFont val="Calibri"/>
        <family val="2"/>
      </rPr>
      <t xml:space="preserve">157 Toa Payoh Lorong 1
</t>
    </r>
    <r>
      <rPr>
        <sz val="11"/>
        <rFont val="Calibri"/>
        <family val="2"/>
      </rPr>
      <t xml:space="preserve">#01-1195
</t>
    </r>
    <r>
      <rPr>
        <sz val="11"/>
        <rFont val="Calibri"/>
        <family val="2"/>
      </rPr>
      <t xml:space="preserve">Singapore 310157
</t>
    </r>
    <r>
      <rPr>
        <b/>
        <sz val="11"/>
        <rFont val="Calibri"/>
        <family val="2"/>
      </rPr>
      <t xml:space="preserve">New Horizon Centre (Jurong Point)
</t>
    </r>
    <r>
      <rPr>
        <sz val="11"/>
        <rFont val="Calibri"/>
        <family val="2"/>
      </rPr>
      <t xml:space="preserve">1 Jurong West Central 2
</t>
    </r>
    <r>
      <rPr>
        <sz val="11"/>
        <rFont val="Calibri"/>
        <family val="2"/>
      </rPr>
      <t xml:space="preserve">#04-04, Jurong Point Shopping Centre Singapore 648886
</t>
    </r>
    <r>
      <rPr>
        <b/>
        <sz val="11"/>
        <rFont val="Calibri"/>
        <family val="2"/>
      </rPr>
      <t xml:space="preserve">New Horizon Centre (Bukit Batok)
</t>
    </r>
    <r>
      <rPr>
        <sz val="11"/>
        <rFont val="Calibri"/>
        <family val="2"/>
      </rPr>
      <t xml:space="preserve">511 Bukit Batok Street 52
</t>
    </r>
    <r>
      <rPr>
        <sz val="11"/>
        <rFont val="Calibri"/>
        <family val="2"/>
      </rPr>
      <t xml:space="preserve">#01-211
</t>
    </r>
    <r>
      <rPr>
        <sz val="11"/>
        <rFont val="Calibri"/>
        <family val="2"/>
      </rPr>
      <t>Singapore 650511</t>
    </r>
  </si>
  <si>
    <r>
      <rPr>
        <sz val="11"/>
        <rFont val="Calibri"/>
        <family val="2"/>
      </rPr>
      <t xml:space="preserve">Tel: 6377 0700
</t>
    </r>
    <r>
      <rPr>
        <sz val="11"/>
        <rFont val="Calibri"/>
        <family val="2"/>
      </rPr>
      <t xml:space="preserve">For registration, please complete an online form </t>
    </r>
    <r>
      <rPr>
        <u/>
        <sz val="11"/>
        <color rgb="FF0000FF"/>
        <rFont val="Calibri"/>
        <family val="2"/>
      </rPr>
      <t>here</t>
    </r>
    <r>
      <rPr>
        <sz val="11"/>
        <color rgb="FF0000FF"/>
        <rFont val="Calibri"/>
        <family val="2"/>
      </rPr>
      <t xml:space="preserve"> </t>
    </r>
    <r>
      <rPr>
        <sz val="11"/>
        <rFont val="Calibri"/>
        <family val="2"/>
      </rPr>
      <t xml:space="preserve">or email at </t>
    </r>
    <r>
      <rPr>
        <u/>
        <sz val="11"/>
        <color rgb="FF0000FF"/>
        <rFont val="Calibri"/>
        <family val="2"/>
      </rPr>
      <t>registration@alz.org.sg.</t>
    </r>
    <r>
      <rPr>
        <sz val="11"/>
        <color rgb="FF0000FF"/>
        <rFont val="Calibri"/>
        <family val="2"/>
      </rPr>
      <t xml:space="preserve"> </t>
    </r>
    <r>
      <rPr>
        <sz val="11"/>
        <rFont val="Calibri"/>
        <family val="2"/>
      </rPr>
      <t>No registration fee is required.</t>
    </r>
  </si>
  <si>
    <r>
      <rPr>
        <b/>
        <sz val="11"/>
        <rFont val="Calibri"/>
        <family val="2"/>
      </rPr>
      <t xml:space="preserve">Caregivers’ Support Group
</t>
    </r>
    <r>
      <rPr>
        <i/>
        <sz val="10"/>
        <rFont val="Calibri"/>
        <family val="2"/>
      </rPr>
      <t xml:space="preserve">Service Provider:
</t>
    </r>
    <r>
      <rPr>
        <sz val="11"/>
        <rFont val="Calibri"/>
        <family val="2"/>
      </rPr>
      <t>Club HEAL</t>
    </r>
  </si>
  <si>
    <r>
      <rPr>
        <sz val="11"/>
        <rFont val="Calibri"/>
        <family val="2"/>
      </rPr>
      <t xml:space="preserve">The caregiver plays an integral role in forming a strong support system for any individual suffering from a mental illness. This platform provides the necessary assistance that should be rendered to caregivers.
</t>
    </r>
    <r>
      <rPr>
        <sz val="11"/>
        <rFont val="Calibri"/>
        <family val="2"/>
      </rPr>
      <t xml:space="preserve">The session is on every 2nd Friday evening of the month.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</si>
  <si>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 xml:space="preserve">Tel: 6899 3463
</t>
    </r>
    <r>
      <rPr>
        <sz val="11"/>
        <rFont val="Calibri"/>
        <family val="2"/>
      </rPr>
      <t>Email:</t>
    </r>
    <r>
      <rPr>
        <u/>
        <sz val="11"/>
        <color rgb="FF0000FF"/>
        <rFont val="Calibri"/>
        <family val="2"/>
      </rPr>
      <t>info@clubheal.org.</t>
    </r>
    <r>
      <rPr>
        <sz val="11"/>
        <color rgb="FF0000FF"/>
        <rFont val="Calibri"/>
        <family val="2"/>
      </rPr>
      <t xml:space="preserve"> </t>
    </r>
    <r>
      <rPr>
        <u/>
        <sz val="11"/>
        <color rgb="FF0000FF"/>
        <rFont val="Calibri"/>
        <family val="2"/>
      </rPr>
      <t>sg</t>
    </r>
  </si>
  <si>
    <r>
      <t xml:space="preserve">Caregiver Support Group
</t>
    </r>
    <r>
      <rPr>
        <sz val="11"/>
        <rFont val="Calibri"/>
        <family val="2"/>
      </rPr>
      <t>Service Provider: Singapore Association for Mental Health (SAMH)</t>
    </r>
  </si>
  <si>
    <t>Open to family members and friends of persons in recovery from
mental health issues to equip them with the knowledge and skills necessary to care for their loved ones.
For more information, please click here.</t>
  </si>
  <si>
    <r>
      <rPr>
        <b/>
        <sz val="11"/>
        <rFont val="Calibri"/>
        <family val="2"/>
      </rPr>
      <t xml:space="preserve">SAMH Oasis Day Centre
</t>
    </r>
    <r>
      <rPr>
        <sz val="11"/>
        <rFont val="Calibri"/>
        <family val="2"/>
      </rPr>
      <t>139 Potong Pasir Avenue
3, #01-132 Singapore 350139</t>
    </r>
  </si>
  <si>
    <r>
      <rPr>
        <sz val="11"/>
        <rFont val="Calibri"/>
        <family val="2"/>
      </rPr>
      <t>Tel: 6255 3222 / 6665
9220
Email:</t>
    </r>
    <r>
      <rPr>
        <u/>
        <sz val="11"/>
        <color rgb="FF0000FF"/>
        <rFont val="Calibri"/>
        <family val="2"/>
      </rPr>
      <t>supportsvcs@samhealth.org.sg</t>
    </r>
  </si>
  <si>
    <r>
      <rPr>
        <b/>
        <sz val="11"/>
        <rFont val="Calibri"/>
        <family val="2"/>
      </rPr>
      <t xml:space="preserve">Caregivers-to- Caregivers Training Programme
</t>
    </r>
    <r>
      <rPr>
        <i/>
        <sz val="10"/>
        <rFont val="Calibri"/>
        <family val="2"/>
      </rPr>
      <t xml:space="preserve">Service Provider: </t>
    </r>
    <r>
      <rPr>
        <sz val="11"/>
        <rFont val="Calibri"/>
        <family val="2"/>
      </rPr>
      <t>Caregivers Alliance Limited</t>
    </r>
  </si>
  <si>
    <r>
      <rPr>
        <sz val="11"/>
        <rFont val="Calibri"/>
        <family val="2"/>
      </rPr>
      <t xml:space="preserve">Provide support and training for caregivers of persons with mental health issues. It aims to equip caregivers with the knowledge and skills regarding caregiving, so that they can better cope with their caregiving duties.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</si>
  <si>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Caregivers Alliance Limited
</t>
    </r>
    <r>
      <rPr>
        <sz val="11"/>
        <rFont val="Calibri"/>
        <family val="2"/>
      </rPr>
      <t>491-B River Valley Road, #04-04 Valley Point Office Tower, Singapore 248373</t>
    </r>
  </si>
  <si>
    <r>
      <rPr>
        <sz val="11"/>
        <rFont val="Calibri"/>
        <family val="2"/>
      </rPr>
      <t xml:space="preserve">Tel: 6460 4400
</t>
    </r>
    <r>
      <rPr>
        <sz val="11"/>
        <rFont val="Calibri"/>
        <family val="2"/>
      </rPr>
      <t>Email</t>
    </r>
    <r>
      <rPr>
        <sz val="10"/>
        <rFont val="Calibri"/>
        <family val="2"/>
      </rPr>
      <t>:</t>
    </r>
    <r>
      <rPr>
        <u/>
        <sz val="11"/>
        <color rgb="FF0000FF"/>
        <rFont val="Calibri"/>
        <family val="2"/>
      </rPr>
      <t>general@cal.org.sg</t>
    </r>
  </si>
  <si>
    <r>
      <rPr>
        <b/>
        <sz val="11"/>
        <rFont val="Calibri"/>
        <family val="2"/>
      </rPr>
      <t xml:space="preserve">Caregivers-to- Caregivers Support Centre (CSC)
</t>
    </r>
    <r>
      <rPr>
        <i/>
        <sz val="10"/>
        <rFont val="Calibri"/>
        <family val="2"/>
      </rPr>
      <t xml:space="preserve">Service Provider: </t>
    </r>
    <r>
      <rPr>
        <sz val="11"/>
        <rFont val="Calibri"/>
        <family val="2"/>
      </rPr>
      <t>Caregivers Alliance Limited</t>
    </r>
  </si>
  <si>
    <r>
      <rPr>
        <sz val="11"/>
        <rFont val="Calibri"/>
        <family val="2"/>
      </rPr>
      <t xml:space="preserve">Serve to facilitate outreach and support through counselling or information referral to caregivers of persons with mental health issues.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</si>
  <si>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 xml:space="preserve">Tel: 6460 4400
</t>
    </r>
    <r>
      <rPr>
        <sz val="11"/>
        <rFont val="Calibri"/>
        <family val="2"/>
      </rPr>
      <t>Email</t>
    </r>
    <r>
      <rPr>
        <sz val="10"/>
        <rFont val="Calibri"/>
        <family val="2"/>
      </rPr>
      <t>:</t>
    </r>
    <r>
      <rPr>
        <u/>
        <sz val="11"/>
        <color rgb="FF0000FF"/>
        <rFont val="Calibri"/>
        <family val="2"/>
      </rPr>
      <t xml:space="preserve">general@cal.org.sg
</t>
    </r>
    <r>
      <rPr>
        <sz val="11"/>
        <rFont val="Calibri"/>
        <family val="2"/>
      </rPr>
      <t xml:space="preserve">Tel: 6388 8631
</t>
    </r>
    <r>
      <rPr>
        <sz val="11"/>
        <rFont val="Calibri"/>
        <family val="2"/>
      </rPr>
      <t>Email:</t>
    </r>
    <r>
      <rPr>
        <u/>
        <sz val="11"/>
        <color rgb="FF0000FF"/>
        <rFont val="Calibri"/>
        <family val="2"/>
      </rPr>
      <t xml:space="preserve">csc@cal.org.sg
</t>
    </r>
    <r>
      <rPr>
        <sz val="11"/>
        <rFont val="Calibri"/>
        <family val="2"/>
      </rPr>
      <t xml:space="preserve">Tel: 9736 9170
</t>
    </r>
    <r>
      <rPr>
        <sz val="11"/>
        <rFont val="Calibri"/>
        <family val="2"/>
      </rPr>
      <t>Email:</t>
    </r>
    <r>
      <rPr>
        <u/>
        <sz val="11"/>
        <color rgb="FF0000FF"/>
        <rFont val="Calibri"/>
        <family val="2"/>
      </rPr>
      <t>emaileast@cal.org.</t>
    </r>
    <r>
      <rPr>
        <sz val="11"/>
        <color rgb="FF0000FF"/>
        <rFont val="Calibri"/>
        <family val="2"/>
      </rPr>
      <t xml:space="preserve"> </t>
    </r>
    <r>
      <rPr>
        <u/>
        <sz val="11"/>
        <color rgb="FF0000FF"/>
        <rFont val="Calibri"/>
        <family val="2"/>
      </rPr>
      <t xml:space="preserve">sg
</t>
    </r>
    <r>
      <rPr>
        <sz val="11"/>
        <rFont val="Calibri"/>
        <family val="2"/>
      </rPr>
      <t xml:space="preserve">Tel: 9720 7590
</t>
    </r>
    <r>
      <rPr>
        <sz val="11"/>
        <rFont val="Calibri"/>
        <family val="2"/>
      </rPr>
      <t>Email:</t>
    </r>
    <r>
      <rPr>
        <u/>
        <sz val="11"/>
        <color rgb="FF0000FF"/>
        <rFont val="Calibri"/>
        <family val="2"/>
      </rPr>
      <t>emailwest@cal.org.</t>
    </r>
    <r>
      <rPr>
        <sz val="11"/>
        <color rgb="FF0000FF"/>
        <rFont val="Calibri"/>
        <family val="2"/>
      </rPr>
      <t xml:space="preserve"> </t>
    </r>
    <r>
      <rPr>
        <u/>
        <sz val="11"/>
        <color rgb="FF0000FF"/>
        <rFont val="Calibri"/>
        <family val="2"/>
      </rPr>
      <t xml:space="preserve">sg
</t>
    </r>
    <r>
      <rPr>
        <sz val="11"/>
        <rFont val="Calibri"/>
        <family val="2"/>
      </rPr>
      <t xml:space="preserve">Tel: 9729 8628
</t>
    </r>
    <r>
      <rPr>
        <sz val="11"/>
        <rFont val="Calibri"/>
        <family val="2"/>
      </rPr>
      <t>Email:</t>
    </r>
    <r>
      <rPr>
        <u/>
        <sz val="11"/>
        <color rgb="FF0000FF"/>
        <rFont val="Calibri"/>
        <family val="2"/>
      </rPr>
      <t>emailcentral@cal.o</t>
    </r>
    <r>
      <rPr>
        <sz val="11"/>
        <color rgb="FF0000FF"/>
        <rFont val="Calibri"/>
        <family val="2"/>
      </rPr>
      <t xml:space="preserve"> </t>
    </r>
    <r>
      <rPr>
        <u/>
        <sz val="11"/>
        <color rgb="FF0000FF"/>
        <rFont val="Calibri"/>
        <family val="2"/>
      </rPr>
      <t xml:space="preserve">rg.sg
</t>
    </r>
    <r>
      <rPr>
        <sz val="11"/>
        <rFont val="Calibri"/>
        <family val="2"/>
      </rPr>
      <t xml:space="preserve">Tel: 6221 5004
</t>
    </r>
    <r>
      <rPr>
        <sz val="11"/>
        <rFont val="Calibri"/>
        <family val="2"/>
      </rPr>
      <t>Email:</t>
    </r>
    <r>
      <rPr>
        <u/>
        <sz val="11"/>
        <color rgb="FF0000FF"/>
        <rFont val="Calibri"/>
        <family val="2"/>
      </rPr>
      <t>emaileast@cal.org.</t>
    </r>
    <r>
      <rPr>
        <sz val="11"/>
        <color rgb="FF0000FF"/>
        <rFont val="Calibri"/>
        <family val="2"/>
      </rPr>
      <t xml:space="preserve"> </t>
    </r>
    <r>
      <rPr>
        <u/>
        <sz val="11"/>
        <color rgb="FF0000FF"/>
        <rFont val="Calibri"/>
        <family val="2"/>
      </rPr>
      <t>sg</t>
    </r>
  </si>
  <si>
    <r>
      <rPr>
        <b/>
        <sz val="11"/>
        <rFont val="Calibri"/>
        <family val="2"/>
      </rPr>
      <t xml:space="preserve">Caregivers Alliance Limited
</t>
    </r>
    <r>
      <rPr>
        <sz val="11"/>
        <rFont val="Calibri"/>
        <family val="2"/>
      </rPr>
      <t xml:space="preserve">491-B River Valley Road, #04-04 Valley Point Office Tower, Singapore 248373
</t>
    </r>
    <r>
      <rPr>
        <b/>
        <sz val="11"/>
        <rFont val="Calibri"/>
        <family val="2"/>
      </rPr>
      <t xml:space="preserve">Caregivers Support Centre
</t>
    </r>
    <r>
      <rPr>
        <sz val="11"/>
        <rFont val="Calibri"/>
        <family val="2"/>
      </rPr>
      <t xml:space="preserve">Lobby, Block 1, Institute of Mental Health Buangkok Green Medical Park, 10 Buangkok View, Singapore 539747
</t>
    </r>
    <r>
      <rPr>
        <b/>
        <sz val="11"/>
        <rFont val="Calibri"/>
        <family val="2"/>
      </rPr>
      <t xml:space="preserve">Changi General Hospital
</t>
    </r>
    <r>
      <rPr>
        <sz val="11"/>
        <rFont val="Calibri"/>
        <family val="2"/>
      </rPr>
      <t xml:space="preserve">2 Simei Street 3
Singapore 529889
</t>
    </r>
    <r>
      <rPr>
        <b/>
        <sz val="11"/>
        <rFont val="Calibri"/>
        <family val="2"/>
      </rPr>
      <t xml:space="preserve">Khoo Teck Puat Hospital
</t>
    </r>
    <r>
      <rPr>
        <sz val="11"/>
        <rFont val="Calibri"/>
        <family val="2"/>
      </rPr>
      <t xml:space="preserve">90 Yishun Central
Singapore 768828
</t>
    </r>
    <r>
      <rPr>
        <b/>
        <sz val="11"/>
        <rFont val="Calibri"/>
        <family val="2"/>
      </rPr>
      <t xml:space="preserve">Tan Tock Seng Hospital </t>
    </r>
    <r>
      <rPr>
        <sz val="11"/>
        <rFont val="Calibri"/>
        <family val="2"/>
      </rPr>
      <t xml:space="preserve">CareConnect, Level 1, Main Atrium
11 Jalan Tan Tock Seng Singapore 308433
</t>
    </r>
    <r>
      <rPr>
        <b/>
        <sz val="11"/>
        <rFont val="Calibri"/>
        <family val="2"/>
      </rPr>
      <t xml:space="preserve">Singapore General Hospital
</t>
    </r>
    <r>
      <rPr>
        <sz val="11"/>
        <rFont val="Calibri"/>
        <family val="2"/>
      </rPr>
      <t>Block 6, Level 1 (beside Kopitiam)  Outram Road Singapore 308433</t>
    </r>
  </si>
  <si>
    <r>
      <rPr>
        <b/>
        <sz val="11"/>
        <rFont val="Calibri"/>
        <family val="2"/>
      </rPr>
      <t xml:space="preserve">Individual Training and Support
</t>
    </r>
    <r>
      <rPr>
        <i/>
        <sz val="10"/>
        <rFont val="Calibri"/>
        <family val="2"/>
      </rPr>
      <t xml:space="preserve">Service Provider: </t>
    </r>
    <r>
      <rPr>
        <sz val="11"/>
        <rFont val="Calibri"/>
        <family val="2"/>
      </rPr>
      <t>Caregivers Alliance Limited</t>
    </r>
  </si>
  <si>
    <r>
      <rPr>
        <sz val="11"/>
        <rFont val="Calibri"/>
        <family val="2"/>
      </rPr>
      <t xml:space="preserve">Aim to meet the needs of caregivers by providing individual training and support to caregivers in need within the community.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</si>
  <si>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 xml:space="preserve">Tel: 6460 4400
</t>
    </r>
    <r>
      <rPr>
        <sz val="11"/>
        <rFont val="Calibri"/>
        <family val="2"/>
      </rPr>
      <t>Email:</t>
    </r>
    <r>
      <rPr>
        <u/>
        <sz val="11"/>
        <color rgb="FF0000FF"/>
        <rFont val="Calibri"/>
        <family val="2"/>
      </rPr>
      <t>emaileast@cal.org.</t>
    </r>
    <r>
      <rPr>
        <sz val="11"/>
        <color rgb="FF0000FF"/>
        <rFont val="Calibri"/>
        <family val="2"/>
      </rPr>
      <t xml:space="preserve"> </t>
    </r>
    <r>
      <rPr>
        <u/>
        <sz val="11"/>
        <color rgb="FF0000FF"/>
        <rFont val="Calibri"/>
        <family val="2"/>
      </rPr>
      <t>sg</t>
    </r>
  </si>
  <si>
    <r>
      <rPr>
        <b/>
        <sz val="11"/>
        <rFont val="Calibri"/>
        <family val="2"/>
      </rPr>
      <t xml:space="preserve">Dementia Support Group
</t>
    </r>
    <r>
      <rPr>
        <i/>
        <sz val="10"/>
        <rFont val="Calibri"/>
        <family val="2"/>
      </rPr>
      <t xml:space="preserve">Service Provider: </t>
    </r>
    <r>
      <rPr>
        <sz val="11"/>
        <rFont val="Calibri"/>
        <family val="2"/>
      </rPr>
      <t>Khoo Teck Puat Hospital</t>
    </r>
  </si>
  <si>
    <r>
      <rPr>
        <sz val="11"/>
        <rFont val="Calibri"/>
        <family val="2"/>
      </rPr>
      <t>Provide opportunities for interaction between caregivers of dementia patients, and the dementia care team at KTPH. Group sessions are free and open to all.</t>
    </r>
  </si>
  <si>
    <r>
      <rPr>
        <sz val="11"/>
        <rFont val="Calibri"/>
        <family val="2"/>
      </rPr>
      <t xml:space="preserve">90 Yishun Central
</t>
    </r>
    <r>
      <rPr>
        <sz val="11"/>
        <rFont val="Calibri"/>
        <family val="2"/>
      </rPr>
      <t>Singapore 768828</t>
    </r>
  </si>
  <si>
    <r>
      <rPr>
        <sz val="11"/>
        <rFont val="Calibri"/>
        <family val="2"/>
      </rPr>
      <t xml:space="preserve">Tel: 6555 8000
</t>
    </r>
    <r>
      <rPr>
        <sz val="11"/>
        <rFont val="Calibri"/>
        <family val="2"/>
      </rPr>
      <t>Email:</t>
    </r>
    <r>
      <rPr>
        <u/>
        <sz val="11"/>
        <color rgb="FF0000FF"/>
        <rFont val="Calibri"/>
        <family val="2"/>
      </rPr>
      <t>ktph.memorycare</t>
    </r>
    <r>
      <rPr>
        <sz val="11"/>
        <color rgb="FF0000FF"/>
        <rFont val="Calibri"/>
        <family val="2"/>
      </rPr>
      <t xml:space="preserve"> </t>
    </r>
    <r>
      <rPr>
        <u/>
        <sz val="11"/>
        <color rgb="FF0000FF"/>
        <rFont val="Calibri"/>
        <family val="2"/>
      </rPr>
      <t>@alexandrahealth.com.sg</t>
    </r>
  </si>
  <si>
    <r>
      <rPr>
        <b/>
        <sz val="11"/>
        <rFont val="Calibri"/>
        <family val="2"/>
      </rPr>
      <t xml:space="preserve">Family Link Programme
</t>
    </r>
    <r>
      <rPr>
        <i/>
        <sz val="10"/>
        <rFont val="Calibri"/>
        <family val="2"/>
      </rPr>
      <t xml:space="preserve">Service Provider: </t>
    </r>
    <r>
      <rPr>
        <sz val="11"/>
        <rFont val="Calibri"/>
        <family val="2"/>
      </rPr>
      <t>Singapore Association for Mental Health</t>
    </r>
  </si>
  <si>
    <r>
      <rPr>
        <sz val="11"/>
        <rFont val="Calibri"/>
        <family val="2"/>
      </rPr>
      <t xml:space="preserve">Aim to educate and support family members in caring for their loved ones with the following three mental illnesses:
</t>
    </r>
    <r>
      <rPr>
        <sz val="11"/>
        <rFont val="Calibri"/>
        <family val="2"/>
      </rPr>
      <t xml:space="preserve">1)    Depression,
</t>
    </r>
    <r>
      <rPr>
        <sz val="11"/>
        <rFont val="Calibri"/>
        <family val="2"/>
      </rPr>
      <t xml:space="preserve">2)    Bipolar disorder
</t>
    </r>
    <r>
      <rPr>
        <sz val="11"/>
        <rFont val="Calibri"/>
        <family val="2"/>
      </rPr>
      <t>3)    Schizophrenia</t>
    </r>
  </si>
  <si>
    <r>
      <rPr>
        <sz val="11"/>
        <rFont val="Calibri"/>
        <family val="2"/>
      </rPr>
      <t>To be confirmed.</t>
    </r>
  </si>
  <si>
    <r>
      <rPr>
        <sz val="11"/>
        <rFont val="Calibri"/>
        <family val="2"/>
      </rPr>
      <t xml:space="preserve">Tel: 6593 6424
</t>
    </r>
    <r>
      <rPr>
        <sz val="11"/>
        <rFont val="Calibri"/>
        <family val="2"/>
      </rPr>
      <t>Email:</t>
    </r>
    <r>
      <rPr>
        <u/>
        <sz val="11"/>
        <color rgb="FF0000FF"/>
        <rFont val="Calibri"/>
        <family val="2"/>
      </rPr>
      <t>samhyr@singnet.co</t>
    </r>
    <r>
      <rPr>
        <sz val="11"/>
        <color rgb="FF0000FF"/>
        <rFont val="Calibri"/>
        <family val="2"/>
      </rPr>
      <t xml:space="preserve"> </t>
    </r>
    <r>
      <rPr>
        <u/>
        <sz val="11"/>
        <color rgb="FF0000FF"/>
        <rFont val="Calibri"/>
        <family val="2"/>
      </rPr>
      <t>m.sg</t>
    </r>
  </si>
  <si>
    <r>
      <rPr>
        <b/>
        <sz val="11"/>
        <rFont val="Calibri"/>
        <family val="2"/>
      </rPr>
      <t xml:space="preserve">Family of Wisdom (FOW)
Programme
</t>
    </r>
    <r>
      <rPr>
        <sz val="11"/>
        <rFont val="Calibri"/>
        <family val="2"/>
      </rPr>
      <t>Service Provider: Alzheimer’s Disease Association (ADA)</t>
    </r>
  </si>
  <si>
    <t>FOW is an extension of ADA’s New Horizon Centres and Caregiver
Support Centre programmes. It caters to family caregivers and their loved ones with early to moderate stage dementia.
For more information, please click here.</t>
  </si>
  <si>
    <r>
      <rPr>
        <b/>
        <sz val="11"/>
        <rFont val="Calibri"/>
        <family val="2"/>
      </rPr>
      <t xml:space="preserve">FOW - Bendemeer
</t>
    </r>
    <r>
      <rPr>
        <sz val="11"/>
        <rFont val="Calibri"/>
        <family val="2"/>
      </rPr>
      <t xml:space="preserve">72 Bendemeer Road
</t>
    </r>
    <r>
      <rPr>
        <sz val="11"/>
        <rFont val="Calibri"/>
        <family val="2"/>
      </rPr>
      <t xml:space="preserve">#05-29 Luzerne Building
</t>
    </r>
    <r>
      <rPr>
        <sz val="11"/>
        <rFont val="Calibri"/>
        <family val="2"/>
      </rPr>
      <t xml:space="preserve">Singapore 339941
</t>
    </r>
    <r>
      <rPr>
        <b/>
        <sz val="11"/>
        <rFont val="Calibri"/>
        <family val="2"/>
      </rPr>
      <t/>
    </r>
  </si>
  <si>
    <r>
      <rPr>
        <sz val="11"/>
        <rFont val="Calibri"/>
        <family val="2"/>
      </rPr>
      <t xml:space="preserve">Tel: 6291 6268
</t>
    </r>
    <r>
      <rPr>
        <sz val="11"/>
        <rFont val="Calibri"/>
        <family val="2"/>
      </rPr>
      <t>Email:</t>
    </r>
    <r>
      <rPr>
        <u/>
        <sz val="11"/>
        <color rgb="FF0000FF"/>
        <rFont val="Calibri"/>
        <family val="2"/>
      </rPr>
      <t>fow_ben@alz.org.s</t>
    </r>
    <r>
      <rPr>
        <sz val="11"/>
        <color rgb="FF0000FF"/>
        <rFont val="Calibri"/>
        <family val="2"/>
      </rPr>
      <t xml:space="preserve"> </t>
    </r>
    <r>
      <rPr>
        <u/>
        <sz val="11"/>
        <color rgb="FF0000FF"/>
        <rFont val="Calibri"/>
        <family val="2"/>
      </rPr>
      <t>g</t>
    </r>
    <r>
      <rPr>
        <sz val="11"/>
        <rFont val="Calibri"/>
        <family val="2"/>
      </rPr>
      <t/>
    </r>
  </si>
  <si>
    <t>FOW - Tiong Bahru 298 Tiong Bahru Road #10-05 Central Plaza
Singapore 168730</t>
  </si>
  <si>
    <t>Tel: 6593 6440 / 6593
6442
Email:fow_tb@alz.org.sg</t>
  </si>
  <si>
    <r>
      <rPr>
        <b/>
        <sz val="11"/>
        <rFont val="Calibri"/>
        <family val="2"/>
      </rPr>
      <t xml:space="preserve">FOW - Toa Payoh
</t>
    </r>
    <r>
      <rPr>
        <sz val="11"/>
        <rFont val="Calibri"/>
        <family val="2"/>
      </rPr>
      <t xml:space="preserve">7A Lorong 8 Toa Payoh #03-06 Agape Village
</t>
    </r>
    <r>
      <rPr>
        <sz val="11"/>
        <rFont val="Calibri"/>
        <family val="2"/>
      </rPr>
      <t>Singapore 319264</t>
    </r>
  </si>
  <si>
    <r>
      <rPr>
        <sz val="11"/>
        <rFont val="Calibri"/>
        <family val="2"/>
      </rPr>
      <t xml:space="preserve">Tel: 6801 7483
</t>
    </r>
    <r>
      <rPr>
        <sz val="11"/>
        <rFont val="Calibri"/>
        <family val="2"/>
      </rPr>
      <t>Email:</t>
    </r>
    <r>
      <rPr>
        <u/>
        <sz val="11"/>
        <color rgb="FF0000FF"/>
        <rFont val="Calibri"/>
        <family val="2"/>
      </rPr>
      <t>fow_tpy@alz.org.sg</t>
    </r>
  </si>
  <si>
    <t>Project Angel
Service Provider:
Montfort Care</t>
  </si>
  <si>
    <t>A one-stop resource for
coordinated information, services and support for caregivers for people with dementia. It provides services with no geographic boundary for caregivers to recharge, rebalance and refocus.
For more information, please click here.</t>
  </si>
  <si>
    <t>27 Telok Blangah Way
#01-1018
Singapore 090027</t>
  </si>
  <si>
    <r>
      <rPr>
        <sz val="11"/>
        <rFont val="Calibri"/>
        <family val="2"/>
      </rPr>
      <t>Tel: 6274 6904
Email:</t>
    </r>
    <r>
      <rPr>
        <u/>
        <sz val="11"/>
        <color rgb="FF0000FF"/>
        <rFont val="Calibri"/>
        <family val="2"/>
      </rPr>
      <t>projectangels@27fsc.org.sg</t>
    </r>
  </si>
  <si>
    <r>
      <rPr>
        <b/>
        <sz val="11"/>
        <rFont val="Calibri"/>
        <family val="2"/>
      </rPr>
      <t xml:space="preserve">Specialised Caregiver Support Service
</t>
    </r>
    <r>
      <rPr>
        <i/>
        <sz val="10"/>
        <rFont val="Calibri"/>
        <family val="2"/>
      </rPr>
      <t xml:space="preserve">Service Provider: </t>
    </r>
    <r>
      <rPr>
        <sz val="11"/>
        <rFont val="Calibri"/>
        <family val="2"/>
      </rPr>
      <t>Alzheimer’s Disease Association (ADA)</t>
    </r>
  </si>
  <si>
    <r>
      <rPr>
        <sz val="11"/>
        <rFont val="Calibri"/>
        <family val="2"/>
      </rPr>
      <t xml:space="preserve">Seek to raise awareness of dementia caregiving through public education and to support caregivers of persons with dementia through dementia helpline, information and referral services, caregiver counselling, support group and caregiver training sessions.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</si>
  <si>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ADA - Caregiver Support Centre
</t>
    </r>
    <r>
      <rPr>
        <sz val="11"/>
        <rFont val="Calibri"/>
        <family val="2"/>
      </rPr>
      <t xml:space="preserve">70 Bendemeer Road
</t>
    </r>
    <r>
      <rPr>
        <sz val="11"/>
        <rFont val="Calibri"/>
        <family val="2"/>
      </rPr>
      <t>#03-02A Luzerne Building Singapore 339940</t>
    </r>
  </si>
  <si>
    <r>
      <rPr>
        <sz val="11"/>
        <rFont val="Calibri"/>
        <family val="2"/>
      </rPr>
      <t xml:space="preserve">Dementia Helpline: 6377 0700
</t>
    </r>
    <r>
      <rPr>
        <sz val="11"/>
        <rFont val="Calibri"/>
        <family val="2"/>
      </rPr>
      <t>Email:</t>
    </r>
    <r>
      <rPr>
        <u/>
        <sz val="11"/>
        <color rgb="FF0000FF"/>
        <rFont val="Calibri"/>
        <family val="2"/>
      </rPr>
      <t>infocsc@alz.org.sg</t>
    </r>
  </si>
  <si>
    <r>
      <rPr>
        <b/>
        <sz val="11"/>
        <rFont val="Calibri"/>
        <family val="2"/>
      </rPr>
      <t xml:space="preserve">The Eldersitter Programme
</t>
    </r>
    <r>
      <rPr>
        <i/>
        <sz val="10"/>
        <rFont val="Calibri"/>
        <family val="2"/>
      </rPr>
      <t xml:space="preserve">Service Provider: </t>
    </r>
    <r>
      <rPr>
        <sz val="11"/>
        <rFont val="Calibri"/>
        <family val="2"/>
      </rPr>
      <t>Agency for Integrated Care (AIC)</t>
    </r>
  </si>
  <si>
    <r>
      <rPr>
        <sz val="11"/>
        <rFont val="Calibri"/>
        <family val="2"/>
      </rPr>
      <t xml:space="preserve">Provide respite to caregivers of people living with dementia while promoting cognitive stimulation of clients with dementia.
</t>
    </r>
    <r>
      <rPr>
        <sz val="11"/>
        <rFont val="Calibri"/>
        <family val="2"/>
      </rPr>
      <t xml:space="preserve">The clients with dementia will be engaged by the eldersitters in meaningful and therapeutic activities to maintain their cognitive function through activities that are designed to meet their interests and abilities.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</si>
  <si>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Alzheimer’s Disease Association - Caregiver Support Centre
</t>
    </r>
    <r>
      <rPr>
        <sz val="11"/>
        <rFont val="Calibri"/>
        <family val="2"/>
      </rPr>
      <t xml:space="preserve">70 Bendemeer Road
</t>
    </r>
    <r>
      <rPr>
        <sz val="11"/>
        <rFont val="Calibri"/>
        <family val="2"/>
      </rPr>
      <t xml:space="preserve">#03-02A Luzerne Building Singapore 339940
</t>
    </r>
    <r>
      <rPr>
        <b/>
        <sz val="11"/>
        <rFont val="Calibri"/>
        <family val="2"/>
      </rPr>
      <t xml:space="preserve">Thye Hua Kwan Moral Charities Limited - THKMC Chong Pang Social Service Hub
</t>
    </r>
    <r>
      <rPr>
        <sz val="11"/>
        <rFont val="Calibri"/>
        <family val="2"/>
      </rPr>
      <t xml:space="preserve">Blk 131 Yishun Street 11
</t>
    </r>
    <r>
      <rPr>
        <sz val="11"/>
        <rFont val="Calibri"/>
        <family val="2"/>
      </rPr>
      <t xml:space="preserve">Singapore 760131
</t>
    </r>
    <r>
      <rPr>
        <b/>
        <sz val="11"/>
        <rFont val="Calibri"/>
        <family val="2"/>
      </rPr>
      <t xml:space="preserve">NTUC Health Co- Operative Limited - Eldercare Services </t>
    </r>
    <r>
      <rPr>
        <sz val="11"/>
        <rFont val="Calibri"/>
        <family val="2"/>
      </rPr>
      <t xml:space="preserve">55 Ubi Ave 1 #08-01
</t>
    </r>
    <r>
      <rPr>
        <sz val="11"/>
        <rFont val="Calibri"/>
        <family val="2"/>
      </rPr>
      <t>Singapore 408935</t>
    </r>
  </si>
  <si>
    <r>
      <rPr>
        <sz val="11"/>
        <rFont val="Calibri"/>
        <family val="2"/>
      </rPr>
      <t xml:space="preserve">Dementia Helpline: 6377
</t>
    </r>
    <r>
      <rPr>
        <sz val="11"/>
        <rFont val="Calibri"/>
        <family val="2"/>
      </rPr>
      <t xml:space="preserve">0700
</t>
    </r>
    <r>
      <rPr>
        <sz val="11"/>
        <rFont val="Calibri"/>
        <family val="2"/>
      </rPr>
      <t>Email:</t>
    </r>
    <r>
      <rPr>
        <u/>
        <sz val="11"/>
        <color rgb="FF0000FF"/>
        <rFont val="Calibri"/>
        <family val="2"/>
      </rPr>
      <t xml:space="preserve">infocsc@alz.org.sg
</t>
    </r>
    <r>
      <rPr>
        <sz val="11"/>
        <rFont val="Calibri"/>
        <family val="2"/>
      </rPr>
      <t xml:space="preserve">Tel: 6690 0110
</t>
    </r>
    <r>
      <rPr>
        <sz val="11"/>
        <rFont val="Calibri"/>
        <family val="2"/>
      </rPr>
      <t>Email:</t>
    </r>
    <r>
      <rPr>
        <u/>
        <sz val="11"/>
        <color rgb="FF0000FF"/>
        <rFont val="Calibri"/>
        <family val="2"/>
      </rPr>
      <t>cpssh@thkmc.org.s</t>
    </r>
    <r>
      <rPr>
        <sz val="11"/>
        <color rgb="FF0000FF"/>
        <rFont val="Calibri"/>
        <family val="2"/>
      </rPr>
      <t xml:space="preserve"> </t>
    </r>
    <r>
      <rPr>
        <u/>
        <sz val="11"/>
        <color rgb="FF0000FF"/>
        <rFont val="Calibri"/>
        <family val="2"/>
      </rPr>
      <t xml:space="preserve">g
</t>
    </r>
    <r>
      <rPr>
        <sz val="11"/>
        <rFont val="Calibri"/>
        <family val="2"/>
      </rPr>
      <t xml:space="preserve">Tel: 6715 6715
</t>
    </r>
    <r>
      <rPr>
        <sz val="11"/>
        <rFont val="Calibri"/>
        <family val="2"/>
      </rPr>
      <t>Email:</t>
    </r>
    <r>
      <rPr>
        <u/>
        <sz val="11"/>
        <color rgb="FF0000FF"/>
        <rFont val="Calibri"/>
        <family val="2"/>
      </rPr>
      <t>ecare@ntuchealth.</t>
    </r>
    <r>
      <rPr>
        <sz val="11"/>
        <color rgb="FF0000FF"/>
        <rFont val="Calibri"/>
        <family val="2"/>
      </rPr>
      <t xml:space="preserve"> </t>
    </r>
    <r>
      <rPr>
        <u/>
        <sz val="11"/>
        <color rgb="FF0000FF"/>
        <rFont val="Calibri"/>
        <family val="2"/>
      </rPr>
      <t>sg</t>
    </r>
  </si>
  <si>
    <t>Public / Restructured Hospitals</t>
  </si>
  <si>
    <r>
      <rPr>
        <b/>
        <sz val="11"/>
        <rFont val="Calibri"/>
        <family val="2"/>
      </rPr>
      <t>Changi General Hospital</t>
    </r>
  </si>
  <si>
    <r>
      <rPr>
        <b/>
        <sz val="11"/>
        <rFont val="Calibri"/>
        <family val="2"/>
      </rPr>
      <t xml:space="preserve">Psychological Medicine
</t>
    </r>
    <r>
      <rPr>
        <sz val="11"/>
        <rFont val="Calibri"/>
        <family val="2"/>
      </rPr>
      <t>Provide psychological and psychiatric care for both inpatients and outpatients.</t>
    </r>
  </si>
  <si>
    <r>
      <rPr>
        <sz val="11"/>
        <rFont val="Calibri"/>
        <family val="2"/>
      </rPr>
      <t xml:space="preserve">2 Simei Street 3
</t>
    </r>
    <r>
      <rPr>
        <sz val="11"/>
        <rFont val="Calibri"/>
        <family val="2"/>
      </rPr>
      <t>Singapore 529889</t>
    </r>
  </si>
  <si>
    <r>
      <rPr>
        <sz val="11"/>
        <rFont val="Calibri"/>
        <family val="2"/>
      </rPr>
      <t xml:space="preserve">General enquries: 6788 8833
</t>
    </r>
    <r>
      <rPr>
        <sz val="11"/>
        <rFont val="Calibri"/>
        <family val="2"/>
      </rPr>
      <t>Appointment line: 6850 3333</t>
    </r>
  </si>
  <si>
    <r>
      <rPr>
        <b/>
        <sz val="11"/>
        <rFont val="Calibri"/>
        <family val="2"/>
      </rPr>
      <t>Institute of Mental Health</t>
    </r>
  </si>
  <si>
    <r>
      <rPr>
        <b/>
        <sz val="11"/>
        <rFont val="Calibri"/>
        <family val="2"/>
      </rPr>
      <t xml:space="preserve">Community Mental Health Team
</t>
    </r>
    <r>
      <rPr>
        <sz val="11"/>
        <rFont val="Calibri"/>
        <family val="2"/>
      </rPr>
      <t xml:space="preserve">A national programme run by a multi-disciplinary team, who provides community-based treatment to patients aged 18 to 65 years old with severe and persistent psychiatric illness. This allows patients to continue to live in the community while working towards recovery.
</t>
    </r>
    <r>
      <rPr>
        <b/>
        <sz val="11"/>
        <rFont val="Calibri"/>
        <family val="2"/>
      </rPr>
      <t>Clinic B</t>
    </r>
    <r>
      <rPr>
        <sz val="11"/>
        <rFont val="Calibri"/>
        <family val="2"/>
      </rPr>
      <t xml:space="preserve">
Provide psychiatry services to subsidised patients. They have a wide range of specialised treatment programmes and consultation clinics. It also conducts support groups for patients and their families.</t>
    </r>
  </si>
  <si>
    <r>
      <rPr>
        <sz val="11"/>
        <rFont val="Calibri"/>
        <family val="2"/>
      </rPr>
      <t>Buangkok Green Medical Park, 10 Buangkok View Singapore 539747</t>
    </r>
  </si>
  <si>
    <t>Tel: 6389 2371
General enquiries: 6389 2000 (24 hours)
Appointment line: 6389 2200</t>
  </si>
  <si>
    <r>
      <t xml:space="preserve">Sayang Wellness Clinic
</t>
    </r>
    <r>
      <rPr>
        <sz val="11"/>
        <rFont val="Calibri"/>
        <family val="2"/>
      </rPr>
      <t>Provide psychiatry services to private patients. The clinic also holds support groups for patients and their families.</t>
    </r>
  </si>
  <si>
    <r>
      <rPr>
        <b/>
        <sz val="11"/>
        <rFont val="Calibri"/>
        <family val="2"/>
      </rPr>
      <t xml:space="preserve">Department of Psychology
</t>
    </r>
    <r>
      <rPr>
        <sz val="11"/>
        <rFont val="Calibri"/>
        <family val="2"/>
      </rPr>
      <t>Provide a comprehensive range of psychometric assessments and psychotherapies for children and adults with a range of mental health problems.
For more information, please click here.</t>
    </r>
  </si>
  <si>
    <t>Buangkok Green Medical Park, 10 Buangkok View
Singapore 539747</t>
  </si>
  <si>
    <t>General enquiries: 6389 2000 (24 hours)
Appointment line: 6389 2200</t>
  </si>
  <si>
    <r>
      <rPr>
        <b/>
        <sz val="11"/>
        <rFont val="Calibri"/>
        <family val="2"/>
      </rPr>
      <t>KK Women and Children’s Hospital</t>
    </r>
  </si>
  <si>
    <r>
      <rPr>
        <b/>
        <sz val="11"/>
        <rFont val="Calibri"/>
        <family val="2"/>
      </rPr>
      <t xml:space="preserve">Psychological Medicine
</t>
    </r>
    <r>
      <rPr>
        <sz val="11"/>
        <rFont val="Calibri"/>
        <family val="2"/>
      </rPr>
      <t>Provide a holistic and comprehensive range of services to meet the emotional needs of children, adolescents and women.</t>
    </r>
  </si>
  <si>
    <r>
      <rPr>
        <sz val="11"/>
        <rFont val="Calibri"/>
        <family val="2"/>
      </rPr>
      <t>Women’s Tower, Level 6 100 Bukit Timah Road Singapore 229899</t>
    </r>
  </si>
  <si>
    <r>
      <rPr>
        <sz val="11"/>
        <rFont val="Calibri"/>
        <family val="2"/>
      </rPr>
      <t>Appointment line: 6294 4050</t>
    </r>
  </si>
  <si>
    <r>
      <rPr>
        <b/>
        <sz val="11"/>
        <rFont val="Calibri"/>
        <family val="2"/>
      </rPr>
      <t xml:space="preserve">Psychology Service
</t>
    </r>
    <r>
      <rPr>
        <sz val="11"/>
        <rFont val="Calibri"/>
        <family val="2"/>
      </rPr>
      <t>Provide comprehensive assessments and personalised therapy to meet the unique psychosocial, emotional, behavioural and cognitive needs for women, adolescents and children at each stage of their lives.</t>
    </r>
  </si>
  <si>
    <r>
      <rPr>
        <sz val="11"/>
        <rFont val="Calibri"/>
        <family val="2"/>
      </rPr>
      <t>Children’s Tower, Level 3 100 Bukit Timah Road Singapore 229899</t>
    </r>
  </si>
  <si>
    <r>
      <rPr>
        <sz val="11"/>
        <rFont val="Calibri"/>
        <family val="2"/>
      </rPr>
      <t xml:space="preserve">Appointment line: 6294 4050
</t>
    </r>
    <r>
      <rPr>
        <sz val="11"/>
        <rFont val="Calibri"/>
        <family val="2"/>
      </rPr>
      <t>Clinic helpline: 6394 8412</t>
    </r>
  </si>
  <si>
    <r>
      <rPr>
        <b/>
        <sz val="11"/>
        <rFont val="Calibri"/>
        <family val="2"/>
      </rPr>
      <t xml:space="preserve">Psychosocial Trauma Support
</t>
    </r>
    <r>
      <rPr>
        <sz val="11"/>
        <rFont val="Calibri"/>
        <family val="2"/>
      </rPr>
      <t>The multidisciplinary team helps patients and their families deal with the after-effects of a traumatic experience in children.</t>
    </r>
  </si>
  <si>
    <r>
      <rPr>
        <sz val="11"/>
        <rFont val="Calibri"/>
        <family val="2"/>
      </rPr>
      <t xml:space="preserve">Children's Emergency Basement 1
</t>
    </r>
    <r>
      <rPr>
        <sz val="11"/>
        <rFont val="Calibri"/>
        <family val="2"/>
      </rPr>
      <t>100 Bukit Timah Road Singapore 229899</t>
    </r>
  </si>
  <si>
    <t>Appointment line: 6294 4050
Clinic helpline: 6394 8050
For now, only internal referrals are accepted.</t>
  </si>
  <si>
    <r>
      <t xml:space="preserve">Support Groups for Women - Perinatal Depression Support Group (Psychological Medicine)
</t>
    </r>
    <r>
      <rPr>
        <sz val="11"/>
        <rFont val="Calibri"/>
        <family val="2"/>
      </rPr>
      <t>Provide a network of support for mothers who experience depression and anxiety during pregnancy and the postnatal period. It also allows mothers with an opportunity to share their experiences and practical information about the condition, and offers tips on coping.</t>
    </r>
  </si>
  <si>
    <r>
      <rPr>
        <sz val="11"/>
        <rFont val="Calibri"/>
        <family val="2"/>
      </rPr>
      <t>Enquiries for Perinatal Depression Support Group: 6394 2205</t>
    </r>
  </si>
  <si>
    <r>
      <rPr>
        <b/>
        <sz val="11"/>
        <rFont val="Calibri"/>
        <family val="2"/>
      </rPr>
      <t xml:space="preserve">Women’s Mental Wellness Service (Psychological Medicine)
</t>
    </r>
    <r>
      <rPr>
        <sz val="11"/>
        <rFont val="Calibri"/>
        <family val="2"/>
      </rPr>
      <t xml:space="preserve">Provide holistic care to women who suffer from a spectrum of emotional challenges and psychiatric disorders, promote awareness and enhance emotional wellness and improve the lives of women, their families and caregivers.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</si>
  <si>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Jurong Community Hospital</t>
    </r>
  </si>
  <si>
    <r>
      <rPr>
        <b/>
        <sz val="11"/>
        <rFont val="Calibri"/>
        <family val="2"/>
      </rPr>
      <t xml:space="preserve">Psychology Services
</t>
    </r>
    <r>
      <rPr>
        <sz val="11"/>
        <rFont val="Calibri"/>
        <family val="2"/>
      </rPr>
      <t xml:space="preserve">Focus on the emotional and mental well-being of patients. They also provide a range of assessment and therapeutic services to help patients cope with their mental disorders, medical illness or chronic symptoms.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</si>
  <si>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 xml:space="preserve">1 Jurong East Street 21
</t>
    </r>
    <r>
      <rPr>
        <sz val="11"/>
        <rFont val="Calibri"/>
        <family val="2"/>
      </rPr>
      <t>Singapore 609606</t>
    </r>
  </si>
  <si>
    <r>
      <rPr>
        <sz val="11"/>
        <rFont val="Calibri"/>
        <family val="2"/>
      </rPr>
      <t xml:space="preserve">General enquiries: 6716 2000 (24 hours)
</t>
    </r>
    <r>
      <rPr>
        <sz val="11"/>
        <rFont val="Calibri"/>
        <family val="2"/>
      </rPr>
      <t>Appointment line: 6716 2222</t>
    </r>
  </si>
  <si>
    <r>
      <rPr>
        <b/>
        <sz val="11"/>
        <rFont val="Calibri"/>
        <family val="2"/>
      </rPr>
      <t>Khoo Teck Puat Hospital</t>
    </r>
  </si>
  <si>
    <r>
      <rPr>
        <b/>
        <sz val="11"/>
        <rFont val="Calibri"/>
        <family val="2"/>
      </rPr>
      <t xml:space="preserve">Psychological Medicine
</t>
    </r>
    <r>
      <rPr>
        <sz val="11"/>
        <rFont val="Calibri"/>
        <family val="2"/>
      </rPr>
      <t xml:space="preserve">Provide comprehensive treatment and management for depression, anxiety, bipolar and Post Traumatic Stress Disorders (PTSD). Services are available for children, adolescents, adults and aged persons.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</si>
  <si>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Appointment line: 6555 8828</t>
    </r>
  </si>
  <si>
    <r>
      <rPr>
        <b/>
        <sz val="11"/>
        <rFont val="Calibri"/>
        <family val="2"/>
      </rPr>
      <t>National University Hospital</t>
    </r>
  </si>
  <si>
    <r>
      <rPr>
        <b/>
        <sz val="11"/>
        <rFont val="Calibri"/>
        <family val="2"/>
      </rPr>
      <t xml:space="preserve">Psychological Medicine
</t>
    </r>
    <r>
      <rPr>
        <sz val="11"/>
        <rFont val="Calibri"/>
        <family val="2"/>
      </rPr>
      <t xml:space="preserve">Provide quality inpatient and outpatient psychiatric clinical care for the general population.
</t>
    </r>
    <r>
      <rPr>
        <sz val="11"/>
        <rFont val="Calibri"/>
        <family val="2"/>
      </rPr>
      <t xml:space="preserve">For more information, please click </t>
    </r>
    <r>
      <rPr>
        <u/>
        <sz val="11"/>
        <color rgb="FF0000FF"/>
        <rFont val="Calibri"/>
        <family val="2"/>
      </rPr>
      <t>here</t>
    </r>
    <r>
      <rPr>
        <sz val="11"/>
        <rFont val="Calibri"/>
        <family val="2"/>
      </rPr>
      <t>.</t>
    </r>
  </si>
  <si>
    <r>
      <rPr>
        <b/>
        <sz val="11"/>
        <rFont val="Calibri"/>
        <family val="2"/>
      </rPr>
      <t xml:space="preserve">Outpatient Services Neuroscience Clinic </t>
    </r>
    <r>
      <rPr>
        <sz val="11"/>
        <rFont val="Calibri"/>
        <family val="2"/>
      </rPr>
      <t xml:space="preserve"> Kent Ridge Wing, Level 4 5 Lower Kent Ridge Road Singapore 119074</t>
    </r>
  </si>
  <si>
    <r>
      <rPr>
        <sz val="11"/>
        <rFont val="Calibri"/>
        <family val="2"/>
      </rPr>
      <t xml:space="preserve">General enquiries: 6779 5555
</t>
    </r>
    <r>
      <rPr>
        <sz val="11"/>
        <rFont val="Calibri"/>
        <family val="2"/>
      </rPr>
      <t>Outpatient appointment line: 6772 2002</t>
    </r>
  </si>
  <si>
    <r>
      <rPr>
        <b/>
        <sz val="11"/>
        <rFont val="Calibri"/>
        <family val="2"/>
      </rPr>
      <t xml:space="preserve">Women Emotional Health Services
</t>
    </r>
    <r>
      <rPr>
        <sz val="11"/>
        <rFont val="Calibri"/>
        <family val="2"/>
      </rPr>
      <t>Provide personalised care for women experiencing emotional issues or distress during difficult periods in pregnancy, first postnatal year, fetal loss (miscarriages and/or stillbirths) and gynaecological cancer.</t>
    </r>
  </si>
  <si>
    <r>
      <rPr>
        <b/>
        <sz val="11"/>
        <rFont val="Calibri"/>
        <family val="2"/>
      </rPr>
      <t xml:space="preserve">Department of Psychological Medicine </t>
    </r>
    <r>
      <rPr>
        <sz val="11"/>
        <rFont val="Calibri"/>
        <family val="2"/>
      </rPr>
      <t>NUHS Tower Block, Level 9, 1E Kent Ridge Road Singapore 119228</t>
    </r>
  </si>
  <si>
    <r>
      <rPr>
        <sz val="11"/>
        <rFont val="Calibri"/>
        <family val="2"/>
      </rPr>
      <t>Tel: 6772 2037</t>
    </r>
  </si>
  <si>
    <r>
      <rPr>
        <b/>
        <sz val="11"/>
        <rFont val="Calibri"/>
        <family val="2"/>
      </rPr>
      <t xml:space="preserve">Ng Teng Fong General Hospital </t>
    </r>
    <r>
      <rPr>
        <sz val="11"/>
        <rFont val="Calibri"/>
        <family val="2"/>
      </rPr>
      <t>(managed by JurongHealth)</t>
    </r>
  </si>
  <si>
    <r>
      <rPr>
        <b/>
        <sz val="11"/>
        <rFont val="Calibri"/>
        <family val="2"/>
      </rPr>
      <t xml:space="preserve">Psychology Services
</t>
    </r>
    <r>
      <rPr>
        <sz val="11"/>
        <rFont val="Calibri"/>
        <family val="2"/>
      </rPr>
      <t>Help patients with psychological problems and behavioral disorders and those who face difficulty in dealing with the various stressors of life.</t>
    </r>
  </si>
  <si>
    <r>
      <rPr>
        <b/>
        <sz val="11"/>
        <rFont val="Calibri"/>
        <family val="2"/>
      </rPr>
      <t>Singapore General Hospital</t>
    </r>
  </si>
  <si>
    <r>
      <rPr>
        <b/>
        <sz val="11"/>
        <rFont val="Calibri"/>
        <family val="2"/>
      </rPr>
      <t xml:space="preserve">Department of Psychiatry
</t>
    </r>
    <r>
      <rPr>
        <sz val="11"/>
        <rFont val="Calibri"/>
        <family val="2"/>
      </rPr>
      <t>Provide a comprehensive integrated multi-disciplinary service in the management of patients with psychological and psychiatric disorders.</t>
    </r>
  </si>
  <si>
    <r>
      <rPr>
        <sz val="11"/>
        <rFont val="Calibri"/>
        <family val="2"/>
      </rPr>
      <t>Outram Road Singapore 169608</t>
    </r>
  </si>
  <si>
    <r>
      <rPr>
        <sz val="11"/>
        <rFont val="Calibri"/>
        <family val="2"/>
      </rPr>
      <t xml:space="preserve">General enquiries: 6222 3322
</t>
    </r>
    <r>
      <rPr>
        <sz val="11"/>
        <rFont val="Calibri"/>
        <family val="2"/>
      </rPr>
      <t>Appointment line: 6321 4377</t>
    </r>
  </si>
  <si>
    <r>
      <rPr>
        <b/>
        <sz val="11"/>
        <rFont val="Calibri"/>
        <family val="2"/>
      </rPr>
      <t>Sengkang General Hospital</t>
    </r>
  </si>
  <si>
    <r>
      <rPr>
        <b/>
        <sz val="11"/>
        <rFont val="Calibri"/>
        <family val="2"/>
      </rPr>
      <t xml:space="preserve">Department of Psychiatry
</t>
    </r>
    <r>
      <rPr>
        <sz val="11"/>
        <rFont val="Calibri"/>
        <family val="2"/>
      </rPr>
      <t xml:space="preserve">Help patients with psychiatric conditions. The team assesses and manages a broad spectrum of psychiatric conditions in both the inpatient and outpatient settings.
</t>
    </r>
    <r>
      <rPr>
        <sz val="11"/>
        <rFont val="Calibri"/>
        <family val="2"/>
      </rPr>
      <t xml:space="preserve">For more information, please click </t>
    </r>
    <r>
      <rPr>
        <u/>
        <sz val="11"/>
        <color rgb="FF0000FF"/>
        <rFont val="Calibri"/>
        <family val="2"/>
      </rPr>
      <t>here</t>
    </r>
    <r>
      <rPr>
        <sz val="11"/>
        <rFont val="Calibri"/>
        <family val="2"/>
      </rPr>
      <t>.</t>
    </r>
  </si>
  <si>
    <r>
      <rPr>
        <sz val="11"/>
        <rFont val="Calibri"/>
        <family val="2"/>
      </rPr>
      <t>110 Sengkang East Way Singapore 544886</t>
    </r>
  </si>
  <si>
    <r>
      <rPr>
        <sz val="11"/>
        <rFont val="Calibri"/>
        <family val="2"/>
      </rPr>
      <t>General enquiries: 6930 6000</t>
    </r>
  </si>
  <si>
    <r>
      <rPr>
        <b/>
        <sz val="11"/>
        <rFont val="Calibri"/>
        <family val="2"/>
      </rPr>
      <t>Tan Tock Seng Hospital</t>
    </r>
  </si>
  <si>
    <r>
      <rPr>
        <b/>
        <sz val="11"/>
        <rFont val="Calibri"/>
        <family val="2"/>
      </rPr>
      <t xml:space="preserve">Psychological Medicine Department
</t>
    </r>
    <r>
      <rPr>
        <sz val="11"/>
        <rFont val="Calibri"/>
        <family val="2"/>
      </rPr>
      <t>Provide psychiatric management for individuals who suffer from psychiatric disorders such as depression disorders, anxiety and panic disorders, psychosis, stomatoform disorders, neuropsychiatric disorders and disorders in the elderly and medically ill.
For more information, please click here.</t>
    </r>
  </si>
  <si>
    <r>
      <rPr>
        <sz val="11"/>
        <rFont val="Calibri"/>
        <family val="2"/>
      </rPr>
      <t xml:space="preserve">11 Jalan Tan Tock Seng, Medical Centre, Clinic 4A Level 4
</t>
    </r>
    <r>
      <rPr>
        <sz val="11"/>
        <rFont val="Calibri"/>
        <family val="2"/>
      </rPr>
      <t>Singapore 308433</t>
    </r>
  </si>
  <si>
    <r>
      <rPr>
        <sz val="11"/>
        <rFont val="Calibri"/>
        <family val="2"/>
      </rPr>
      <t xml:space="preserve">General enquiries: 6256 6011
</t>
    </r>
    <r>
      <rPr>
        <sz val="11"/>
        <rFont val="Calibri"/>
        <family val="2"/>
      </rPr>
      <t xml:space="preserve">Central appointment: 6357 7000
</t>
    </r>
    <r>
      <rPr>
        <sz val="11"/>
        <rFont val="Calibri"/>
        <family val="2"/>
      </rPr>
      <t>Private appointment: 6357 8000</t>
    </r>
  </si>
  <si>
    <t>Content</t>
  </si>
  <si>
    <t>Round the clock emotional support for those in distress.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</si>
</sst>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b/>
      <sz val="11"/>
      <color theme="1"/>
      <name val="Calibri"/>
      <family val="2"/>
      <scheme val="minor"/>
    </font>
    <font>
      <sz val="10"/>
      <color rgb="FF000000"/>
      <name val="Times New Roman"/>
      <family val="1"/>
    </font>
    <font>
      <sz val="11"/>
      <name val="Calibri"/>
      <family val="2"/>
    </font>
    <font>
      <b/>
      <sz val="11"/>
      <name val="Calibri"/>
      <family val="2"/>
    </font>
    <font>
      <i/>
      <sz val="11"/>
      <name val="Calibri"/>
      <family val="2"/>
    </font>
    <font>
      <i/>
      <sz val="10"/>
      <name val="Calibri"/>
      <family val="2"/>
    </font>
    <font>
      <u/>
      <sz val="11"/>
      <color rgb="FF0000FF"/>
      <name val="Calibri"/>
      <family val="2"/>
    </font>
    <font>
      <sz val="11"/>
      <color rgb="FF0000FF"/>
      <name val="Calibri"/>
      <family val="2"/>
    </font>
    <font>
      <b/>
      <i/>
      <sz val="11"/>
      <name val="Calibri"/>
      <family val="2"/>
    </font>
    <font>
      <i/>
      <u/>
      <sz val="11"/>
      <color rgb="FF0000FF"/>
      <name val="Calibri"/>
      <family val="2"/>
    </font>
    <font>
      <i/>
      <sz val="11"/>
      <color rgb="FF0000FF"/>
      <name val="Calibri"/>
      <family val="2"/>
    </font>
    <font>
      <sz val="10"/>
      <name val="Symbol"/>
      <family val="1"/>
    </font>
    <font>
      <sz val="10"/>
      <name val="Times New Roman"/>
      <family val="1"/>
    </font>
    <font>
      <sz val="11"/>
      <color rgb="FF000000"/>
      <name val="Calibri"/>
      <family val="2"/>
    </font>
    <font>
      <sz val="12"/>
      <name val="Times New Roman"/>
      <family val="1"/>
    </font>
    <font>
      <sz val="10"/>
      <name val="Calibri"/>
      <family val="2"/>
    </font>
    <font>
      <b/>
      <u/>
      <sz val="11"/>
      <color rgb="FF0000FF"/>
      <name val="Calibri"/>
      <family val="2"/>
    </font>
    <font>
      <b/>
      <sz val="11"/>
      <color rgb="FF0000FF"/>
      <name val="Calibri"/>
      <family val="2"/>
    </font>
    <font>
      <sz val="11"/>
      <color rgb="FFC0504D"/>
      <name val="Calibri"/>
      <family val="2"/>
    </font>
    <font>
      <sz val="10.5"/>
      <color rgb="FF333333"/>
      <name val="Arial"/>
      <family val="2"/>
    </font>
    <font>
      <u/>
      <sz val="11"/>
      <name val="Calibri"/>
      <family val="2"/>
    </font>
    <font>
      <sz val="11"/>
      <color theme="1"/>
      <name val="Calibri"/>
      <family val="2"/>
    </font>
  </fonts>
  <fills count="3">
    <fill>
      <patternFill patternType="none"/>
    </fill>
    <fill>
      <patternFill patternType="gray125"/>
    </fill>
    <fill>
      <patternFill patternType="solid">
        <fgColor rgb="FFF8F9FA"/>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s>
  <cellStyleXfs count="2">
    <xf numFmtId="0" fontId="0" fillId="0" borderId="0"/>
    <xf numFmtId="0" fontId="2" fillId="0" borderId="0"/>
  </cellStyleXfs>
  <cellXfs count="48">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1" fillId="0" borderId="0" xfId="0" applyFont="1" applyAlignment="1">
      <alignment horizontal="left" vertical="center" wrapText="1"/>
    </xf>
    <xf numFmtId="0" fontId="0" fillId="0" borderId="0" xfId="0" applyAlignment="1">
      <alignment horizontal="left" vertical="center"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3" fillId="0" borderId="2" xfId="0" applyFont="1" applyBorder="1" applyAlignment="1">
      <alignment horizontal="left" vertical="top" wrapText="1"/>
    </xf>
    <xf numFmtId="0" fontId="3" fillId="0" borderId="1" xfId="0" applyFont="1" applyBorder="1" applyAlignment="1">
      <alignment horizontal="left" vertical="top" wrapText="1"/>
    </xf>
    <xf numFmtId="0" fontId="14" fillId="0" borderId="1" xfId="0" applyFont="1" applyBorder="1" applyAlignment="1">
      <alignment horizontal="left" vertical="top" wrapText="1"/>
    </xf>
    <xf numFmtId="0" fontId="0" fillId="0" borderId="4" xfId="0" applyBorder="1" applyAlignment="1">
      <alignment horizontal="left" vertical="top" wrapText="1"/>
    </xf>
    <xf numFmtId="0" fontId="4" fillId="0" borderId="1" xfId="0" applyFont="1" applyBorder="1" applyAlignment="1">
      <alignment horizontal="left" vertical="top" wrapText="1"/>
    </xf>
    <xf numFmtId="0" fontId="16" fillId="0" borderId="1" xfId="0" applyFont="1"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3" xfId="0" applyBorder="1" applyAlignment="1">
      <alignment horizontal="left" vertical="top" wrapText="1"/>
    </xf>
    <xf numFmtId="0" fontId="0" fillId="0" borderId="2" xfId="0" applyBorder="1" applyAlignment="1">
      <alignment vertical="top" wrapText="1"/>
    </xf>
    <xf numFmtId="0" fontId="3" fillId="0" borderId="3" xfId="0" applyFont="1" applyBorder="1" applyAlignment="1">
      <alignment horizontal="left" vertical="top" wrapText="1"/>
    </xf>
    <xf numFmtId="0" fontId="0" fillId="0" borderId="4" xfId="0" applyBorder="1" applyAlignment="1">
      <alignment horizontal="left" vertical="top" wrapText="1"/>
    </xf>
    <xf numFmtId="0" fontId="0" fillId="0" borderId="4" xfId="0" applyBorder="1" applyAlignment="1">
      <alignment horizontal="left" vertical="center" wrapText="1"/>
    </xf>
    <xf numFmtId="0" fontId="0" fillId="0" borderId="3" xfId="0" applyBorder="1" applyAlignment="1">
      <alignment horizontal="left" wrapText="1"/>
    </xf>
    <xf numFmtId="0" fontId="4" fillId="0" borderId="2" xfId="0" applyFont="1" applyBorder="1" applyAlignment="1">
      <alignment horizontal="left" vertical="top" wrapText="1"/>
    </xf>
    <xf numFmtId="0" fontId="3" fillId="0" borderId="2" xfId="0" applyFont="1" applyBorder="1" applyAlignment="1">
      <alignment horizontal="left" vertical="top" wrapText="1"/>
    </xf>
    <xf numFmtId="0" fontId="3" fillId="0" borderId="3" xfId="0" applyFont="1" applyBorder="1" applyAlignment="1">
      <alignment horizontal="left" vertical="top" wrapText="1"/>
    </xf>
    <xf numFmtId="0" fontId="22" fillId="0" borderId="1" xfId="0" applyFont="1" applyBorder="1" applyAlignment="1">
      <alignment horizontal="left" vertical="top" wrapText="1"/>
    </xf>
    <xf numFmtId="0" fontId="5" fillId="0" borderId="2" xfId="0" applyFont="1" applyBorder="1" applyAlignment="1">
      <alignment horizontal="left" vertical="top" wrapText="1"/>
    </xf>
    <xf numFmtId="0" fontId="22" fillId="0" borderId="2" xfId="0" applyFont="1" applyBorder="1" applyAlignment="1">
      <alignment horizontal="center" vertical="top" wrapText="1"/>
    </xf>
    <xf numFmtId="0" fontId="0" fillId="0" borderId="5" xfId="0" applyBorder="1" applyAlignment="1">
      <alignment horizontal="left" vertical="top" wrapText="1"/>
    </xf>
    <xf numFmtId="0" fontId="0" fillId="0" borderId="6" xfId="0" applyBorder="1" applyAlignment="1">
      <alignment horizontal="left" vertical="top" wrapText="1"/>
    </xf>
    <xf numFmtId="0" fontId="0" fillId="0" borderId="5" xfId="0" applyBorder="1" applyAlignment="1">
      <alignment horizontal="left" vertical="top" wrapText="1"/>
    </xf>
    <xf numFmtId="0" fontId="3" fillId="0" borderId="5" xfId="0" applyFont="1" applyBorder="1" applyAlignment="1">
      <alignment horizontal="left" vertical="top" wrapText="1"/>
    </xf>
    <xf numFmtId="0" fontId="3" fillId="0" borderId="7" xfId="0" applyFont="1" applyBorder="1" applyAlignment="1">
      <alignment horizontal="left" vertical="top" wrapText="1"/>
    </xf>
    <xf numFmtId="0" fontId="0" fillId="0" borderId="7" xfId="0" applyBorder="1" applyAlignment="1">
      <alignment horizontal="left" vertical="top" wrapText="1"/>
    </xf>
    <xf numFmtId="0" fontId="3" fillId="0" borderId="5" xfId="0" applyFont="1" applyBorder="1" applyAlignment="1">
      <alignment horizontal="left" vertical="top" wrapText="1"/>
    </xf>
    <xf numFmtId="0" fontId="0" fillId="0" borderId="5" xfId="0" applyBorder="1" applyAlignment="1">
      <alignment horizontal="left" vertical="top" wrapText="1" indent="1"/>
    </xf>
    <xf numFmtId="0" fontId="0" fillId="0" borderId="6" xfId="0" applyBorder="1" applyAlignment="1">
      <alignment horizontal="left" vertical="top" wrapText="1" indent="1"/>
    </xf>
    <xf numFmtId="0" fontId="3" fillId="0" borderId="7" xfId="0" applyFont="1" applyBorder="1" applyAlignment="1">
      <alignment horizontal="left" vertical="top" wrapText="1" indent="1"/>
    </xf>
    <xf numFmtId="0" fontId="3" fillId="0" borderId="8" xfId="0" applyFont="1" applyBorder="1" applyAlignment="1">
      <alignment horizontal="left" vertical="top" wrapText="1" indent="1"/>
    </xf>
    <xf numFmtId="0" fontId="0" fillId="0" borderId="7" xfId="0" applyBorder="1" applyAlignment="1">
      <alignment horizontal="left" vertical="top" wrapText="1" indent="1"/>
    </xf>
    <xf numFmtId="0" fontId="0" fillId="0" borderId="8" xfId="0" applyBorder="1" applyAlignment="1">
      <alignment horizontal="left" vertical="top" wrapText="1" indent="1"/>
    </xf>
    <xf numFmtId="0" fontId="3" fillId="2" borderId="2" xfId="0" applyFont="1" applyFill="1" applyBorder="1" applyAlignment="1">
      <alignment horizontal="left" vertical="top" wrapText="1"/>
    </xf>
    <xf numFmtId="0" fontId="3" fillId="0" borderId="2" xfId="0" applyFont="1" applyBorder="1" applyAlignment="1">
      <alignment vertical="top" wrapText="1"/>
    </xf>
    <xf numFmtId="0" fontId="14" fillId="0" borderId="2" xfId="0" applyFont="1" applyBorder="1" applyAlignment="1">
      <alignment vertical="top" wrapText="1"/>
    </xf>
    <xf numFmtId="0" fontId="2" fillId="0" borderId="4" xfId="0" applyFont="1" applyBorder="1" applyAlignment="1">
      <alignment vertical="top" wrapText="1"/>
    </xf>
    <xf numFmtId="0" fontId="3" fillId="0" borderId="5" xfId="0" applyFont="1" applyBorder="1" applyAlignment="1">
      <alignment horizontal="left" vertical="top" wrapText="1" indent="1"/>
    </xf>
    <xf numFmtId="0" fontId="1" fillId="0" borderId="0" xfId="0" applyFont="1"/>
  </cellXfs>
  <cellStyles count="2">
    <cellStyle name="Normal" xfId="0" builtinId="0"/>
    <cellStyle name="Normal 2" xfId="1" xr:uid="{F965A480-C40E-441B-AAA7-CE111DFE03F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8</xdr:col>
      <xdr:colOff>74675</xdr:colOff>
      <xdr:row>142</xdr:row>
      <xdr:rowOff>2374773</xdr:rowOff>
    </xdr:from>
    <xdr:to>
      <xdr:col>8</xdr:col>
      <xdr:colOff>455040</xdr:colOff>
      <xdr:row>143</xdr:row>
      <xdr:rowOff>3048</xdr:rowOff>
    </xdr:to>
    <xdr:sp macro="" textlink="">
      <xdr:nvSpPr>
        <xdr:cNvPr id="4" name="Shape 37">
          <a:extLst>
            <a:ext uri="{FF2B5EF4-FFF2-40B4-BE49-F238E27FC236}">
              <a16:creationId xmlns:a16="http://schemas.microsoft.com/office/drawing/2014/main" id="{C2C2C246-0D95-4A24-A4A9-560FFDC2A140}"/>
            </a:ext>
          </a:extLst>
        </xdr:cNvPr>
        <xdr:cNvSpPr/>
      </xdr:nvSpPr>
      <xdr:spPr>
        <a:xfrm>
          <a:off x="5122925" y="2793873"/>
          <a:ext cx="380365" cy="0"/>
        </a:xfrm>
        <a:custGeom>
          <a:avLst/>
          <a:gdLst/>
          <a:ahLst/>
          <a:cxnLst/>
          <a:rect l="0" t="0" r="0" b="0"/>
          <a:pathLst>
            <a:path w="380365">
              <a:moveTo>
                <a:pt x="0" y="0"/>
              </a:moveTo>
              <a:lnTo>
                <a:pt x="379780" y="0"/>
              </a:lnTo>
            </a:path>
          </a:pathLst>
        </a:custGeom>
        <a:ln w="9144">
          <a:solidFill>
            <a:srgbClr val="0000FF"/>
          </a:solidFill>
        </a:ln>
      </xdr:spPr>
    </xdr:sp>
    <xdr:clientData/>
  </xdr:twoCellAnchor>
  <xdr:twoCellAnchor editAs="oneCell">
    <xdr:from>
      <xdr:col>8</xdr:col>
      <xdr:colOff>424052</xdr:colOff>
      <xdr:row>142</xdr:row>
      <xdr:rowOff>3057524</xdr:rowOff>
    </xdr:from>
    <xdr:to>
      <xdr:col>8</xdr:col>
      <xdr:colOff>1501647</xdr:colOff>
      <xdr:row>145</xdr:row>
      <xdr:rowOff>571499</xdr:rowOff>
    </xdr:to>
    <xdr:sp macro="" textlink="">
      <xdr:nvSpPr>
        <xdr:cNvPr id="5" name="Shape 38">
          <a:extLst>
            <a:ext uri="{FF2B5EF4-FFF2-40B4-BE49-F238E27FC236}">
              <a16:creationId xmlns:a16="http://schemas.microsoft.com/office/drawing/2014/main" id="{E8643526-E799-4C00-92D1-24DFBC9EB6ED}"/>
            </a:ext>
          </a:extLst>
        </xdr:cNvPr>
        <xdr:cNvSpPr/>
      </xdr:nvSpPr>
      <xdr:spPr>
        <a:xfrm>
          <a:off x="5472302" y="3476624"/>
          <a:ext cx="1077595" cy="0"/>
        </a:xfrm>
        <a:custGeom>
          <a:avLst/>
          <a:gdLst/>
          <a:ahLst/>
          <a:cxnLst/>
          <a:rect l="0" t="0" r="0" b="0"/>
          <a:pathLst>
            <a:path w="1077595">
              <a:moveTo>
                <a:pt x="0" y="0"/>
              </a:moveTo>
              <a:lnTo>
                <a:pt x="1077467" y="0"/>
              </a:lnTo>
            </a:path>
          </a:pathLst>
        </a:custGeom>
        <a:ln w="9144">
          <a:solidFill>
            <a:srgbClr val="0000FF"/>
          </a:solidFill>
        </a:ln>
      </xdr:spPr>
    </xdr:sp>
    <xdr:clientData/>
  </xdr:twoCellAnchor>
  <xdr:twoCellAnchor editAs="oneCell">
    <xdr:from>
      <xdr:col>8</xdr:col>
      <xdr:colOff>71500</xdr:colOff>
      <xdr:row>165</xdr:row>
      <xdr:rowOff>1522729</xdr:rowOff>
    </xdr:from>
    <xdr:to>
      <xdr:col>8</xdr:col>
      <xdr:colOff>416305</xdr:colOff>
      <xdr:row>165</xdr:row>
      <xdr:rowOff>2856229</xdr:rowOff>
    </xdr:to>
    <xdr:sp macro="" textlink="">
      <xdr:nvSpPr>
        <xdr:cNvPr id="6" name="Shape 39">
          <a:extLst>
            <a:ext uri="{FF2B5EF4-FFF2-40B4-BE49-F238E27FC236}">
              <a16:creationId xmlns:a16="http://schemas.microsoft.com/office/drawing/2014/main" id="{43C2B967-35C5-4C26-80C0-B0081CAE0370}"/>
            </a:ext>
          </a:extLst>
        </xdr:cNvPr>
        <xdr:cNvSpPr/>
      </xdr:nvSpPr>
      <xdr:spPr>
        <a:xfrm>
          <a:off x="5224525" y="4970779"/>
          <a:ext cx="344805" cy="0"/>
        </a:xfrm>
        <a:custGeom>
          <a:avLst/>
          <a:gdLst/>
          <a:ahLst/>
          <a:cxnLst/>
          <a:rect l="0" t="0" r="0" b="0"/>
          <a:pathLst>
            <a:path w="344805">
              <a:moveTo>
                <a:pt x="0" y="0"/>
              </a:moveTo>
              <a:lnTo>
                <a:pt x="344424" y="0"/>
              </a:lnTo>
            </a:path>
          </a:pathLst>
        </a:custGeom>
        <a:ln w="9144">
          <a:solidFill>
            <a:srgbClr val="0000FF"/>
          </a:solidFill>
        </a:ln>
      </xdr:spPr>
    </xdr:sp>
    <xdr:clientData/>
  </xdr:twoCellAnchor>
  <xdr:twoCellAnchor editAs="oneCell">
    <xdr:from>
      <xdr:col>8</xdr:col>
      <xdr:colOff>420497</xdr:colOff>
      <xdr:row>165</xdr:row>
      <xdr:rowOff>2374646</xdr:rowOff>
    </xdr:from>
    <xdr:to>
      <xdr:col>8</xdr:col>
      <xdr:colOff>1481582</xdr:colOff>
      <xdr:row>166</xdr:row>
      <xdr:rowOff>2921</xdr:rowOff>
    </xdr:to>
    <xdr:sp macro="" textlink="">
      <xdr:nvSpPr>
        <xdr:cNvPr id="7" name="Shape 40">
          <a:extLst>
            <a:ext uri="{FF2B5EF4-FFF2-40B4-BE49-F238E27FC236}">
              <a16:creationId xmlns:a16="http://schemas.microsoft.com/office/drawing/2014/main" id="{7C72CF1F-8CE8-4C29-8415-5254A600EBF1}"/>
            </a:ext>
          </a:extLst>
        </xdr:cNvPr>
        <xdr:cNvSpPr/>
      </xdr:nvSpPr>
      <xdr:spPr>
        <a:xfrm>
          <a:off x="5573522" y="5822696"/>
          <a:ext cx="1061085" cy="0"/>
        </a:xfrm>
        <a:custGeom>
          <a:avLst/>
          <a:gdLst/>
          <a:ahLst/>
          <a:cxnLst/>
          <a:rect l="0" t="0" r="0" b="0"/>
          <a:pathLst>
            <a:path w="1061085">
              <a:moveTo>
                <a:pt x="0" y="0"/>
              </a:moveTo>
              <a:lnTo>
                <a:pt x="1060703" y="0"/>
              </a:lnTo>
            </a:path>
          </a:pathLst>
        </a:custGeom>
        <a:ln w="9143">
          <a:solidFill>
            <a:srgbClr val="0000FF"/>
          </a:solidFill>
        </a:ln>
      </xdr:spPr>
    </xdr:sp>
    <xdr:clientData/>
  </xdr:twoCellAnchor>
  <xdr:twoCellAnchor editAs="oneCell">
    <xdr:from>
      <xdr:col>8</xdr:col>
      <xdr:colOff>71500</xdr:colOff>
      <xdr:row>165</xdr:row>
      <xdr:rowOff>2545715</xdr:rowOff>
    </xdr:from>
    <xdr:to>
      <xdr:col>8</xdr:col>
      <xdr:colOff>416305</xdr:colOff>
      <xdr:row>166</xdr:row>
      <xdr:rowOff>2540</xdr:rowOff>
    </xdr:to>
    <xdr:sp macro="" textlink="">
      <xdr:nvSpPr>
        <xdr:cNvPr id="8" name="Shape 41">
          <a:extLst>
            <a:ext uri="{FF2B5EF4-FFF2-40B4-BE49-F238E27FC236}">
              <a16:creationId xmlns:a16="http://schemas.microsoft.com/office/drawing/2014/main" id="{C80CBC4B-EBF9-4CE0-BD4A-DA95321EF281}"/>
            </a:ext>
          </a:extLst>
        </xdr:cNvPr>
        <xdr:cNvSpPr/>
      </xdr:nvSpPr>
      <xdr:spPr>
        <a:xfrm>
          <a:off x="5224525" y="5993765"/>
          <a:ext cx="344805" cy="0"/>
        </a:xfrm>
        <a:custGeom>
          <a:avLst/>
          <a:gdLst/>
          <a:ahLst/>
          <a:cxnLst/>
          <a:rect l="0" t="0" r="0" b="0"/>
          <a:pathLst>
            <a:path w="344805">
              <a:moveTo>
                <a:pt x="0" y="0"/>
              </a:moveTo>
              <a:lnTo>
                <a:pt x="344424" y="0"/>
              </a:lnTo>
            </a:path>
          </a:pathLst>
        </a:custGeom>
        <a:ln w="9143">
          <a:solidFill>
            <a:srgbClr val="0000FF"/>
          </a:solidFill>
        </a:ln>
      </xdr:spPr>
    </xdr:sp>
    <xdr:clientData/>
  </xdr:twoCellAnchor>
  <xdr:twoCellAnchor editAs="oneCell">
    <xdr:from>
      <xdr:col>8</xdr:col>
      <xdr:colOff>420497</xdr:colOff>
      <xdr:row>165</xdr:row>
      <xdr:rowOff>3397630</xdr:rowOff>
    </xdr:from>
    <xdr:to>
      <xdr:col>8</xdr:col>
      <xdr:colOff>1472057</xdr:colOff>
      <xdr:row>169</xdr:row>
      <xdr:rowOff>568705</xdr:rowOff>
    </xdr:to>
    <xdr:sp macro="" textlink="">
      <xdr:nvSpPr>
        <xdr:cNvPr id="9" name="Shape 42">
          <a:extLst>
            <a:ext uri="{FF2B5EF4-FFF2-40B4-BE49-F238E27FC236}">
              <a16:creationId xmlns:a16="http://schemas.microsoft.com/office/drawing/2014/main" id="{C4416D24-A261-48CC-9591-2598F386903F}"/>
            </a:ext>
          </a:extLst>
        </xdr:cNvPr>
        <xdr:cNvSpPr/>
      </xdr:nvSpPr>
      <xdr:spPr>
        <a:xfrm>
          <a:off x="5573522" y="6845680"/>
          <a:ext cx="1051560" cy="0"/>
        </a:xfrm>
        <a:custGeom>
          <a:avLst/>
          <a:gdLst/>
          <a:ahLst/>
          <a:cxnLst/>
          <a:rect l="0" t="0" r="0" b="0"/>
          <a:pathLst>
            <a:path w="1051560">
              <a:moveTo>
                <a:pt x="0" y="0"/>
              </a:moveTo>
              <a:lnTo>
                <a:pt x="1051559" y="0"/>
              </a:lnTo>
            </a:path>
          </a:pathLst>
        </a:custGeom>
        <a:ln w="9144">
          <a:solidFill>
            <a:srgbClr val="0000FF"/>
          </a:solidFill>
        </a:ln>
      </xdr:spPr>
    </xdr:sp>
    <xdr:clientData/>
  </xdr:twoCellAnchor>
  <xdr:twoCellAnchor editAs="oneCell">
    <xdr:from>
      <xdr:col>5</xdr:col>
      <xdr:colOff>74676</xdr:colOff>
      <xdr:row>205</xdr:row>
      <xdr:rowOff>1175385</xdr:rowOff>
    </xdr:from>
    <xdr:to>
      <xdr:col>5</xdr:col>
      <xdr:colOff>419481</xdr:colOff>
      <xdr:row>206</xdr:row>
      <xdr:rowOff>3810</xdr:rowOff>
    </xdr:to>
    <xdr:sp macro="" textlink="">
      <xdr:nvSpPr>
        <xdr:cNvPr id="12" name="Shape 45">
          <a:extLst>
            <a:ext uri="{FF2B5EF4-FFF2-40B4-BE49-F238E27FC236}">
              <a16:creationId xmlns:a16="http://schemas.microsoft.com/office/drawing/2014/main" id="{9AE25A0B-821C-403E-818B-C27C633015C7}"/>
            </a:ext>
          </a:extLst>
        </xdr:cNvPr>
        <xdr:cNvSpPr/>
      </xdr:nvSpPr>
      <xdr:spPr>
        <a:xfrm>
          <a:off x="74676" y="1594485"/>
          <a:ext cx="344805" cy="0"/>
        </a:xfrm>
        <a:custGeom>
          <a:avLst/>
          <a:gdLst/>
          <a:ahLst/>
          <a:cxnLst/>
          <a:rect l="0" t="0" r="0" b="0"/>
          <a:pathLst>
            <a:path w="344805">
              <a:moveTo>
                <a:pt x="0" y="0"/>
              </a:moveTo>
              <a:lnTo>
                <a:pt x="344728" y="0"/>
              </a:lnTo>
            </a:path>
          </a:pathLst>
        </a:custGeom>
        <a:ln w="9144">
          <a:solidFill>
            <a:srgbClr val="0000FF"/>
          </a:solidFill>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pachealthholdings.com/adam-road-medical-centre-armc/" TargetMode="External"/><Relationship Id="rId299" Type="http://schemas.openxmlformats.org/officeDocument/2006/relationships/hyperlink" Target="https://www.jch.com.sg/AlliedHealthDetail/Psychology" TargetMode="External"/><Relationship Id="rId21" Type="http://schemas.openxmlformats.org/officeDocument/2006/relationships/hyperlink" Target="https://www.cnb.gov.sg/educational-resources/core-programmes/anti-drug-workplace-talk" TargetMode="External"/><Relationship Id="rId63" Type="http://schemas.openxmlformats.org/officeDocument/2006/relationships/hyperlink" Target="http://thehelpinghand.org.sg/our-organization/our-profile/" TargetMode="External"/><Relationship Id="rId159" Type="http://schemas.openxmlformats.org/officeDocument/2006/relationships/hyperlink" Target="http://www.mindcarespecialists.com/" TargetMode="External"/><Relationship Id="rId170" Type="http://schemas.openxmlformats.org/officeDocument/2006/relationships/hyperlink" Target="mailto:club2care@gmail.com" TargetMode="External"/><Relationship Id="rId226" Type="http://schemas.openxmlformats.org/officeDocument/2006/relationships/hyperlink" Target="http://www.comfortkeepers.com.sg/index.php?option=com_content&amp;amp;task=view&amp;amp;id=21&amp;amp;Itemid=36" TargetMode="External"/><Relationship Id="rId268" Type="http://schemas.openxmlformats.org/officeDocument/2006/relationships/hyperlink" Target="http://www.apexharmony.org.sg/" TargetMode="External"/><Relationship Id="rId32" Type="http://schemas.openxmlformats.org/officeDocument/2006/relationships/hyperlink" Target="mailto:admin@ygos.org" TargetMode="External"/><Relationship Id="rId74" Type="http://schemas.openxmlformats.org/officeDocument/2006/relationships/hyperlink" Target="http://www.sana.org.sg/index.php/case-management/" TargetMode="External"/><Relationship Id="rId128" Type="http://schemas.openxmlformats.org/officeDocument/2006/relationships/hyperlink" Target="mailto:samhyr@singnet.com.sg" TargetMode="External"/><Relationship Id="rId5" Type="http://schemas.openxmlformats.org/officeDocument/2006/relationships/hyperlink" Target="http://www.healthnetcafe.com/content/the_caregiver/use_of_emergency_ambulance.html" TargetMode="External"/><Relationship Id="rId181" Type="http://schemas.openxmlformats.org/officeDocument/2006/relationships/hyperlink" Target="mailto:info@vapc.sg" TargetMode="External"/><Relationship Id="rId237" Type="http://schemas.openxmlformats.org/officeDocument/2006/relationships/hyperlink" Target="http://www.cwa.org.sg/get-help/counselling" TargetMode="External"/><Relationship Id="rId279" Type="http://schemas.openxmlformats.org/officeDocument/2006/relationships/hyperlink" Target="http://alz.org.sg/csg/" TargetMode="External"/><Relationship Id="rId43" Type="http://schemas.openxmlformats.org/officeDocument/2006/relationships/hyperlink" Target="mailto:enquiry@breakthroughmissions.org.sg" TargetMode="External"/><Relationship Id="rId139" Type="http://schemas.openxmlformats.org/officeDocument/2006/relationships/hyperlink" Target="https://www.samhealth.org.sg/our-services/creative-services/" TargetMode="External"/><Relationship Id="rId290" Type="http://schemas.openxmlformats.org/officeDocument/2006/relationships/hyperlink" Target="mailto:ktph.memorycare@alexandrahealth.com.sg" TargetMode="External"/><Relationship Id="rId304" Type="http://schemas.openxmlformats.org/officeDocument/2006/relationships/hyperlink" Target="https://sos.org.sg/contact-us/email-befriending-form" TargetMode="External"/><Relationship Id="rId85" Type="http://schemas.openxmlformats.org/officeDocument/2006/relationships/hyperlink" Target="mailto:cfh@thkmc.org.sg" TargetMode="External"/><Relationship Id="rId150" Type="http://schemas.openxmlformats.org/officeDocument/2006/relationships/hyperlink" Target="mailto:mindcare@amkfsc.org.sg" TargetMode="External"/><Relationship Id="rId192" Type="http://schemas.openxmlformats.org/officeDocument/2006/relationships/hyperlink" Target="http://www.jobclub.sg/" TargetMode="External"/><Relationship Id="rId206" Type="http://schemas.openxmlformats.org/officeDocument/2006/relationships/hyperlink" Target="https://www.google.com/maps?q=375%20Race%20Course%20Road%20Singapore%20218644" TargetMode="External"/><Relationship Id="rId248" Type="http://schemas.openxmlformats.org/officeDocument/2006/relationships/hyperlink" Target="http://alz.org.sg/nhc/" TargetMode="External"/><Relationship Id="rId12" Type="http://schemas.openxmlformats.org/officeDocument/2006/relationships/hyperlink" Target="http://www.wecare.org.sg/services-educational.asp" TargetMode="External"/><Relationship Id="rId108" Type="http://schemas.openxmlformats.org/officeDocument/2006/relationships/hyperlink" Target="http://www.silverlining.com.sg/we-can-help.html" TargetMode="External"/><Relationship Id="rId54" Type="http://schemas.openxmlformats.org/officeDocument/2006/relationships/hyperlink" Target="http://www.icarehub.org.sg/programme/" TargetMode="External"/><Relationship Id="rId96" Type="http://schemas.openxmlformats.org/officeDocument/2006/relationships/hyperlink" Target="mailto:help@singaporeaa.org" TargetMode="External"/><Relationship Id="rId161" Type="http://schemas.openxmlformats.org/officeDocument/2006/relationships/hyperlink" Target="https://www.silverpages.sg/sites/silverpagesassets/SilverPages%20Assets/Publications%20(Caregiving)/150415_HCS_Booklet_A5.pdf" TargetMode="External"/><Relationship Id="rId217" Type="http://schemas.openxmlformats.org/officeDocument/2006/relationships/hyperlink" Target="mailto:service@comfortkeepers.com.sg" TargetMode="External"/><Relationship Id="rId259" Type="http://schemas.openxmlformats.org/officeDocument/2006/relationships/hyperlink" Target="http://jnh.jamiyah.org.sg/programmes-and-services/" TargetMode="External"/><Relationship Id="rId23" Type="http://schemas.openxmlformats.org/officeDocument/2006/relationships/hyperlink" Target="mailto:cnb_preventive_education_unit@cnb.gov.sg" TargetMode="External"/><Relationship Id="rId119" Type="http://schemas.openxmlformats.org/officeDocument/2006/relationships/hyperlink" Target="https://www.imh.com.sg/WorkArea/linkit.aspx?LinkIdentifier=id&amp;amp;ItemID=261&amp;amp;libID=282" TargetMode="External"/><Relationship Id="rId270" Type="http://schemas.openxmlformats.org/officeDocument/2006/relationships/hyperlink" Target="http://orangevalley.sg/nursing-homes/" TargetMode="External"/><Relationship Id="rId291" Type="http://schemas.openxmlformats.org/officeDocument/2006/relationships/hyperlink" Target="mailto:samhyr@singnet.com.sg" TargetMode="External"/><Relationship Id="rId305" Type="http://schemas.openxmlformats.org/officeDocument/2006/relationships/hyperlink" Target="http://www.limitless.sg/talk" TargetMode="External"/><Relationship Id="rId44" Type="http://schemas.openxmlformats.org/officeDocument/2006/relationships/hyperlink" Target="https://heb.org.sg/our-subsidiaries/heb-ashram/" TargetMode="External"/><Relationship Id="rId65" Type="http://schemas.openxmlformats.org/officeDocument/2006/relationships/hyperlink" Target="mailto:admin@hidplace.com.sg" TargetMode="External"/><Relationship Id="rId86" Type="http://schemas.openxmlformats.org/officeDocument/2006/relationships/hyperlink" Target="https://epworth.sg/programmes-services/family-welfare/" TargetMode="External"/><Relationship Id="rId130" Type="http://schemas.openxmlformats.org/officeDocument/2006/relationships/hyperlink" Target="mailto:care@calvary.org.sg" TargetMode="External"/><Relationship Id="rId151" Type="http://schemas.openxmlformats.org/officeDocument/2006/relationships/hyperlink" Target="http://brahmcentre.com/mindfulness-parenting/" TargetMode="External"/><Relationship Id="rId172" Type="http://schemas.openxmlformats.org/officeDocument/2006/relationships/hyperlink" Target="mailto:info@brahmcentre.com" TargetMode="External"/><Relationship Id="rId193" Type="http://schemas.openxmlformats.org/officeDocument/2006/relationships/hyperlink" Target="mailto:mindsetLH@samhealth.org.sg" TargetMode="External"/><Relationship Id="rId207" Type="http://schemas.openxmlformats.org/officeDocument/2006/relationships/hyperlink" Target="mailto:acc_farrerpark@sacs.org.sg" TargetMode="External"/><Relationship Id="rId228" Type="http://schemas.openxmlformats.org/officeDocument/2006/relationships/hyperlink" Target="mailto:CPCG@cgh.com.sg" TargetMode="External"/><Relationship Id="rId249" Type="http://schemas.openxmlformats.org/officeDocument/2006/relationships/hyperlink" Target="mailto:alzheimers.bb@alz.org.sg" TargetMode="External"/><Relationship Id="rId13" Type="http://schemas.openxmlformats.org/officeDocument/2006/relationships/hyperlink" Target="mailto:Alexlim@wecare.org.sg" TargetMode="External"/><Relationship Id="rId109" Type="http://schemas.openxmlformats.org/officeDocument/2006/relationships/hyperlink" Target="http://wira.org.sg/category/services/" TargetMode="External"/><Relationship Id="rId260" Type="http://schemas.openxmlformats.org/officeDocument/2006/relationships/hyperlink" Target="mailto:jnh@jamiyah.org.sg" TargetMode="External"/><Relationship Id="rId281" Type="http://schemas.openxmlformats.org/officeDocument/2006/relationships/hyperlink" Target="http://www.clubheal.org.sg/services/support-group/" TargetMode="External"/><Relationship Id="rId34" Type="http://schemas.openxmlformats.org/officeDocument/2006/relationships/hyperlink" Target="http://www.onehopecentre.org/" TargetMode="External"/><Relationship Id="rId55" Type="http://schemas.openxmlformats.org/officeDocument/2006/relationships/hyperlink" Target="http://jhh.jamiyah.org.sg/" TargetMode="External"/><Relationship Id="rId76" Type="http://schemas.openxmlformats.org/officeDocument/2006/relationships/hyperlink" Target="https://www.touch.org.sg/about-touch/our-services/touch-cyber-wellness-homepage/our-programmes/counselling" TargetMode="External"/><Relationship Id="rId97" Type="http://schemas.openxmlformats.org/officeDocument/2006/relationships/hyperlink" Target="http://www.al-anonsingapore.org/meetings" TargetMode="External"/><Relationship Id="rId120" Type="http://schemas.openxmlformats.org/officeDocument/2006/relationships/hyperlink" Target="mailto:clinic@promises.c" TargetMode="External"/><Relationship Id="rId141" Type="http://schemas.openxmlformats.org/officeDocument/2006/relationships/hyperlink" Target="http://psaltcare.com/services" TargetMode="External"/><Relationship Id="rId7" Type="http://schemas.openxmlformats.org/officeDocument/2006/relationships/hyperlink" Target="http://www.ministryoftherapy.com/services/addictions/" TargetMode="External"/><Relationship Id="rId162" Type="http://schemas.openxmlformats.org/officeDocument/2006/relationships/hyperlink" Target="https://www.sacs.org.sg/psychiatric-services/community-intervention-team.html" TargetMode="External"/><Relationship Id="rId183" Type="http://schemas.openxmlformats.org/officeDocument/2006/relationships/hyperlink" Target="mailto:lightingtheway@clarity-singapore.org" TargetMode="External"/><Relationship Id="rId218" Type="http://schemas.openxmlformats.org/officeDocument/2006/relationships/hyperlink" Target="mailto:helpinghands@comfortkeepers.com.sg" TargetMode="External"/><Relationship Id="rId239" Type="http://schemas.openxmlformats.org/officeDocument/2006/relationships/hyperlink" Target="https://tsaofoundation.org/towards-successful-ageing/hmcsa/counselling-and-coaching" TargetMode="External"/><Relationship Id="rId250" Type="http://schemas.openxmlformats.org/officeDocument/2006/relationships/hyperlink" Target="http://ntuchealth.sg/senior-care-centres/" TargetMode="External"/><Relationship Id="rId271" Type="http://schemas.openxmlformats.org/officeDocument/2006/relationships/hyperlink" Target="http://orangevalley.sg/contact/" TargetMode="External"/><Relationship Id="rId292" Type="http://schemas.openxmlformats.org/officeDocument/2006/relationships/hyperlink" Target="mailto:fow_ben@alz.org.sg" TargetMode="External"/><Relationship Id="rId306" Type="http://schemas.openxmlformats.org/officeDocument/2006/relationships/printerSettings" Target="../printerSettings/printerSettings1.bin"/><Relationship Id="rId24" Type="http://schemas.openxmlformats.org/officeDocument/2006/relationships/hyperlink" Target="mailto:info@hirasociety.org.sg" TargetMode="External"/><Relationship Id="rId45" Type="http://schemas.openxmlformats.org/officeDocument/2006/relationships/hyperlink" Target="https://www.trybe.org/crc/" TargetMode="External"/><Relationship Id="rId66" Type="http://schemas.openxmlformats.org/officeDocument/2006/relationships/hyperlink" Target="http://watchmanhome.sg/" TargetMode="External"/><Relationship Id="rId87" Type="http://schemas.openxmlformats.org/officeDocument/2006/relationships/hyperlink" Target="http://www.wecare.org.sg/services-counselling.asp" TargetMode="External"/><Relationship Id="rId110" Type="http://schemas.openxmlformats.org/officeDocument/2006/relationships/hyperlink" Target="mailto:admin@wira.org.sg" TargetMode="External"/><Relationship Id="rId131" Type="http://schemas.openxmlformats.org/officeDocument/2006/relationships/hyperlink" Target="http://www.center4psy.com/services-details.asp?id=15" TargetMode="External"/><Relationship Id="rId152" Type="http://schemas.openxmlformats.org/officeDocument/2006/relationships/hyperlink" Target="mailto:info@brahmcentre.com" TargetMode="External"/><Relationship Id="rId173" Type="http://schemas.openxmlformats.org/officeDocument/2006/relationships/hyperlink" Target="mailto:info@counsel.org.s" TargetMode="External"/><Relationship Id="rId194" Type="http://schemas.openxmlformats.org/officeDocument/2006/relationships/hyperlink" Target="http://www.clubheal.org.sg/services/mental-wellness-centres/" TargetMode="External"/><Relationship Id="rId208" Type="http://schemas.openxmlformats.org/officeDocument/2006/relationships/hyperlink" Target="http://www.samh.org.sg/st-andrews-nursing-home/" TargetMode="External"/><Relationship Id="rId229" Type="http://schemas.openxmlformats.org/officeDocument/2006/relationships/hyperlink" Target="http://www.cwa.org.sg/qws/slot/u50170/Mindable%20Final.pdf" TargetMode="External"/><Relationship Id="rId240" Type="http://schemas.openxmlformats.org/officeDocument/2006/relationships/hyperlink" Target="https://www.mfdcsg.com/activitycenter" TargetMode="External"/><Relationship Id="rId261" Type="http://schemas.openxmlformats.org/officeDocument/2006/relationships/hyperlink" Target="mailto:admin@unitedmedicare.com.sg" TargetMode="External"/><Relationship Id="rId14" Type="http://schemas.openxmlformats.org/officeDocument/2006/relationships/hyperlink" Target="https://www.promises.com.sg/services/medico-legal/forensic-psychiatry-forensic-psychologists/" TargetMode="External"/><Relationship Id="rId35" Type="http://schemas.openxmlformats.org/officeDocument/2006/relationships/hyperlink" Target="mailto:help@onehopecentre.org" TargetMode="External"/><Relationship Id="rId56" Type="http://schemas.openxmlformats.org/officeDocument/2006/relationships/hyperlink" Target="mailto:jhh@jamiyah.org.sg" TargetMode="External"/><Relationship Id="rId77" Type="http://schemas.openxmlformats.org/officeDocument/2006/relationships/hyperlink" Target="http://pachealthholdings.com/adam-road-medical-centre-armc/" TargetMode="External"/><Relationship Id="rId100" Type="http://schemas.openxmlformats.org/officeDocument/2006/relationships/hyperlink" Target="https://www.nams.sg/our-services/group-programmes/Pages/default.aspx" TargetMode="External"/><Relationship Id="rId282" Type="http://schemas.openxmlformats.org/officeDocument/2006/relationships/hyperlink" Target="mailto:info@clubheal.org.sg" TargetMode="External"/><Relationship Id="rId8" Type="http://schemas.openxmlformats.org/officeDocument/2006/relationships/hyperlink" Target="https://www.nams.sg/addiction-recovery-college/Pages/about-ARC.aspx" TargetMode="External"/><Relationship Id="rId98" Type="http://schemas.openxmlformats.org/officeDocument/2006/relationships/hyperlink" Target="mailto:contactus@al-anonsingapore.org" TargetMode="External"/><Relationship Id="rId121" Type="http://schemas.openxmlformats.org/officeDocument/2006/relationships/hyperlink" Target="http://brahmcentre.com/mindfulness-for-kids/" TargetMode="External"/><Relationship Id="rId142" Type="http://schemas.openxmlformats.org/officeDocument/2006/relationships/hyperlink" Target="https://www.psaltcare.com/peer-support-services/" TargetMode="External"/><Relationship Id="rId163" Type="http://schemas.openxmlformats.org/officeDocument/2006/relationships/hyperlink" Target="mailto:acc_bukitbatok@sacs.org.sg" TargetMode="External"/><Relationship Id="rId184" Type="http://schemas.openxmlformats.org/officeDocument/2006/relationships/hyperlink" Target="https://www.clarity-singapore.org/web1/index.php/services/maternal-wellness" TargetMode="External"/><Relationship Id="rId219" Type="http://schemas.openxmlformats.org/officeDocument/2006/relationships/hyperlink" Target="http://www.comfortkeepers-at-ktph.com.sg/" TargetMode="External"/><Relationship Id="rId230" Type="http://schemas.openxmlformats.org/officeDocument/2006/relationships/hyperlink" Target="mailto:contact@cwa.org.sg" TargetMode="External"/><Relationship Id="rId251" Type="http://schemas.openxmlformats.org/officeDocument/2006/relationships/hyperlink" Target="mailto:daycare@ntuchealth.sg" TargetMode="External"/><Relationship Id="rId25" Type="http://schemas.openxmlformats.org/officeDocument/2006/relationships/hyperlink" Target="https://www.nams.sg/our-services/relive/Pages/default.aspx" TargetMode="External"/><Relationship Id="rId46" Type="http://schemas.openxmlformats.org/officeDocument/2006/relationships/hyperlink" Target="mailto:ask-CRC@trybe.org" TargetMode="External"/><Relationship Id="rId67" Type="http://schemas.openxmlformats.org/officeDocument/2006/relationships/hyperlink" Target="mailto:enquiry@watchmanhome.com" TargetMode="External"/><Relationship Id="rId272" Type="http://schemas.openxmlformats.org/officeDocument/2006/relationships/hyperlink" Target="mailto:enquiry@orangevalley.sg" TargetMode="External"/><Relationship Id="rId293" Type="http://schemas.openxmlformats.org/officeDocument/2006/relationships/hyperlink" Target="mailto:fow_tpy@alz.org.sg" TargetMode="External"/><Relationship Id="rId307" Type="http://schemas.openxmlformats.org/officeDocument/2006/relationships/drawing" Target="../drawings/drawing1.xml"/><Relationship Id="rId88" Type="http://schemas.openxmlformats.org/officeDocument/2006/relationships/hyperlink" Target="http://www.wecare.org.sg/services-counselling.asp" TargetMode="External"/><Relationship Id="rId111" Type="http://schemas.openxmlformats.org/officeDocument/2006/relationships/hyperlink" Target="http://www.lakeside.org.sg/our-services/problem-gambling/" TargetMode="External"/><Relationship Id="rId132" Type="http://schemas.openxmlformats.org/officeDocument/2006/relationships/hyperlink" Target="mailto:contact@center4psy.com" TargetMode="External"/><Relationship Id="rId153" Type="http://schemas.openxmlformats.org/officeDocument/2006/relationships/hyperlink" Target="http://www.clubheal.org.sg/" TargetMode="External"/><Relationship Id="rId174" Type="http://schemas.openxmlformats.org/officeDocument/2006/relationships/hyperlink" Target="mailto:sam@olivebranch.com.sg" TargetMode="External"/><Relationship Id="rId195" Type="http://schemas.openxmlformats.org/officeDocument/2006/relationships/hyperlink" Target="mailto:info@clubheal.org.sg" TargetMode="External"/><Relationship Id="rId209" Type="http://schemas.openxmlformats.org/officeDocument/2006/relationships/hyperlink" Target="mailto:enquiries@sanh.org.sg" TargetMode="External"/><Relationship Id="rId220" Type="http://schemas.openxmlformats.org/officeDocument/2006/relationships/hyperlink" Target="mailto:appointments@nni.com.sg" TargetMode="External"/><Relationship Id="rId241" Type="http://schemas.openxmlformats.org/officeDocument/2006/relationships/hyperlink" Target="mailto:contact@mfscsg.co" TargetMode="External"/><Relationship Id="rId15" Type="http://schemas.openxmlformats.org/officeDocument/2006/relationships/hyperlink" Target="http://promises.com.sg/contact-us/" TargetMode="External"/><Relationship Id="rId36" Type="http://schemas.openxmlformats.org/officeDocument/2006/relationships/hyperlink" Target="https://www.touch.org.sg/about-touch/our-services/touch-cyber-wellness-homepage" TargetMode="External"/><Relationship Id="rId57" Type="http://schemas.openxmlformats.org/officeDocument/2006/relationships/hyperlink" Target="mailto:%20Enquiry@oprenewal.org.sg" TargetMode="External"/><Relationship Id="rId262" Type="http://schemas.openxmlformats.org/officeDocument/2006/relationships/hyperlink" Target="http://jnh.jamiyah.org.sg/programmes-and-services/" TargetMode="External"/><Relationship Id="rId283" Type="http://schemas.openxmlformats.org/officeDocument/2006/relationships/hyperlink" Target="mailto:supportsvcs@samhealth.org.sg" TargetMode="External"/><Relationship Id="rId78" Type="http://schemas.openxmlformats.org/officeDocument/2006/relationships/hyperlink" Target="mailto:nm@arh.com.sg" TargetMode="External"/><Relationship Id="rId99" Type="http://schemas.openxmlformats.org/officeDocument/2006/relationships/hyperlink" Target="http://www.bgss.org.sg/services1.html" TargetMode="External"/><Relationship Id="rId101" Type="http://schemas.openxmlformats.org/officeDocument/2006/relationships/hyperlink" Target="http://www.promises.com.sg/en/services/group-therapy/" TargetMode="External"/><Relationship Id="rId122" Type="http://schemas.openxmlformats.org/officeDocument/2006/relationships/hyperlink" Target="mailto:info@brahmcentre.com" TargetMode="External"/><Relationship Id="rId143" Type="http://schemas.openxmlformats.org/officeDocument/2006/relationships/hyperlink" Target="mailto:info@psaltcare.com" TargetMode="External"/><Relationship Id="rId164" Type="http://schemas.openxmlformats.org/officeDocument/2006/relationships/hyperlink" Target="https://www.samhealth.org.sg/our-services/outreach/samh-mobile-support-team/" TargetMode="External"/><Relationship Id="rId185" Type="http://schemas.openxmlformats.org/officeDocument/2006/relationships/hyperlink" Target="mailto:ask@clarity-singapore.org" TargetMode="External"/><Relationship Id="rId9" Type="http://schemas.openxmlformats.org/officeDocument/2006/relationships/hyperlink" Target="mailto:nams_arc@imh.com.sg" TargetMode="External"/><Relationship Id="rId210" Type="http://schemas.openxmlformats.org/officeDocument/2006/relationships/hyperlink" Target="mailto:sunlovehq@gmail.com" TargetMode="External"/><Relationship Id="rId26" Type="http://schemas.openxmlformats.org/officeDocument/2006/relationships/hyperlink" Target="http://www.sana.org.sg/index.php/step-up-centre/" TargetMode="External"/><Relationship Id="rId231" Type="http://schemas.openxmlformats.org/officeDocument/2006/relationships/hyperlink" Target="http://pachealthholdings.com/adam-road-medical-centre-armc/" TargetMode="External"/><Relationship Id="rId252" Type="http://schemas.openxmlformats.org/officeDocument/2006/relationships/hyperlink" Target="http://www.slec.org.sg/contact-us/locate-us/" TargetMode="External"/><Relationship Id="rId273" Type="http://schemas.openxmlformats.org/officeDocument/2006/relationships/hyperlink" Target="mailto:lhe.pr@lionshome.org.sg" TargetMode="External"/><Relationship Id="rId294" Type="http://schemas.openxmlformats.org/officeDocument/2006/relationships/hyperlink" Target="http://alz.org.sg/csc/" TargetMode="External"/><Relationship Id="rId47" Type="http://schemas.openxmlformats.org/officeDocument/2006/relationships/hyperlink" Target="https://www.teenchallenge.org.sg/infrastructure/" TargetMode="External"/><Relationship Id="rId68" Type="http://schemas.openxmlformats.org/officeDocument/2006/relationships/hyperlink" Target="http://adullam.org.sg/" TargetMode="External"/><Relationship Id="rId89" Type="http://schemas.openxmlformats.org/officeDocument/2006/relationships/hyperlink" Target="mailto:sana@sana.org.sg" TargetMode="External"/><Relationship Id="rId112" Type="http://schemas.openxmlformats.org/officeDocument/2006/relationships/hyperlink" Target="mailto:lfstj@lakeside.org.sg" TargetMode="External"/><Relationship Id="rId133" Type="http://schemas.openxmlformats.org/officeDocument/2006/relationships/hyperlink" Target="http://scc.sg/e/index.php/children-youth-counselling/" TargetMode="External"/><Relationship Id="rId154" Type="http://schemas.openxmlformats.org/officeDocument/2006/relationships/hyperlink" Target="mailto:info@clubheal.org.sg" TargetMode="External"/><Relationship Id="rId175" Type="http://schemas.openxmlformats.org/officeDocument/2006/relationships/hyperlink" Target="https://api.whatsapp.com/send?phone=6582850476" TargetMode="External"/><Relationship Id="rId196" Type="http://schemas.openxmlformats.org/officeDocument/2006/relationships/hyperlink" Target="https://www.sacs.org.sg/psychiatric-services/day-rehabilitation-services.html" TargetMode="External"/><Relationship Id="rId200" Type="http://schemas.openxmlformats.org/officeDocument/2006/relationships/hyperlink" Target="https://www.samhealth.org.sg/our-services/rehabilitation/samh-activity-hub/" TargetMode="External"/><Relationship Id="rId16" Type="http://schemas.openxmlformats.org/officeDocument/2006/relationships/hyperlink" Target="https://www.nams.sg/our-services/Pages/satellite-clinics.aspx" TargetMode="External"/><Relationship Id="rId221" Type="http://schemas.openxmlformats.org/officeDocument/2006/relationships/hyperlink" Target="mailto:appointments@sgh.com.sg" TargetMode="External"/><Relationship Id="rId242" Type="http://schemas.openxmlformats.org/officeDocument/2006/relationships/hyperlink" Target="http://www.apexharmony.org.sg/" TargetMode="External"/><Relationship Id="rId263" Type="http://schemas.openxmlformats.org/officeDocument/2006/relationships/hyperlink" Target="mailto:jnh@jamiyah.org.s" TargetMode="External"/><Relationship Id="rId284" Type="http://schemas.openxmlformats.org/officeDocument/2006/relationships/hyperlink" Target="https://www.cal.org.sg/caregiver-training" TargetMode="External"/><Relationship Id="rId37" Type="http://schemas.openxmlformats.org/officeDocument/2006/relationships/hyperlink" Target="mailto:cyberwellness@touch.org.sg" TargetMode="External"/><Relationship Id="rId58" Type="http://schemas.openxmlformats.org/officeDocument/2006/relationships/hyperlink" Target="http://pertapis.org.sg/pertapis-halfway-house/" TargetMode="External"/><Relationship Id="rId79" Type="http://schemas.openxmlformats.org/officeDocument/2006/relationships/hyperlink" Target="https://www.nams.sg/our-services/Pages/family-matters.aspx" TargetMode="External"/><Relationship Id="rId102" Type="http://schemas.openxmlformats.org/officeDocument/2006/relationships/hyperlink" Target="mailto:admin@wecare.org.sg" TargetMode="External"/><Relationship Id="rId123" Type="http://schemas.openxmlformats.org/officeDocument/2006/relationships/hyperlink" Target="mailto:info@brahmcentre.com" TargetMode="External"/><Relationship Id="rId144" Type="http://schemas.openxmlformats.org/officeDocument/2006/relationships/hyperlink" Target="https://adelphipsych.sg/depression/" TargetMode="External"/><Relationship Id="rId90" Type="http://schemas.openxmlformats.org/officeDocument/2006/relationships/hyperlink" Target="http://hirasociety.org.sg/wp/services/" TargetMode="External"/><Relationship Id="rId165" Type="http://schemas.openxmlformats.org/officeDocument/2006/relationships/hyperlink" Target="mailto:samhmobile@samhealth.org.sg" TargetMode="External"/><Relationship Id="rId186" Type="http://schemas.openxmlformats.org/officeDocument/2006/relationships/hyperlink" Target="http://pachealthholdings.com/our-specialties/psychiatry/" TargetMode="External"/><Relationship Id="rId211" Type="http://schemas.openxmlformats.org/officeDocument/2006/relationships/hyperlink" Target="mailto:taipeisocialservice@gmail.com" TargetMode="External"/><Relationship Id="rId232" Type="http://schemas.openxmlformats.org/officeDocument/2006/relationships/hyperlink" Target="mailto:nm@arh.com.sg" TargetMode="External"/><Relationship Id="rId253" Type="http://schemas.openxmlformats.org/officeDocument/2006/relationships/hyperlink" Target="mailto:slechq@stluke.org.sg" TargetMode="External"/><Relationship Id="rId274" Type="http://schemas.openxmlformats.org/officeDocument/2006/relationships/hyperlink" Target="mailto:lhe.pr@lionshome.org.sg" TargetMode="External"/><Relationship Id="rId295" Type="http://schemas.openxmlformats.org/officeDocument/2006/relationships/hyperlink" Target="mailto:infocsc@alz.org.sg" TargetMode="External"/><Relationship Id="rId27" Type="http://schemas.openxmlformats.org/officeDocument/2006/relationships/hyperlink" Target="mailto:sana@sana.org.sg" TargetMode="External"/><Relationship Id="rId48" Type="http://schemas.openxmlformats.org/officeDocument/2006/relationships/hyperlink" Target="mailto:darecentre@teenchallenge.org.sg" TargetMode="External"/><Relationship Id="rId69" Type="http://schemas.openxmlformats.org/officeDocument/2006/relationships/hyperlink" Target="mailto:admin@adullam.org.sg" TargetMode="External"/><Relationship Id="rId113" Type="http://schemas.openxmlformats.org/officeDocument/2006/relationships/hyperlink" Target="https://www.nams.sg/our-services/group-programmes/Pages/default.aspx" TargetMode="External"/><Relationship Id="rId134" Type="http://schemas.openxmlformats.org/officeDocument/2006/relationships/hyperlink" Target="mailto:counselling@scc.s" TargetMode="External"/><Relationship Id="rId80" Type="http://schemas.openxmlformats.org/officeDocument/2006/relationships/hyperlink" Target="http://www.silverlining.com.sg/we-can-help.html" TargetMode="External"/><Relationship Id="rId155" Type="http://schemas.openxmlformats.org/officeDocument/2006/relationships/hyperlink" Target="http://www.clarity-singapore.org/web1/index.php/services" TargetMode="External"/><Relationship Id="rId176" Type="http://schemas.openxmlformats.org/officeDocument/2006/relationships/hyperlink" Target="http://www.silverribbonsingapore.com/counselling.html" TargetMode="External"/><Relationship Id="rId197" Type="http://schemas.openxmlformats.org/officeDocument/2006/relationships/hyperlink" Target="mailto:acc_bukitbatok@sacs.org.sg" TargetMode="External"/><Relationship Id="rId201" Type="http://schemas.openxmlformats.org/officeDocument/2006/relationships/hyperlink" Target="mailto:samhah@singnet.com.sg" TargetMode="External"/><Relationship Id="rId222" Type="http://schemas.openxmlformats.org/officeDocument/2006/relationships/hyperlink" Target="http://www.filos.sg/services_elderly" TargetMode="External"/><Relationship Id="rId243" Type="http://schemas.openxmlformats.org/officeDocument/2006/relationships/hyperlink" Target="mailto:ahl@apexharmony.org.sg" TargetMode="External"/><Relationship Id="rId264" Type="http://schemas.openxmlformats.org/officeDocument/2006/relationships/hyperlink" Target="https://www.sbws.org.sg/" TargetMode="External"/><Relationship Id="rId285" Type="http://schemas.openxmlformats.org/officeDocument/2006/relationships/hyperlink" Target="mailto:general@cal.org.sg" TargetMode="External"/><Relationship Id="rId17" Type="http://schemas.openxmlformats.org/officeDocument/2006/relationships/hyperlink" Target="https://www.thecabinsingapore.com.sg/services/" TargetMode="External"/><Relationship Id="rId38" Type="http://schemas.openxmlformats.org/officeDocument/2006/relationships/hyperlink" Target="http://www.metoyou.org.sg/wp-content/uploads/2017/12/MeToYou-Programme-Brochure-2017-Web.pdf" TargetMode="External"/><Relationship Id="rId59" Type="http://schemas.openxmlformats.org/officeDocument/2006/relationships/hyperlink" Target="mailto:%20enquiry@pertapis.org.sg" TargetMode="External"/><Relationship Id="rId103" Type="http://schemas.openxmlformats.org/officeDocument/2006/relationships/hyperlink" Target="http://www.bgss.org.sg/services2.html" TargetMode="External"/><Relationship Id="rId124" Type="http://schemas.openxmlformats.org/officeDocument/2006/relationships/hyperlink" Target="mailto:psureferral@amkfsc.org.sg" TargetMode="External"/><Relationship Id="rId70" Type="http://schemas.openxmlformats.org/officeDocument/2006/relationships/hyperlink" Target="http://www.wecare.org.sg/services-counselling.asp" TargetMode="External"/><Relationship Id="rId91" Type="http://schemas.openxmlformats.org/officeDocument/2006/relationships/hyperlink" Target="mailto:info@hirasociety.org.sg" TargetMode="External"/><Relationship Id="rId145" Type="http://schemas.openxmlformats.org/officeDocument/2006/relationships/hyperlink" Target="https://www.imh.com.sg/education/page.aspx?id=660" TargetMode="External"/><Relationship Id="rId166" Type="http://schemas.openxmlformats.org/officeDocument/2006/relationships/hyperlink" Target="mailto:acc_pasirris@sacs.org.sg" TargetMode="External"/><Relationship Id="rId187" Type="http://schemas.openxmlformats.org/officeDocument/2006/relationships/hyperlink" Target="https://www.rafflesmedicalgroup.com/specialist-centres/services-by-centre/counselling" TargetMode="External"/><Relationship Id="rId1" Type="http://schemas.openxmlformats.org/officeDocument/2006/relationships/hyperlink" Target="http://www.clarity-singapore.org/" TargetMode="External"/><Relationship Id="rId212" Type="http://schemas.openxmlformats.org/officeDocument/2006/relationships/hyperlink" Target="http://www.filos.sg/services_elderly" TargetMode="External"/><Relationship Id="rId233" Type="http://schemas.openxmlformats.org/officeDocument/2006/relationships/hyperlink" Target="mailto:irene@fycs.org" TargetMode="External"/><Relationship Id="rId254" Type="http://schemas.openxmlformats.org/officeDocument/2006/relationships/hyperlink" Target="http://www.sunlovehome.org.sg/ourservices.php" TargetMode="External"/><Relationship Id="rId28" Type="http://schemas.openxmlformats.org/officeDocument/2006/relationships/hyperlink" Target="http://www.sana.org.sg/index.php/youth-enhanced-supervision/" TargetMode="External"/><Relationship Id="rId49" Type="http://schemas.openxmlformats.org/officeDocument/2006/relationships/hyperlink" Target="http://www.sbws.org.sg/4l_gh.html" TargetMode="External"/><Relationship Id="rId114" Type="http://schemas.openxmlformats.org/officeDocument/2006/relationships/hyperlink" Target="http://www.promises.com.sg/en/services/group-therapy/" TargetMode="External"/><Relationship Id="rId275" Type="http://schemas.openxmlformats.org/officeDocument/2006/relationships/hyperlink" Target="http://pachealthholdings.com/pacific-healthcare-nursing-homes/" TargetMode="External"/><Relationship Id="rId296" Type="http://schemas.openxmlformats.org/officeDocument/2006/relationships/hyperlink" Target="https://www.aic.sg/for-seniors-and-caregivers/care-services" TargetMode="External"/><Relationship Id="rId300" Type="http://schemas.openxmlformats.org/officeDocument/2006/relationships/hyperlink" Target="https://www.ktph.com.sg/psychmed" TargetMode="External"/><Relationship Id="rId60" Type="http://schemas.openxmlformats.org/officeDocument/2006/relationships/hyperlink" Target="http://tturningp.com/services/residential-rehabilitation/" TargetMode="External"/><Relationship Id="rId81" Type="http://schemas.openxmlformats.org/officeDocument/2006/relationships/hyperlink" Target="https://www.facebook.com/operationrenewal" TargetMode="External"/><Relationship Id="rId135" Type="http://schemas.openxmlformats.org/officeDocument/2006/relationships/hyperlink" Target="https://www.touch.org.sg/about-touch/our-services/touch-youth-intervention-homepage" TargetMode="External"/><Relationship Id="rId156" Type="http://schemas.openxmlformats.org/officeDocument/2006/relationships/hyperlink" Target="mailto:lightingtheway@clarity-singapore.org" TargetMode="External"/><Relationship Id="rId177" Type="http://schemas.openxmlformats.org/officeDocument/2006/relationships/hyperlink" Target="https://family.org.sg/FOTFS/Counseling/Make_An_Appointment/FOTFS/counseling/Counseling.aspx?hkey=a953f1e3-8c76-43a9-b9a2-ef697db18882" TargetMode="External"/><Relationship Id="rId198" Type="http://schemas.openxmlformats.org/officeDocument/2006/relationships/hyperlink" Target="mailto:lilychan@lsbc.org.sg" TargetMode="External"/><Relationship Id="rId202" Type="http://schemas.openxmlformats.org/officeDocument/2006/relationships/hyperlink" Target="http://www.chkmps.org.sg/banyanhome.html" TargetMode="External"/><Relationship Id="rId223" Type="http://schemas.openxmlformats.org/officeDocument/2006/relationships/hyperlink" Target="mailto:info@filos.sg" TargetMode="External"/><Relationship Id="rId244" Type="http://schemas.openxmlformats.org/officeDocument/2006/relationships/hyperlink" Target="https://www.awwa.org.sg/services-for-seniors/dementia-day-care-centre/" TargetMode="External"/><Relationship Id="rId18" Type="http://schemas.openxmlformats.org/officeDocument/2006/relationships/hyperlink" Target="mailto:contact@thecabinsingapore.com.sg" TargetMode="External"/><Relationship Id="rId39" Type="http://schemas.openxmlformats.org/officeDocument/2006/relationships/hyperlink" Target="mailto:contact@metoyou.org.sg" TargetMode="External"/><Relationship Id="rId265" Type="http://schemas.openxmlformats.org/officeDocument/2006/relationships/hyperlink" Target="mailto:sbws@sbws.org.sg" TargetMode="External"/><Relationship Id="rId286" Type="http://schemas.openxmlformats.org/officeDocument/2006/relationships/hyperlink" Target="https://www.cal.org.sg/our-centres" TargetMode="External"/><Relationship Id="rId50" Type="http://schemas.openxmlformats.org/officeDocument/2006/relationships/hyperlink" Target="http://www.thenewcharismission.org.sg/halfway-house-residential-rehabilitation-programme" TargetMode="External"/><Relationship Id="rId104" Type="http://schemas.openxmlformats.org/officeDocument/2006/relationships/hyperlink" Target="mailto:help@onehopecentre.org" TargetMode="External"/><Relationship Id="rId125" Type="http://schemas.openxmlformats.org/officeDocument/2006/relationships/hyperlink" Target="http://www.clarity-singapore.org/web1/index.php/services/youth" TargetMode="External"/><Relationship Id="rId146" Type="http://schemas.openxmlformats.org/officeDocument/2006/relationships/hyperlink" Target="http://rainbowwish.org/our-programmes/" TargetMode="External"/><Relationship Id="rId167" Type="http://schemas.openxmlformats.org/officeDocument/2006/relationships/hyperlink" Target="http://www.carecorner.org.sg/cccc.html" TargetMode="External"/><Relationship Id="rId188" Type="http://schemas.openxmlformats.org/officeDocument/2006/relationships/hyperlink" Target="mailto:specialist@raffleshospital.com" TargetMode="External"/><Relationship Id="rId71" Type="http://schemas.openxmlformats.org/officeDocument/2006/relationships/hyperlink" Target="mailto:help@wecare.org" TargetMode="External"/><Relationship Id="rId92" Type="http://schemas.openxmlformats.org/officeDocument/2006/relationships/hyperlink" Target="mailto:Alexlim@wecare.org.sg" TargetMode="External"/><Relationship Id="rId213" Type="http://schemas.openxmlformats.org/officeDocument/2006/relationships/hyperlink" Target="mailto:info@filos.sg" TargetMode="External"/><Relationship Id="rId234" Type="http://schemas.openxmlformats.org/officeDocument/2006/relationships/hyperlink" Target="https://www.silverpages.sg/sites/silverpagesassets/SilverPages%20Assets/Publications%20(Caregiving)/150415_HCS_Booklet_A5.pdf" TargetMode="External"/><Relationship Id="rId2" Type="http://schemas.openxmlformats.org/officeDocument/2006/relationships/hyperlink" Target="https://www.help123.sg/" TargetMode="External"/><Relationship Id="rId29" Type="http://schemas.openxmlformats.org/officeDocument/2006/relationships/hyperlink" Target="mailto:sana@sana.org.sg" TargetMode="External"/><Relationship Id="rId255" Type="http://schemas.openxmlformats.org/officeDocument/2006/relationships/hyperlink" Target="mailto:sunlovehome@hotmail.com" TargetMode="External"/><Relationship Id="rId276" Type="http://schemas.openxmlformats.org/officeDocument/2006/relationships/hyperlink" Target="mailto:enquiry@pachealthnursing.com" TargetMode="External"/><Relationship Id="rId297" Type="http://schemas.openxmlformats.org/officeDocument/2006/relationships/hyperlink" Target="mailto:infocsc@alz.org.sg" TargetMode="External"/><Relationship Id="rId40" Type="http://schemas.openxmlformats.org/officeDocument/2006/relationships/hyperlink" Target="https://www.nams.sg/our-services/relive/Pages/wow-camp.aspx" TargetMode="External"/><Relationship Id="rId115" Type="http://schemas.openxmlformats.org/officeDocument/2006/relationships/hyperlink" Target="http://www.chat.mentalhealth.sg/" TargetMode="External"/><Relationship Id="rId136" Type="http://schemas.openxmlformats.org/officeDocument/2006/relationships/hyperlink" Target="https://www.ec2.sg/" TargetMode="External"/><Relationship Id="rId157" Type="http://schemas.openxmlformats.org/officeDocument/2006/relationships/hyperlink" Target="http://novenamedicalcenter.com/our-clinics/nobel-psychological-wellness-clinic/" TargetMode="External"/><Relationship Id="rId178" Type="http://schemas.openxmlformats.org/officeDocument/2006/relationships/hyperlink" Target="mailto:focus@family.org.sg" TargetMode="External"/><Relationship Id="rId301" Type="http://schemas.openxmlformats.org/officeDocument/2006/relationships/hyperlink" Target="https://www.nuh.com.sg/our-services/Specialties/Psychological-Medicine/Pages/default.aspx" TargetMode="External"/><Relationship Id="rId61" Type="http://schemas.openxmlformats.org/officeDocument/2006/relationships/hyperlink" Target="https://www.newhopecs.org.sg/" TargetMode="External"/><Relationship Id="rId82" Type="http://schemas.openxmlformats.org/officeDocument/2006/relationships/hyperlink" Target="http://www.thenewcharismission.org.sg/prisons" TargetMode="External"/><Relationship Id="rId199" Type="http://schemas.openxmlformats.org/officeDocument/2006/relationships/hyperlink" Target="mailto:oasis@samhealth.org.sg" TargetMode="External"/><Relationship Id="rId203" Type="http://schemas.openxmlformats.org/officeDocument/2006/relationships/hyperlink" Target="mailto:kohsc@chkmps.org" TargetMode="External"/><Relationship Id="rId19" Type="http://schemas.openxmlformats.org/officeDocument/2006/relationships/hyperlink" Target="http://center4psy.com/services-details.asp?id=17" TargetMode="External"/><Relationship Id="rId224" Type="http://schemas.openxmlformats.org/officeDocument/2006/relationships/hyperlink" Target="mailto:info@filos.sg" TargetMode="External"/><Relationship Id="rId245" Type="http://schemas.openxmlformats.org/officeDocument/2006/relationships/hyperlink" Target="mailto:dementiadc@awwa.org.sg" TargetMode="External"/><Relationship Id="rId266" Type="http://schemas.openxmlformats.org/officeDocument/2006/relationships/hyperlink" Target="http://sreenarayanamission.org/meranti-home/" TargetMode="External"/><Relationship Id="rId287" Type="http://schemas.openxmlformats.org/officeDocument/2006/relationships/hyperlink" Target="mailto:general@cal.org.sg" TargetMode="External"/><Relationship Id="rId30" Type="http://schemas.openxmlformats.org/officeDocument/2006/relationships/hyperlink" Target="https://www.facebook.com/operationrenewal" TargetMode="External"/><Relationship Id="rId105" Type="http://schemas.openxmlformats.org/officeDocument/2006/relationships/hyperlink" Target="http://www.wecare.org.sg/services-recovery-support-groups.asp" TargetMode="External"/><Relationship Id="rId126" Type="http://schemas.openxmlformats.org/officeDocument/2006/relationships/hyperlink" Target="mailto:lightingtheway@clarity-singapore.org" TargetMode="External"/><Relationship Id="rId147" Type="http://schemas.openxmlformats.org/officeDocument/2006/relationships/hyperlink" Target="https://www.samhealth.org.sg/our-services/outreach/samh-insight-centre/" TargetMode="External"/><Relationship Id="rId168" Type="http://schemas.openxmlformats.org/officeDocument/2006/relationships/hyperlink" Target="mailto:cccc@carecorner.org.sg" TargetMode="External"/><Relationship Id="rId51" Type="http://schemas.openxmlformats.org/officeDocument/2006/relationships/hyperlink" Target="mailto:office@tncm.org" TargetMode="External"/><Relationship Id="rId72" Type="http://schemas.openxmlformats.org/officeDocument/2006/relationships/hyperlink" Target="http://www.ccs.org.sg/services/page/credit-counselling" TargetMode="External"/><Relationship Id="rId93" Type="http://schemas.openxmlformats.org/officeDocument/2006/relationships/hyperlink" Target="mailto:admin@silverlining.com.sg" TargetMode="External"/><Relationship Id="rId189" Type="http://schemas.openxmlformats.org/officeDocument/2006/relationships/hyperlink" Target="https://www.sacs.org.sg/psychiatric-services/integrated-employment-services.html" TargetMode="External"/><Relationship Id="rId3" Type="http://schemas.openxmlformats.org/officeDocument/2006/relationships/hyperlink" Target="https://livesupport.imh.com.sg/CuteSoft_Client/CuteChat/SupportClient.aspx?ID=ncpg" TargetMode="External"/><Relationship Id="rId214" Type="http://schemas.openxmlformats.org/officeDocument/2006/relationships/hyperlink" Target="http://www.filos.sg/services_elderly" TargetMode="External"/><Relationship Id="rId235" Type="http://schemas.openxmlformats.org/officeDocument/2006/relationships/hyperlink" Target="http://ojoywebsite.wix.com/ojoy%23!counselling/c16v6" TargetMode="External"/><Relationship Id="rId256" Type="http://schemas.openxmlformats.org/officeDocument/2006/relationships/hyperlink" Target="https://www.facebook.com/SunshineWelfareActionMission/" TargetMode="External"/><Relationship Id="rId277" Type="http://schemas.openxmlformats.org/officeDocument/2006/relationships/hyperlink" Target="http://www.salvationarmy.org/singapore/peacehaven_nursing_home" TargetMode="External"/><Relationship Id="rId298" Type="http://schemas.openxmlformats.org/officeDocument/2006/relationships/hyperlink" Target="http://www.kkh.com.sg/Services/Children/PsychologicalMedicine/Pages/Women.aspx" TargetMode="External"/><Relationship Id="rId116" Type="http://schemas.openxmlformats.org/officeDocument/2006/relationships/hyperlink" Target="mailto:chat@mentalhealth.sg" TargetMode="External"/><Relationship Id="rId137" Type="http://schemas.openxmlformats.org/officeDocument/2006/relationships/hyperlink" Target="mailto:project180@fycs.org" TargetMode="External"/><Relationship Id="rId158" Type="http://schemas.openxmlformats.org/officeDocument/2006/relationships/hyperlink" Target="http://www.singaporepsychiatrists.com/contact-us/" TargetMode="External"/><Relationship Id="rId302" Type="http://schemas.openxmlformats.org/officeDocument/2006/relationships/hyperlink" Target="https://www.skh.com.sg/patient-care/specialties-services/department-of-psychiatry" TargetMode="External"/><Relationship Id="rId20" Type="http://schemas.openxmlformats.org/officeDocument/2006/relationships/hyperlink" Target="mailto:contact@center4psy.com" TargetMode="External"/><Relationship Id="rId41" Type="http://schemas.openxmlformats.org/officeDocument/2006/relationships/hyperlink" Target="mailto:nams@imh.com.sg" TargetMode="External"/><Relationship Id="rId62" Type="http://schemas.openxmlformats.org/officeDocument/2006/relationships/hyperlink" Target="mailto:general@newhopecs.org.sg" TargetMode="External"/><Relationship Id="rId83" Type="http://schemas.openxmlformats.org/officeDocument/2006/relationships/hyperlink" Target="mailto:office@tncm.org" TargetMode="External"/><Relationship Id="rId179" Type="http://schemas.openxmlformats.org/officeDocument/2006/relationships/hyperlink" Target="mailto:admin@alliancecounselling.com.sg" TargetMode="External"/><Relationship Id="rId190" Type="http://schemas.openxmlformats.org/officeDocument/2006/relationships/hyperlink" Target="mailto:Vincent_budihardjo@sacs.org.sg" TargetMode="External"/><Relationship Id="rId204" Type="http://schemas.openxmlformats.org/officeDocument/2006/relationships/hyperlink" Target="https://www.samhealth.org.sg/our-services/rehabilitation/samh-group-homes/" TargetMode="External"/><Relationship Id="rId225" Type="http://schemas.openxmlformats.org/officeDocument/2006/relationships/hyperlink" Target="http://www.comfortkeepers.com.sg/index.php?option=com_content&amp;amp;task=view&amp;amp;id=21&amp;amp;Itemid=36" TargetMode="External"/><Relationship Id="rId246" Type="http://schemas.openxmlformats.org/officeDocument/2006/relationships/hyperlink" Target="http://www.salvationarmy.org/singapore/peacehaven_day_centres" TargetMode="External"/><Relationship Id="rId267" Type="http://schemas.openxmlformats.org/officeDocument/2006/relationships/hyperlink" Target="mailto:meranti@snm.org.sg" TargetMode="External"/><Relationship Id="rId288" Type="http://schemas.openxmlformats.org/officeDocument/2006/relationships/hyperlink" Target="https://www.cal.org.sg/caregiver-training" TargetMode="External"/><Relationship Id="rId106" Type="http://schemas.openxmlformats.org/officeDocument/2006/relationships/hyperlink" Target="mailto:AlexLim@wecare.org.sg" TargetMode="External"/><Relationship Id="rId127" Type="http://schemas.openxmlformats.org/officeDocument/2006/relationships/hyperlink" Target="https://www.samhealth.org.sg/our-services/rehabilitation/samh-youthreach/" TargetMode="External"/><Relationship Id="rId10" Type="http://schemas.openxmlformats.org/officeDocument/2006/relationships/hyperlink" Target="http://www.wecare.org.sg/services-drop-in-centre.asp" TargetMode="External"/><Relationship Id="rId31" Type="http://schemas.openxmlformats.org/officeDocument/2006/relationships/hyperlink" Target="http://ygos.sg/programmes/" TargetMode="External"/><Relationship Id="rId52" Type="http://schemas.openxmlformats.org/officeDocument/2006/relationships/hyperlink" Target="https://www.hcsa.org.sg/hcsa-highpoint" TargetMode="External"/><Relationship Id="rId73" Type="http://schemas.openxmlformats.org/officeDocument/2006/relationships/hyperlink" Target="mailto:enquiry@ccs.org.s" TargetMode="External"/><Relationship Id="rId94" Type="http://schemas.openxmlformats.org/officeDocument/2006/relationships/hyperlink" Target="mailto:sana@sana.org.sg" TargetMode="External"/><Relationship Id="rId148" Type="http://schemas.openxmlformats.org/officeDocument/2006/relationships/hyperlink" Target="mailto:counselling@samhealth.org.sg" TargetMode="External"/><Relationship Id="rId169" Type="http://schemas.openxmlformats.org/officeDocument/2006/relationships/hyperlink" Target="mailto:shanyou@shanyou.org.sg" TargetMode="External"/><Relationship Id="rId4" Type="http://schemas.openxmlformats.org/officeDocument/2006/relationships/hyperlink" Target="http://talk2sana.com/tools-for-change/live-chat/" TargetMode="External"/><Relationship Id="rId180" Type="http://schemas.openxmlformats.org/officeDocument/2006/relationships/hyperlink" Target="mailto:appointment@scottpsychologicalservices.com" TargetMode="External"/><Relationship Id="rId215" Type="http://schemas.openxmlformats.org/officeDocument/2006/relationships/hyperlink" Target="mailto:professional_trg@alz.org.sg" TargetMode="External"/><Relationship Id="rId236" Type="http://schemas.openxmlformats.org/officeDocument/2006/relationships/hyperlink" Target="mailto:admin@ojoy.org" TargetMode="External"/><Relationship Id="rId257" Type="http://schemas.openxmlformats.org/officeDocument/2006/relationships/hyperlink" Target="http://www.yong-en.org.sg/index.php/2013-10-07-08-12-08/dementia-day-care-service.html" TargetMode="External"/><Relationship Id="rId278" Type="http://schemas.openxmlformats.org/officeDocument/2006/relationships/hyperlink" Target="mailto:peacehaven@smm.salvationarmy.org" TargetMode="External"/><Relationship Id="rId303" Type="http://schemas.openxmlformats.org/officeDocument/2006/relationships/hyperlink" Target="http://www.ttsh.com.sg/floorplan/" TargetMode="External"/><Relationship Id="rId42" Type="http://schemas.openxmlformats.org/officeDocument/2006/relationships/hyperlink" Target="http://breakthroughmissions.org.sg/" TargetMode="External"/><Relationship Id="rId84" Type="http://schemas.openxmlformats.org/officeDocument/2006/relationships/hyperlink" Target="https://www.ncpg.org.sg/en/Pages/DealWithProblemGambling.aspx?categ=1&amp;amp;article=35" TargetMode="External"/><Relationship Id="rId138" Type="http://schemas.openxmlformats.org/officeDocument/2006/relationships/hyperlink" Target="mailto:hello@limitless.sg" TargetMode="External"/><Relationship Id="rId191" Type="http://schemas.openxmlformats.org/officeDocument/2006/relationships/hyperlink" Target="https://www.imh.com.sg/WorkArea/linkit.aspx?LinkIdentifier=id&amp;amp;ItemID=590&amp;amp;libID=611" TargetMode="External"/><Relationship Id="rId205" Type="http://schemas.openxmlformats.org/officeDocument/2006/relationships/hyperlink" Target="mailto:grouphomes@samhealth.org.sg" TargetMode="External"/><Relationship Id="rId247" Type="http://schemas.openxmlformats.org/officeDocument/2006/relationships/hyperlink" Target="mailto:peacehaven_day_centre@smm.salvationarmy.org" TargetMode="External"/><Relationship Id="rId107" Type="http://schemas.openxmlformats.org/officeDocument/2006/relationships/hyperlink" Target="mailto:contact@thecabinsingapore.com.sg" TargetMode="External"/><Relationship Id="rId289" Type="http://schemas.openxmlformats.org/officeDocument/2006/relationships/hyperlink" Target="mailto:emaileast@cal.org" TargetMode="External"/><Relationship Id="rId11" Type="http://schemas.openxmlformats.org/officeDocument/2006/relationships/hyperlink" Target="mailto:Alexlim@wecare.org.sg" TargetMode="External"/><Relationship Id="rId53" Type="http://schemas.openxmlformats.org/officeDocument/2006/relationships/hyperlink" Target="mailto:angela@hcsa.org.sg" TargetMode="External"/><Relationship Id="rId149" Type="http://schemas.openxmlformats.org/officeDocument/2006/relationships/hyperlink" Target="https://www.nup.com.sg/Pages/Our%20Services/services-medical.aspx" TargetMode="External"/><Relationship Id="rId95" Type="http://schemas.openxmlformats.org/officeDocument/2006/relationships/hyperlink" Target="http://singaporeaa.org/meetings.html" TargetMode="External"/><Relationship Id="rId160" Type="http://schemas.openxmlformats.org/officeDocument/2006/relationships/hyperlink" Target="mailto:info@mindcarespecialist.com" TargetMode="External"/><Relationship Id="rId216" Type="http://schemas.openxmlformats.org/officeDocument/2006/relationships/hyperlink" Target="http://www.comfortkeepers.com.sg/index.php?option=com_content&amp;amp;task=view&amp;amp;id=21&amp;amp;Itemid=36" TargetMode="External"/><Relationship Id="rId258" Type="http://schemas.openxmlformats.org/officeDocument/2006/relationships/hyperlink" Target="mailto:mail@yong-en.org.sg" TargetMode="External"/><Relationship Id="rId22" Type="http://schemas.openxmlformats.org/officeDocument/2006/relationships/hyperlink" Target="mailto:idrus_shaaban@cnb.gov.sg" TargetMode="External"/><Relationship Id="rId64" Type="http://schemas.openxmlformats.org/officeDocument/2006/relationships/hyperlink" Target="mailto:sschia@thehelphand.org" TargetMode="External"/><Relationship Id="rId118" Type="http://schemas.openxmlformats.org/officeDocument/2006/relationships/hyperlink" Target="mailto:nm@arh.com.sg" TargetMode="External"/><Relationship Id="rId171" Type="http://schemas.openxmlformats.org/officeDocument/2006/relationships/hyperlink" Target="http://brahmcentre.com/counselling/" TargetMode="External"/><Relationship Id="rId227" Type="http://schemas.openxmlformats.org/officeDocument/2006/relationships/hyperlink" Target="mailto:apcats@imh.com.sg" TargetMode="External"/><Relationship Id="rId269" Type="http://schemas.openxmlformats.org/officeDocument/2006/relationships/hyperlink" Target="mailto:ahl@apexharmony.org.sg" TargetMode="External"/><Relationship Id="rId33" Type="http://schemas.openxmlformats.org/officeDocument/2006/relationships/hyperlink" Target="http://www.silverlining.com.sg/problem-gambling.html" TargetMode="External"/><Relationship Id="rId129" Type="http://schemas.openxmlformats.org/officeDocument/2006/relationships/hyperlink" Target="http://www.calvary.sg/index.php/programmes/c3-counselling-services" TargetMode="External"/><Relationship Id="rId280" Type="http://schemas.openxmlformats.org/officeDocument/2006/relationships/hyperlink" Target="http://alz.org.sg/contact/register-csg/" TargetMode="External"/><Relationship Id="rId75" Type="http://schemas.openxmlformats.org/officeDocument/2006/relationships/hyperlink" Target="mailto:sana@sana.org.sg" TargetMode="External"/><Relationship Id="rId140" Type="http://schemas.openxmlformats.org/officeDocument/2006/relationships/hyperlink" Target="mailto:creativemindsethub@samhealth.org.sg" TargetMode="External"/><Relationship Id="rId182" Type="http://schemas.openxmlformats.org/officeDocument/2006/relationships/hyperlink" Target="mailto:lightingtheway@clarity-singapore.org" TargetMode="External"/><Relationship Id="rId6" Type="http://schemas.openxmlformats.org/officeDocument/2006/relationships/hyperlink" Target="http://www.healthnetcafe.com/content/the_caregiver/use_of_emergency_ambulance.html" TargetMode="External"/><Relationship Id="rId238" Type="http://schemas.openxmlformats.org/officeDocument/2006/relationships/hyperlink" Target="mailto:contact@cwa.org.s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FC0E1-BDC2-43FE-BB8C-143682036C7B}">
  <dimension ref="A1:K250"/>
  <sheetViews>
    <sheetView tabSelected="1" zoomScale="70" zoomScaleNormal="70" workbookViewId="0">
      <pane xSplit="5" ySplit="1" topLeftCell="F2" activePane="bottomRight" state="frozen"/>
      <selection pane="topRight" activeCell="E1" sqref="E1"/>
      <selection pane="bottomLeft" activeCell="A2" sqref="A2"/>
      <selection pane="bottomRight" activeCell="F9" sqref="F9"/>
    </sheetView>
  </sheetViews>
  <sheetFormatPr defaultRowHeight="15" x14ac:dyDescent="0.25"/>
  <cols>
    <col min="1" max="1" width="12.5703125" style="3" customWidth="1"/>
    <col min="2" max="2" width="20.28515625" style="4" customWidth="1"/>
    <col min="3" max="3" width="15.5703125" style="4" customWidth="1"/>
    <col min="4" max="4" width="22.85546875" style="4" bestFit="1" customWidth="1"/>
    <col min="5" max="5" width="25.140625" style="4" customWidth="1"/>
    <col min="6" max="6" width="29" style="4" customWidth="1"/>
    <col min="7" max="7" width="58" style="6" customWidth="1"/>
    <col min="8" max="8" width="67.28515625" style="6" customWidth="1"/>
    <col min="9" max="9" width="43.140625" style="3" customWidth="1"/>
    <col min="10" max="10" width="23.7109375" style="6" customWidth="1"/>
    <col min="11" max="16384" width="9.140625" style="3"/>
  </cols>
  <sheetData>
    <row r="1" spans="1:11" x14ac:dyDescent="0.25">
      <c r="A1" s="1" t="s">
        <v>15</v>
      </c>
      <c r="B1" s="2" t="s">
        <v>4</v>
      </c>
      <c r="C1" s="2" t="s">
        <v>177</v>
      </c>
      <c r="D1" s="2" t="s">
        <v>0</v>
      </c>
      <c r="E1" s="2" t="s">
        <v>1</v>
      </c>
      <c r="F1" s="2"/>
      <c r="G1" s="5" t="s">
        <v>2</v>
      </c>
      <c r="H1" s="5" t="s">
        <v>52</v>
      </c>
      <c r="I1" s="1" t="s">
        <v>3</v>
      </c>
      <c r="J1" s="5" t="s">
        <v>867</v>
      </c>
      <c r="K1" s="1"/>
    </row>
    <row r="2" spans="1:11" ht="45" x14ac:dyDescent="0.25">
      <c r="A2" s="3" t="s">
        <v>16</v>
      </c>
      <c r="B2" s="4" t="s">
        <v>5</v>
      </c>
      <c r="D2" s="4" t="str">
        <f t="shared" ref="D2:D28" si="0">LEFT(F2,SEARCH("/",F2)-1)</f>
        <v>Mental Health Helpline</v>
      </c>
      <c r="E2" s="4" t="str">
        <f>MID(F2, SEARCH("/", F2)+1, 9999)</f>
        <v>Institute of Mental Health</v>
      </c>
      <c r="F2" s="7" t="s">
        <v>71</v>
      </c>
      <c r="G2" s="10" t="s">
        <v>72</v>
      </c>
      <c r="H2" s="10"/>
      <c r="I2" s="10" t="s">
        <v>73</v>
      </c>
      <c r="J2" s="6" t="s">
        <v>868</v>
      </c>
    </row>
    <row r="3" spans="1:11" ht="45" x14ac:dyDescent="0.25">
      <c r="A3" s="3" t="s">
        <v>16</v>
      </c>
      <c r="B3" s="4" t="s">
        <v>5</v>
      </c>
      <c r="D3" s="4" t="str">
        <f t="shared" si="0"/>
        <v>Hotline</v>
      </c>
      <c r="E3" s="4" t="str">
        <f t="shared" ref="E3:E28" si="1">MID(F3, SEARCH("/", F3)+1, 9999)</f>
        <v>Samaritans of Singapore (SOS)</v>
      </c>
      <c r="F3" s="7" t="s">
        <v>74</v>
      </c>
      <c r="G3" s="10" t="s">
        <v>75</v>
      </c>
      <c r="H3" s="7"/>
      <c r="I3" s="7" t="s">
        <v>76</v>
      </c>
    </row>
    <row r="4" spans="1:11" ht="45" x14ac:dyDescent="0.25">
      <c r="A4" s="3" t="s">
        <v>16</v>
      </c>
      <c r="B4" s="4" t="s">
        <v>27</v>
      </c>
      <c r="D4" s="4" t="str">
        <f t="shared" si="0"/>
        <v>ComCare</v>
      </c>
      <c r="E4" s="4" t="str">
        <f t="shared" si="1"/>
        <v>Ministry of Social and Family Development</v>
      </c>
      <c r="F4" s="7" t="s">
        <v>77</v>
      </c>
      <c r="G4" s="10" t="s">
        <v>78</v>
      </c>
      <c r="H4" s="7"/>
      <c r="I4" s="7" t="s">
        <v>79</v>
      </c>
    </row>
    <row r="5" spans="1:11" ht="45" x14ac:dyDescent="0.25">
      <c r="A5" s="3" t="s">
        <v>16</v>
      </c>
      <c r="B5" s="4" t="s">
        <v>27</v>
      </c>
      <c r="D5" s="4" t="str">
        <f t="shared" si="0"/>
        <v>Counselling Helpline</v>
      </c>
      <c r="E5" s="4" t="str">
        <f t="shared" si="1"/>
        <v>Singapore Association of Mental Health</v>
      </c>
      <c r="F5" s="7" t="s">
        <v>80</v>
      </c>
      <c r="G5" s="10" t="s">
        <v>81</v>
      </c>
      <c r="H5" s="7"/>
      <c r="I5" s="7" t="s">
        <v>82</v>
      </c>
    </row>
    <row r="6" spans="1:11" ht="45" x14ac:dyDescent="0.25">
      <c r="A6" s="3" t="s">
        <v>16</v>
      </c>
      <c r="B6" s="4" t="s">
        <v>27</v>
      </c>
      <c r="D6" s="4" t="str">
        <f t="shared" si="0"/>
        <v>Dementia Helpline</v>
      </c>
      <c r="E6" s="4" t="str">
        <f t="shared" si="1"/>
        <v xml:space="preserve"> Alzheimer’s Disease Association</v>
      </c>
      <c r="F6" s="7" t="s">
        <v>83</v>
      </c>
      <c r="G6" s="10" t="s">
        <v>84</v>
      </c>
      <c r="H6" s="7"/>
      <c r="I6" s="7" t="s">
        <v>85</v>
      </c>
    </row>
    <row r="7" spans="1:11" ht="45" x14ac:dyDescent="0.25">
      <c r="A7" s="3" t="s">
        <v>16</v>
      </c>
      <c r="B7" s="4" t="s">
        <v>27</v>
      </c>
      <c r="D7" s="4" t="str">
        <f t="shared" si="0"/>
        <v>Dementia InfoLine</v>
      </c>
      <c r="E7" s="4" t="str">
        <f t="shared" si="1"/>
        <v xml:space="preserve"> Health Promotion Board</v>
      </c>
      <c r="F7" s="7" t="s">
        <v>86</v>
      </c>
      <c r="G7" s="7" t="s">
        <v>87</v>
      </c>
      <c r="H7" s="7"/>
      <c r="I7" s="7" t="s">
        <v>88</v>
      </c>
    </row>
    <row r="8" spans="1:11" ht="60" x14ac:dyDescent="0.25">
      <c r="A8" s="3" t="s">
        <v>16</v>
      </c>
      <c r="B8" s="4" t="s">
        <v>27</v>
      </c>
      <c r="D8" s="4" t="str">
        <f t="shared" si="0"/>
        <v>Helpline</v>
      </c>
      <c r="E8" s="4" t="str">
        <f t="shared" si="1"/>
        <v>Clarity Singapore Limited</v>
      </c>
      <c r="F8" s="7" t="s">
        <v>89</v>
      </c>
      <c r="G8" s="10" t="s">
        <v>90</v>
      </c>
      <c r="H8" s="7"/>
      <c r="I8" s="7" t="s">
        <v>91</v>
      </c>
    </row>
    <row r="9" spans="1:11" ht="45" x14ac:dyDescent="0.25">
      <c r="A9" s="3" t="s">
        <v>16</v>
      </c>
      <c r="B9" s="4" t="s">
        <v>27</v>
      </c>
      <c r="D9" s="4" t="str">
        <f t="shared" si="0"/>
        <v>Hotline Counselling</v>
      </c>
      <c r="E9" s="4" t="str">
        <f t="shared" si="1"/>
        <v xml:space="preserve"> Care Corner Counselling Centre</v>
      </c>
      <c r="F9" s="7" t="s">
        <v>92</v>
      </c>
      <c r="G9" s="10" t="s">
        <v>93</v>
      </c>
      <c r="H9" s="7"/>
      <c r="I9" s="7" t="s">
        <v>94</v>
      </c>
    </row>
    <row r="10" spans="1:11" ht="120" x14ac:dyDescent="0.25">
      <c r="A10" s="3" t="s">
        <v>16</v>
      </c>
      <c r="B10" s="4" t="s">
        <v>27</v>
      </c>
      <c r="D10" s="4" t="str">
        <f t="shared" si="0"/>
        <v>Lifeline NUS</v>
      </c>
      <c r="E10" s="4" t="str">
        <f t="shared" si="1"/>
        <v>National University of Singapore</v>
      </c>
      <c r="F10" s="7" t="s">
        <v>95</v>
      </c>
      <c r="G10" s="7" t="s">
        <v>96</v>
      </c>
      <c r="H10" s="10"/>
      <c r="I10" s="10" t="s">
        <v>97</v>
      </c>
    </row>
    <row r="11" spans="1:11" ht="75" x14ac:dyDescent="0.25">
      <c r="A11" s="3" t="s">
        <v>16</v>
      </c>
      <c r="B11" s="4" t="s">
        <v>27</v>
      </c>
      <c r="D11" s="4" t="str">
        <f t="shared" si="0"/>
        <v>Singapore Armed Forces (SAF) Counselling Hotline</v>
      </c>
      <c r="E11" s="4" t="str">
        <f t="shared" si="1"/>
        <v>The Central Manpower Base</v>
      </c>
      <c r="F11" s="7" t="s">
        <v>98</v>
      </c>
      <c r="G11" s="10" t="s">
        <v>99</v>
      </c>
      <c r="H11" s="10"/>
      <c r="I11" s="10" t="s">
        <v>100</v>
      </c>
    </row>
    <row r="12" spans="1:11" ht="60" x14ac:dyDescent="0.25">
      <c r="A12" s="3" t="s">
        <v>16</v>
      </c>
      <c r="B12" s="4" t="s">
        <v>27</v>
      </c>
      <c r="D12" s="4" t="str">
        <f t="shared" si="0"/>
        <v>Support for Wellness Achievement Programme (SWAP) Hotline</v>
      </c>
      <c r="E12" s="4" t="str">
        <f t="shared" si="1"/>
        <v>Institute of Mental Health</v>
      </c>
      <c r="F12" s="7" t="s">
        <v>101</v>
      </c>
      <c r="G12" s="10" t="s">
        <v>102</v>
      </c>
      <c r="H12" s="7"/>
      <c r="I12" s="7" t="s">
        <v>103</v>
      </c>
    </row>
    <row r="13" spans="1:11" ht="60" x14ac:dyDescent="0.25">
      <c r="A13" s="3" t="s">
        <v>16</v>
      </c>
      <c r="B13" s="4" t="s">
        <v>27</v>
      </c>
      <c r="D13" s="4" t="str">
        <f t="shared" si="0"/>
        <v>Yuan Yuan Helpline (Mandarin)</v>
      </c>
      <c r="E13" s="4" t="str">
        <f t="shared" si="1"/>
        <v>Shan You</v>
      </c>
      <c r="F13" s="7" t="s">
        <v>104</v>
      </c>
      <c r="G13" s="10" t="s">
        <v>105</v>
      </c>
      <c r="H13" s="7"/>
      <c r="I13" s="7" t="s">
        <v>106</v>
      </c>
    </row>
    <row r="14" spans="1:11" ht="45" x14ac:dyDescent="0.25">
      <c r="A14" s="3" t="s">
        <v>16</v>
      </c>
      <c r="B14" s="4" t="s">
        <v>28</v>
      </c>
      <c r="D14" s="4" t="str">
        <f t="shared" si="0"/>
        <v>Addicitons Helpline</v>
      </c>
      <c r="E14" s="4" t="str">
        <f t="shared" si="1"/>
        <v>WE CARE Community Services</v>
      </c>
      <c r="F14" s="7" t="s">
        <v>107</v>
      </c>
      <c r="G14" s="10" t="s">
        <v>108</v>
      </c>
      <c r="H14" s="7"/>
      <c r="I14" s="7" t="s">
        <v>6</v>
      </c>
    </row>
    <row r="15" spans="1:11" ht="45" x14ac:dyDescent="0.25">
      <c r="A15" s="3" t="s">
        <v>16</v>
      </c>
      <c r="B15" s="4" t="s">
        <v>28</v>
      </c>
      <c r="D15" s="4" t="str">
        <f t="shared" si="0"/>
        <v>All Addictions Helpline</v>
      </c>
      <c r="E15" s="4" t="str">
        <f t="shared" si="1"/>
        <v>National Addictions Management Service</v>
      </c>
      <c r="F15" s="7" t="s">
        <v>109</v>
      </c>
      <c r="G15" s="10" t="s">
        <v>110</v>
      </c>
      <c r="H15" s="7"/>
      <c r="I15" s="7" t="s">
        <v>7</v>
      </c>
    </row>
    <row r="16" spans="1:11" ht="30" x14ac:dyDescent="0.25">
      <c r="A16" s="3" t="s">
        <v>16</v>
      </c>
      <c r="B16" s="4" t="s">
        <v>28</v>
      </c>
      <c r="D16" s="4" t="str">
        <f t="shared" si="0"/>
        <v>Anti-Scam Hotline</v>
      </c>
      <c r="E16" s="4" t="str">
        <f t="shared" si="1"/>
        <v xml:space="preserve"> National Crime Prevention Council</v>
      </c>
      <c r="F16" s="7" t="s">
        <v>111</v>
      </c>
      <c r="G16" s="10" t="s">
        <v>112</v>
      </c>
      <c r="H16" s="7"/>
      <c r="I16" s="7" t="s">
        <v>8</v>
      </c>
    </row>
    <row r="17" spans="1:9" ht="45" x14ac:dyDescent="0.25">
      <c r="A17" s="3" t="s">
        <v>16</v>
      </c>
      <c r="B17" s="4" t="s">
        <v>28</v>
      </c>
      <c r="D17" s="4" t="str">
        <f t="shared" si="0"/>
        <v>Gambling Helpline</v>
      </c>
      <c r="E17" s="4" t="str">
        <f t="shared" si="1"/>
        <v>One Hope Centre</v>
      </c>
      <c r="F17" s="7" t="s">
        <v>113</v>
      </c>
      <c r="G17" s="10" t="s">
        <v>114</v>
      </c>
      <c r="H17" s="7"/>
      <c r="I17" s="7" t="s">
        <v>9</v>
      </c>
    </row>
    <row r="18" spans="1:9" ht="60" x14ac:dyDescent="0.25">
      <c r="A18" s="3" t="s">
        <v>16</v>
      </c>
      <c r="B18" s="4" t="s">
        <v>28</v>
      </c>
      <c r="D18" s="4" t="str">
        <f t="shared" si="0"/>
        <v>HELP123</v>
      </c>
      <c r="E18" s="4" t="str">
        <f t="shared" si="1"/>
        <v>TOUCH
Community Services and Fei Yue Community Services</v>
      </c>
      <c r="F18" s="7" t="s">
        <v>115</v>
      </c>
      <c r="G18" s="7" t="s">
        <v>116</v>
      </c>
      <c r="H18" s="7"/>
      <c r="I18" s="7" t="s">
        <v>10</v>
      </c>
    </row>
    <row r="19" spans="1:9" ht="60" x14ac:dyDescent="0.25">
      <c r="A19" s="3" t="s">
        <v>16</v>
      </c>
      <c r="B19" s="4" t="s">
        <v>28</v>
      </c>
      <c r="D19" s="4" t="str">
        <f t="shared" si="0"/>
        <v>National Problem Gambling Helpline</v>
      </c>
      <c r="E19" s="4" t="str">
        <f t="shared" si="1"/>
        <v>National Council on Problem Gambling</v>
      </c>
      <c r="F19" s="7" t="s">
        <v>117</v>
      </c>
      <c r="G19" s="7" t="s">
        <v>118</v>
      </c>
      <c r="H19" s="7"/>
      <c r="I19" s="7" t="s">
        <v>11</v>
      </c>
    </row>
    <row r="20" spans="1:9" ht="60" x14ac:dyDescent="0.25">
      <c r="A20" s="3" t="s">
        <v>16</v>
      </c>
      <c r="B20" s="4" t="s">
        <v>28</v>
      </c>
      <c r="D20" s="4" t="str">
        <f t="shared" si="0"/>
        <v>talk2SANA</v>
      </c>
      <c r="E20" s="4" t="str">
        <f t="shared" si="1"/>
        <v>Singapor e Anti-Narcotics Association</v>
      </c>
      <c r="F20" s="7" t="s">
        <v>119</v>
      </c>
      <c r="G20" s="10" t="s">
        <v>120</v>
      </c>
      <c r="H20" s="10"/>
      <c r="I20" s="10" t="s">
        <v>12</v>
      </c>
    </row>
    <row r="21" spans="1:9" ht="75" x14ac:dyDescent="0.25">
      <c r="A21" s="3" t="s">
        <v>16</v>
      </c>
      <c r="B21" s="4" t="s">
        <v>28</v>
      </c>
      <c r="D21" s="4" t="str">
        <f t="shared" si="0"/>
        <v>TOUCHLine</v>
      </c>
      <c r="E21" s="4" t="str">
        <f t="shared" si="1"/>
        <v>TOUCH
Community Services</v>
      </c>
      <c r="F21" s="7" t="s">
        <v>121</v>
      </c>
      <c r="G21" s="10" t="s">
        <v>122</v>
      </c>
      <c r="H21" s="7"/>
      <c r="I21" s="7" t="s">
        <v>13</v>
      </c>
    </row>
    <row r="22" spans="1:9" ht="45" x14ac:dyDescent="0.25">
      <c r="A22" s="3" t="s">
        <v>16</v>
      </c>
      <c r="B22" s="4" t="s">
        <v>28</v>
      </c>
      <c r="D22" s="4" t="str">
        <f t="shared" si="0"/>
        <v>X Ah Long Helpline</v>
      </c>
      <c r="E22" s="4" t="str">
        <f t="shared" si="1"/>
        <v xml:space="preserve"> National Crime Prevention Council</v>
      </c>
      <c r="F22" s="7" t="s">
        <v>123</v>
      </c>
      <c r="G22" s="10" t="s">
        <v>124</v>
      </c>
      <c r="H22" s="7"/>
      <c r="I22" s="7" t="s">
        <v>14</v>
      </c>
    </row>
    <row r="23" spans="1:9" ht="45" x14ac:dyDescent="0.25">
      <c r="A23" s="3" t="s">
        <v>16</v>
      </c>
      <c r="B23" s="4" t="s">
        <v>26</v>
      </c>
      <c r="D23" s="4" t="str">
        <f t="shared" si="0"/>
        <v>Assistline</v>
      </c>
      <c r="E23" s="4" t="str">
        <f t="shared" si="1"/>
        <v>Brahm Centre</v>
      </c>
      <c r="F23" s="7" t="s">
        <v>17</v>
      </c>
      <c r="G23" s="10" t="s">
        <v>20</v>
      </c>
      <c r="H23" s="10"/>
      <c r="I23" s="10" t="s">
        <v>23</v>
      </c>
    </row>
    <row r="24" spans="1:9" ht="45" x14ac:dyDescent="0.25">
      <c r="A24" s="3" t="s">
        <v>16</v>
      </c>
      <c r="B24" s="4" t="s">
        <v>26</v>
      </c>
      <c r="D24" s="4" t="str">
        <f t="shared" si="0"/>
        <v>Tinkle Friend Helpline</v>
      </c>
      <c r="E24" s="4" t="str">
        <f t="shared" si="1"/>
        <v>Singapore Children’s Society</v>
      </c>
      <c r="F24" s="7" t="s">
        <v>18</v>
      </c>
      <c r="G24" s="10" t="s">
        <v>21</v>
      </c>
      <c r="H24" s="7"/>
      <c r="I24" s="7" t="s">
        <v>24</v>
      </c>
    </row>
    <row r="25" spans="1:9" ht="45" x14ac:dyDescent="0.25">
      <c r="A25" s="3" t="s">
        <v>16</v>
      </c>
      <c r="B25" s="4" t="s">
        <v>26</v>
      </c>
      <c r="D25" s="4" t="str">
        <f t="shared" si="0"/>
        <v>Helpline</v>
      </c>
      <c r="E25" s="4" t="str">
        <f t="shared" si="1"/>
        <v>Limitless (Ltd)</v>
      </c>
      <c r="F25" s="7" t="s">
        <v>19</v>
      </c>
      <c r="G25" s="10" t="s">
        <v>22</v>
      </c>
      <c r="H25" s="7"/>
      <c r="I25" s="7" t="s">
        <v>25</v>
      </c>
    </row>
    <row r="26" spans="1:9" ht="45" x14ac:dyDescent="0.25">
      <c r="A26" s="3" t="s">
        <v>16</v>
      </c>
      <c r="B26" s="4" t="s">
        <v>30</v>
      </c>
      <c r="D26" s="4" t="str">
        <f t="shared" si="0"/>
        <v>Singapore Silver Line</v>
      </c>
      <c r="E26" s="4" t="str">
        <f t="shared" si="1"/>
        <v>Agency for Integrated Care</v>
      </c>
      <c r="F26" s="4" t="s">
        <v>126</v>
      </c>
      <c r="G26" s="6" t="s">
        <v>29</v>
      </c>
      <c r="I26" s="6" t="s">
        <v>127</v>
      </c>
    </row>
    <row r="27" spans="1:9" ht="60" x14ac:dyDescent="0.25">
      <c r="A27" s="3" t="s">
        <v>16</v>
      </c>
      <c r="B27" s="4" t="s">
        <v>36</v>
      </c>
      <c r="D27" s="4" t="str">
        <f t="shared" si="0"/>
        <v xml:space="preserve">Emergency Medical Service (EMS)
</v>
      </c>
      <c r="E27" s="4" t="str">
        <f t="shared" si="1"/>
        <v>Singapore Civil Defence Force</v>
      </c>
      <c r="F27" s="7" t="s">
        <v>125</v>
      </c>
      <c r="G27" s="7" t="s">
        <v>32</v>
      </c>
      <c r="H27" s="10"/>
      <c r="I27" s="10" t="s">
        <v>34</v>
      </c>
    </row>
    <row r="28" spans="1:9" ht="135" x14ac:dyDescent="0.25">
      <c r="A28" s="3" t="s">
        <v>16</v>
      </c>
      <c r="B28" s="4" t="s">
        <v>36</v>
      </c>
      <c r="D28" s="4" t="str">
        <f t="shared" si="0"/>
        <v>Non-Emergency Ambulance Service</v>
      </c>
      <c r="E28" s="4" t="str">
        <f t="shared" si="1"/>
        <v>Singapore Civil Defence Force</v>
      </c>
      <c r="F28" s="7" t="s">
        <v>31</v>
      </c>
      <c r="G28" s="7" t="s">
        <v>33</v>
      </c>
      <c r="H28" s="10"/>
      <c r="I28" s="10" t="s">
        <v>35</v>
      </c>
    </row>
    <row r="29" spans="1:9" ht="150" x14ac:dyDescent="0.25">
      <c r="A29" s="3" t="s">
        <v>68</v>
      </c>
      <c r="B29" s="4" t="s">
        <v>178</v>
      </c>
      <c r="C29" s="4" t="s">
        <v>179</v>
      </c>
      <c r="D29" s="4" t="str">
        <f>LEFT(F29,SEARCH("Service Pro",F29)-2)</f>
        <v>Addiction Management Program</v>
      </c>
      <c r="E29" s="4" t="str">
        <f>MID(F29, SEARCH("Service Provider:", F29)+17, 9999)</f>
        <v xml:space="preserve"> Ministry of Therapy</v>
      </c>
      <c r="F29" s="7" t="s">
        <v>37</v>
      </c>
      <c r="G29" s="7" t="s">
        <v>53</v>
      </c>
      <c r="H29" s="7" t="s">
        <v>54</v>
      </c>
      <c r="I29" s="7" t="s">
        <v>55</v>
      </c>
    </row>
    <row r="30" spans="1:9" ht="75" x14ac:dyDescent="0.25">
      <c r="A30" s="3" t="s">
        <v>68</v>
      </c>
      <c r="B30" s="4" t="s">
        <v>178</v>
      </c>
      <c r="C30" s="4" t="s">
        <v>179</v>
      </c>
      <c r="D30" s="4" t="str">
        <f t="shared" ref="D30:D36" si="2">LEFT(F30,SEARCH("Service Pro",F30)-2)</f>
        <v>Addiction Recovery College</v>
      </c>
      <c r="E30" s="4" t="str">
        <f t="shared" ref="E30:E36" si="3">MID(F30, SEARCH("Service Provider:", F30)+17, 9999)</f>
        <v xml:space="preserve"> National Addictions Management Service</v>
      </c>
      <c r="F30" s="7" t="s">
        <v>38</v>
      </c>
      <c r="G30" s="7" t="s">
        <v>45</v>
      </c>
      <c r="H30" s="7" t="s">
        <v>56</v>
      </c>
      <c r="I30" s="7" t="s">
        <v>57</v>
      </c>
    </row>
    <row r="31" spans="1:9" ht="105" x14ac:dyDescent="0.25">
      <c r="A31" s="3" t="s">
        <v>68</v>
      </c>
      <c r="B31" s="4" t="s">
        <v>178</v>
      </c>
      <c r="C31" s="4" t="s">
        <v>179</v>
      </c>
      <c r="D31" s="4" t="str">
        <f t="shared" si="2"/>
        <v>Drop-in Centre</v>
      </c>
      <c r="E31" s="4" t="str">
        <f t="shared" si="3"/>
        <v xml:space="preserve">
We CARE
Community Services</v>
      </c>
      <c r="F31" s="7" t="s">
        <v>39</v>
      </c>
      <c r="G31" s="7" t="s">
        <v>46</v>
      </c>
      <c r="H31" s="7" t="s">
        <v>58</v>
      </c>
      <c r="I31" s="7" t="s">
        <v>59</v>
      </c>
    </row>
    <row r="32" spans="1:9" ht="72.75" x14ac:dyDescent="0.25">
      <c r="A32" s="3" t="s">
        <v>68</v>
      </c>
      <c r="B32" s="4" t="s">
        <v>178</v>
      </c>
      <c r="C32" s="4" t="s">
        <v>179</v>
      </c>
      <c r="D32" s="4" t="str">
        <f t="shared" si="2"/>
        <v>Educational and Therapy Programmes</v>
      </c>
      <c r="E32" s="4" t="str">
        <f t="shared" si="3"/>
        <v xml:space="preserve">
We CARE
Community Services</v>
      </c>
      <c r="F32" s="7" t="s">
        <v>40</v>
      </c>
      <c r="G32" s="7" t="s">
        <v>47</v>
      </c>
      <c r="H32" s="7" t="s">
        <v>58</v>
      </c>
      <c r="I32" s="7" t="s">
        <v>59</v>
      </c>
    </row>
    <row r="33" spans="1:9" ht="75" x14ac:dyDescent="0.25">
      <c r="A33" s="3" t="s">
        <v>68</v>
      </c>
      <c r="B33" s="4" t="s">
        <v>178</v>
      </c>
      <c r="C33" s="4" t="s">
        <v>179</v>
      </c>
      <c r="D33" s="4" t="str">
        <f t="shared" si="2"/>
        <v>Forensic Services</v>
      </c>
      <c r="E33" s="4" t="str">
        <f t="shared" si="3"/>
        <v xml:space="preserve"> Promises Healthcare Pte Ltd</v>
      </c>
      <c r="F33" s="7" t="s">
        <v>41</v>
      </c>
      <c r="G33" s="7" t="s">
        <v>48</v>
      </c>
      <c r="H33" s="7" t="s">
        <v>60</v>
      </c>
      <c r="I33" s="7" t="s">
        <v>61</v>
      </c>
    </row>
    <row r="34" spans="1:9" ht="165" x14ac:dyDescent="0.25">
      <c r="A34" s="3" t="s">
        <v>68</v>
      </c>
      <c r="B34" s="4" t="s">
        <v>178</v>
      </c>
      <c r="C34" s="4" t="s">
        <v>179</v>
      </c>
      <c r="D34" s="4" t="str">
        <f t="shared" si="2"/>
        <v>National Addictions Management Service (NAMS) Satellite Clinics</v>
      </c>
      <c r="E34" s="4" t="str">
        <f t="shared" si="3"/>
        <v xml:space="preserve"> National Addictions Management Service</v>
      </c>
      <c r="F34" s="7" t="s">
        <v>42</v>
      </c>
      <c r="G34" s="7" t="s">
        <v>49</v>
      </c>
      <c r="H34" s="7" t="s">
        <v>62</v>
      </c>
      <c r="I34" s="7" t="s">
        <v>63</v>
      </c>
    </row>
    <row r="35" spans="1:9" ht="75" x14ac:dyDescent="0.25">
      <c r="A35" s="3" t="s">
        <v>68</v>
      </c>
      <c r="B35" s="4" t="s">
        <v>178</v>
      </c>
      <c r="C35" s="4" t="s">
        <v>179</v>
      </c>
      <c r="D35" s="4" t="str">
        <f t="shared" si="2"/>
        <v>Addiction Treatment Services</v>
      </c>
      <c r="E35" s="4" t="str">
        <f t="shared" si="3"/>
        <v xml:space="preserve"> The Cabin Singapore</v>
      </c>
      <c r="F35" s="7" t="s">
        <v>43</v>
      </c>
      <c r="G35" s="7" t="s">
        <v>50</v>
      </c>
      <c r="H35" s="7" t="s">
        <v>64</v>
      </c>
      <c r="I35" s="7" t="s">
        <v>65</v>
      </c>
    </row>
    <row r="36" spans="1:9" ht="60" x14ac:dyDescent="0.25">
      <c r="A36" s="3" t="s">
        <v>68</v>
      </c>
      <c r="B36" s="4" t="s">
        <v>178</v>
      </c>
      <c r="C36" s="4" t="s">
        <v>179</v>
      </c>
      <c r="D36" s="4" t="str">
        <f t="shared" si="2"/>
        <v>Introduction To Addiction Treatment</v>
      </c>
      <c r="E36" s="4" t="str">
        <f t="shared" si="3"/>
        <v xml:space="preserve"> The Center for Psychology</v>
      </c>
      <c r="F36" s="7" t="s">
        <v>44</v>
      </c>
      <c r="G36" s="7" t="s">
        <v>51</v>
      </c>
      <c r="H36" s="7" t="s">
        <v>66</v>
      </c>
      <c r="I36" s="7" t="s">
        <v>67</v>
      </c>
    </row>
    <row r="37" spans="1:9" ht="60" x14ac:dyDescent="0.25">
      <c r="A37" s="3" t="s">
        <v>68</v>
      </c>
      <c r="B37" s="4" t="s">
        <v>178</v>
      </c>
      <c r="C37" s="4" t="s">
        <v>180</v>
      </c>
      <c r="D37" s="4" t="str">
        <f t="shared" ref="D37" si="4">LEFT(F37,SEARCH("Service Pro",F37)-2)</f>
        <v>Educational Resources</v>
      </c>
      <c r="E37" s="4" t="str">
        <f t="shared" ref="E37" si="5">MID(F37, SEARCH("Service Provider:", F37)+17, 9999)</f>
        <v xml:space="preserve"> Central Narcotics
Bureau</v>
      </c>
      <c r="F37" s="8" t="s">
        <v>70</v>
      </c>
      <c r="G37" s="7" t="s">
        <v>128</v>
      </c>
      <c r="H37" s="8" t="s">
        <v>129</v>
      </c>
      <c r="I37" s="7" t="s">
        <v>130</v>
      </c>
    </row>
    <row r="38" spans="1:9" ht="60" x14ac:dyDescent="0.25">
      <c r="A38" s="3" t="s">
        <v>68</v>
      </c>
      <c r="B38" s="4" t="s">
        <v>178</v>
      </c>
      <c r="C38" s="4" t="s">
        <v>180</v>
      </c>
      <c r="D38" s="4" t="str">
        <f t="shared" ref="D38:D39" si="6">LEFT(F38,SEARCH("Service Pro",F38)-2)</f>
        <v>Educational Resources</v>
      </c>
      <c r="E38" s="4" t="str">
        <f t="shared" ref="E38:E39" si="7">MID(F38, SEARCH("Service Provider:", F38)+17, 9999)</f>
        <v xml:space="preserve"> Central Narcotics
Bureau</v>
      </c>
      <c r="F38" s="8" t="s">
        <v>70</v>
      </c>
      <c r="G38" s="10" t="s">
        <v>131</v>
      </c>
      <c r="H38" s="8" t="s">
        <v>129</v>
      </c>
      <c r="I38" s="11" t="s">
        <v>132</v>
      </c>
    </row>
    <row r="39" spans="1:9" ht="75" x14ac:dyDescent="0.25">
      <c r="A39" s="3" t="s">
        <v>68</v>
      </c>
      <c r="B39" s="4" t="s">
        <v>178</v>
      </c>
      <c r="C39" s="4" t="s">
        <v>180</v>
      </c>
      <c r="D39" s="4" t="str">
        <f t="shared" si="6"/>
        <v>Educational Resources</v>
      </c>
      <c r="E39" s="4" t="str">
        <f t="shared" si="7"/>
        <v xml:space="preserve"> Central Narcotics
Bureau</v>
      </c>
      <c r="F39" s="8" t="s">
        <v>70</v>
      </c>
      <c r="G39" s="8" t="s">
        <v>133</v>
      </c>
      <c r="H39" s="8" t="s">
        <v>129</v>
      </c>
      <c r="I39" s="8" t="s">
        <v>134</v>
      </c>
    </row>
    <row r="40" spans="1:9" ht="60" x14ac:dyDescent="0.25">
      <c r="A40" s="3" t="s">
        <v>68</v>
      </c>
      <c r="B40" s="4" t="s">
        <v>178</v>
      </c>
      <c r="C40" s="4" t="s">
        <v>180</v>
      </c>
      <c r="D40" s="4" t="str">
        <f t="shared" ref="D40" si="8">LEFT(F40,SEARCH("Service Pro",F40)-2)</f>
        <v>Humanity and Moral Education Programme</v>
      </c>
      <c r="E40" s="4" t="str">
        <f t="shared" ref="E40" si="9">MID(F40, SEARCH("Service Provider:", F40)+17, 9999)</f>
        <v xml:space="preserve">
Hira Society</v>
      </c>
      <c r="F40" s="8" t="s">
        <v>135</v>
      </c>
      <c r="G40" s="9" t="s">
        <v>136</v>
      </c>
      <c r="H40" s="9" t="s">
        <v>137</v>
      </c>
      <c r="I40" s="8" t="s">
        <v>138</v>
      </c>
    </row>
    <row r="41" spans="1:9" ht="60" x14ac:dyDescent="0.25">
      <c r="A41" s="3" t="s">
        <v>68</v>
      </c>
      <c r="B41" s="4" t="s">
        <v>178</v>
      </c>
      <c r="C41" s="4" t="s">
        <v>180</v>
      </c>
      <c r="D41" s="4" t="str">
        <f t="shared" ref="D41:D45" si="10">LEFT(F41,SEARCH("Service Pro",F41)-2)</f>
        <v>ReLive - Clinic for Adolescents</v>
      </c>
      <c r="E41" s="4" t="str">
        <f t="shared" ref="E41:E45" si="11">MID(F41, SEARCH("Service Provider:", F41)+17, 9999)</f>
        <v xml:space="preserve"> National Addictions Management Service</v>
      </c>
      <c r="F41" s="7" t="s">
        <v>139</v>
      </c>
      <c r="G41" s="7" t="s">
        <v>140</v>
      </c>
      <c r="H41" s="7" t="s">
        <v>141</v>
      </c>
      <c r="I41" s="7" t="s">
        <v>142</v>
      </c>
    </row>
    <row r="42" spans="1:9" ht="60" x14ac:dyDescent="0.25">
      <c r="A42" s="3" t="s">
        <v>68</v>
      </c>
      <c r="B42" s="4" t="s">
        <v>178</v>
      </c>
      <c r="C42" s="4" t="s">
        <v>180</v>
      </c>
      <c r="D42" s="4" t="str">
        <f t="shared" si="10"/>
        <v>Step-Up Centre</v>
      </c>
      <c r="E42" s="4" t="str">
        <f t="shared" si="11"/>
        <v xml:space="preserve"> Singapore Anti- Narcotics Association</v>
      </c>
      <c r="F42" s="7" t="s">
        <v>143</v>
      </c>
      <c r="G42" s="7" t="s">
        <v>144</v>
      </c>
      <c r="H42" s="7" t="s">
        <v>145</v>
      </c>
      <c r="I42" s="7" t="s">
        <v>146</v>
      </c>
    </row>
    <row r="43" spans="1:9" ht="90" x14ac:dyDescent="0.25">
      <c r="A43" s="3" t="s">
        <v>68</v>
      </c>
      <c r="B43" s="4" t="s">
        <v>178</v>
      </c>
      <c r="C43" s="4" t="s">
        <v>180</v>
      </c>
      <c r="D43" s="4" t="str">
        <f t="shared" si="10"/>
        <v>S.T.E.A.D.Y –
STrengthening and Enhancing the Ability of Decision- making in Youths</v>
      </c>
      <c r="E43" s="4" t="str">
        <f t="shared" si="11"/>
        <v xml:space="preserve"> Singapore Anti- Narcotics Association</v>
      </c>
      <c r="F43" s="7" t="s">
        <v>147</v>
      </c>
      <c r="G43" s="7" t="s">
        <v>148</v>
      </c>
      <c r="H43" s="7" t="s">
        <v>145</v>
      </c>
      <c r="I43" s="7" t="s">
        <v>146</v>
      </c>
    </row>
    <row r="44" spans="1:9" ht="60" x14ac:dyDescent="0.25">
      <c r="A44" s="3" t="s">
        <v>68</v>
      </c>
      <c r="B44" s="4" t="s">
        <v>178</v>
      </c>
      <c r="C44" s="4" t="s">
        <v>180</v>
      </c>
      <c r="D44" s="4" t="str">
        <f t="shared" si="10"/>
        <v>YouthReach</v>
      </c>
      <c r="E44" s="4" t="str">
        <f t="shared" si="11"/>
        <v xml:space="preserve"> Operation Renewal (Singapore)</v>
      </c>
      <c r="F44" s="7" t="s">
        <v>149</v>
      </c>
      <c r="G44" s="7" t="s">
        <v>150</v>
      </c>
      <c r="H44" s="7" t="s">
        <v>151</v>
      </c>
      <c r="I44" s="7" t="s">
        <v>152</v>
      </c>
    </row>
    <row r="45" spans="1:9" ht="165" x14ac:dyDescent="0.25">
      <c r="A45" s="3" t="s">
        <v>68</v>
      </c>
      <c r="B45" s="4" t="s">
        <v>178</v>
      </c>
      <c r="C45" s="4" t="s">
        <v>180</v>
      </c>
      <c r="D45" s="4" t="str">
        <f t="shared" si="10"/>
        <v>Youth Enhanced Supervision (YES)</v>
      </c>
      <c r="E45" s="4" t="str">
        <f t="shared" si="11"/>
        <v xml:space="preserve"> Youth Guidance Outreach
Services</v>
      </c>
      <c r="F45" s="7" t="s">
        <v>153</v>
      </c>
      <c r="G45" s="7" t="s">
        <v>154</v>
      </c>
      <c r="H45" s="10" t="s">
        <v>155</v>
      </c>
      <c r="I45" s="7" t="s">
        <v>156</v>
      </c>
    </row>
    <row r="46" spans="1:9" ht="105" x14ac:dyDescent="0.25">
      <c r="A46" s="3" t="s">
        <v>68</v>
      </c>
      <c r="B46" s="4" t="s">
        <v>178</v>
      </c>
      <c r="C46" s="4" t="s">
        <v>181</v>
      </c>
      <c r="D46" s="4" t="str">
        <f t="shared" ref="D46:D50" si="12">LEFT(F46,SEARCH("Service Pro",F46)-2)</f>
        <v>Problem Gambling Rehabilitation Programme</v>
      </c>
      <c r="E46" s="4" t="str">
        <f t="shared" ref="E46:E50" si="13">MID(F46, SEARCH("Service Provider:", F46)+17, 9999)</f>
        <v xml:space="preserve"> The Silver Lining Community Services Ltd</v>
      </c>
      <c r="F46" s="7" t="s">
        <v>157</v>
      </c>
      <c r="G46" s="7" t="s">
        <v>158</v>
      </c>
      <c r="H46" s="7" t="s">
        <v>159</v>
      </c>
      <c r="I46" s="7" t="s">
        <v>160</v>
      </c>
    </row>
    <row r="47" spans="1:9" ht="75" x14ac:dyDescent="0.25">
      <c r="A47" s="3" t="s">
        <v>68</v>
      </c>
      <c r="B47" s="4" t="s">
        <v>178</v>
      </c>
      <c r="C47" s="4" t="s">
        <v>181</v>
      </c>
      <c r="D47" s="4" t="str">
        <f t="shared" si="12"/>
        <v>Gambling Recovery Programmes</v>
      </c>
      <c r="E47" s="4" t="str">
        <f t="shared" si="13"/>
        <v xml:space="preserve"> One Hope Centre</v>
      </c>
      <c r="F47" s="7" t="s">
        <v>161</v>
      </c>
      <c r="G47" s="7" t="s">
        <v>162</v>
      </c>
      <c r="H47" s="10" t="s">
        <v>163</v>
      </c>
      <c r="I47" s="7" t="s">
        <v>164</v>
      </c>
    </row>
    <row r="48" spans="1:9" ht="60" x14ac:dyDescent="0.25">
      <c r="A48" s="3" t="s">
        <v>68</v>
      </c>
      <c r="B48" s="4" t="s">
        <v>178</v>
      </c>
      <c r="C48" s="4" t="s">
        <v>181</v>
      </c>
      <c r="D48" s="4" t="str">
        <f t="shared" si="12"/>
        <v>TOUCH Cyber Wellness</v>
      </c>
      <c r="E48" s="4" t="str">
        <f t="shared" si="13"/>
        <v xml:space="preserve">
TOUCH
Community Services</v>
      </c>
      <c r="F48" s="7" t="s">
        <v>165</v>
      </c>
      <c r="G48" s="7" t="s">
        <v>166</v>
      </c>
      <c r="H48" s="7" t="s">
        <v>167</v>
      </c>
      <c r="I48" s="7" t="s">
        <v>168</v>
      </c>
    </row>
    <row r="49" spans="1:9" ht="75" x14ac:dyDescent="0.25">
      <c r="A49" s="3" t="s">
        <v>68</v>
      </c>
      <c r="B49" s="4" t="s">
        <v>178</v>
      </c>
      <c r="C49" s="4" t="s">
        <v>181</v>
      </c>
      <c r="D49" s="4" t="str">
        <f t="shared" si="12"/>
        <v>MeToYou Cyber Care</v>
      </c>
      <c r="E49" s="4" t="str">
        <f t="shared" si="13"/>
        <v xml:space="preserve">
Montfort Care</v>
      </c>
      <c r="F49" s="7" t="s">
        <v>169</v>
      </c>
      <c r="G49" s="7" t="s">
        <v>170</v>
      </c>
      <c r="H49" s="7" t="s">
        <v>171</v>
      </c>
      <c r="I49" s="7" t="s">
        <v>172</v>
      </c>
    </row>
    <row r="50" spans="1:9" ht="75" x14ac:dyDescent="0.25">
      <c r="A50" s="3" t="s">
        <v>68</v>
      </c>
      <c r="B50" s="4" t="s">
        <v>178</v>
      </c>
      <c r="C50" s="4" t="s">
        <v>181</v>
      </c>
      <c r="D50" s="4" t="str">
        <f t="shared" si="12"/>
        <v>World of Wellness (WOW) Camp</v>
      </c>
      <c r="E50" s="4" t="str">
        <f t="shared" si="13"/>
        <v xml:space="preserve"> National Addictions Management Service</v>
      </c>
      <c r="F50" s="7" t="s">
        <v>173</v>
      </c>
      <c r="G50" s="7" t="s">
        <v>174</v>
      </c>
      <c r="H50" s="7" t="s">
        <v>175</v>
      </c>
      <c r="I50" s="7" t="s">
        <v>176</v>
      </c>
    </row>
    <row r="51" spans="1:9" ht="75" x14ac:dyDescent="0.25">
      <c r="A51" s="3" t="s">
        <v>68</v>
      </c>
      <c r="B51" s="4" t="s">
        <v>178</v>
      </c>
      <c r="C51" s="4" t="s">
        <v>182</v>
      </c>
      <c r="D51" s="4" t="str">
        <f t="shared" ref="D51" si="14">LEFT(F51,SEARCH("Service Pro",F51)-2)</f>
        <v>18 Months Residential Rehabilitation Programme</v>
      </c>
      <c r="E51" s="4" t="str">
        <f t="shared" ref="E51" si="15">MID(F51, SEARCH("Service Provider:", F51)+17, 9999)</f>
        <v xml:space="preserve"> Breakthrough Missions</v>
      </c>
      <c r="F51" s="7" t="s">
        <v>183</v>
      </c>
      <c r="G51" s="7" t="s">
        <v>184</v>
      </c>
      <c r="H51" s="10" t="s">
        <v>185</v>
      </c>
      <c r="I51" s="7" t="s">
        <v>186</v>
      </c>
    </row>
    <row r="52" spans="1:9" ht="45" x14ac:dyDescent="0.25">
      <c r="A52" s="3" t="s">
        <v>68</v>
      </c>
      <c r="B52" s="4" t="s">
        <v>178</v>
      </c>
      <c r="C52" s="4" t="s">
        <v>182</v>
      </c>
      <c r="D52" s="4" t="str">
        <f t="shared" ref="D52:D66" si="16">LEFT(F52,SEARCH("Service Pro",F52)-2)</f>
        <v>Ashram Halfway House</v>
      </c>
      <c r="E52" s="4" t="str">
        <f t="shared" ref="E52:E66" si="17">MID(F52, SEARCH("Service Provider:", F52)+17, 9999)</f>
        <v xml:space="preserve"> Hindu Endowments Board</v>
      </c>
      <c r="F52" s="7" t="s">
        <v>187</v>
      </c>
      <c r="G52" s="7" t="s">
        <v>188</v>
      </c>
      <c r="H52" s="7" t="s">
        <v>189</v>
      </c>
      <c r="I52" s="7" t="s">
        <v>190</v>
      </c>
    </row>
    <row r="53" spans="1:9" ht="60" x14ac:dyDescent="0.25">
      <c r="A53" s="3" t="s">
        <v>68</v>
      </c>
      <c r="B53" s="4" t="s">
        <v>178</v>
      </c>
      <c r="C53" s="4" t="s">
        <v>182</v>
      </c>
      <c r="D53" s="4" t="str">
        <f t="shared" si="16"/>
        <v>Community Rehabilitation Centre</v>
      </c>
      <c r="E53" s="4" t="str">
        <f t="shared" si="17"/>
        <v xml:space="preserve">
Trybe Limited</v>
      </c>
      <c r="F53" s="7" t="s">
        <v>191</v>
      </c>
      <c r="G53" s="7" t="s">
        <v>192</v>
      </c>
      <c r="H53" s="7" t="s">
        <v>193</v>
      </c>
      <c r="I53" s="7" t="s">
        <v>194</v>
      </c>
    </row>
    <row r="54" spans="1:9" ht="60" x14ac:dyDescent="0.25">
      <c r="A54" s="3" t="s">
        <v>68</v>
      </c>
      <c r="B54" s="4" t="s">
        <v>178</v>
      </c>
      <c r="C54" s="4" t="s">
        <v>182</v>
      </c>
      <c r="D54" s="4" t="str">
        <f t="shared" si="16"/>
        <v>DARE Centre (Drug &amp; Alcohol Rehabilitation Centre)</v>
      </c>
      <c r="E54" s="4" t="str">
        <f t="shared" si="17"/>
        <v xml:space="preserve"> Teen Challenge (Singapore)</v>
      </c>
      <c r="F54" s="7" t="s">
        <v>195</v>
      </c>
      <c r="G54" s="7" t="s">
        <v>196</v>
      </c>
      <c r="H54" s="10" t="s">
        <v>197</v>
      </c>
      <c r="I54" s="7" t="s">
        <v>198</v>
      </c>
    </row>
    <row r="55" spans="1:9" ht="60" x14ac:dyDescent="0.25">
      <c r="A55" s="3" t="s">
        <v>68</v>
      </c>
      <c r="B55" s="4" t="s">
        <v>178</v>
      </c>
      <c r="C55" s="4" t="s">
        <v>182</v>
      </c>
      <c r="D55" s="4" t="str">
        <f t="shared" si="16"/>
        <v>Green Haven</v>
      </c>
      <c r="E55" s="4" t="str">
        <f t="shared" si="17"/>
        <v xml:space="preserve"> Singapore Buddhist Welfare Services</v>
      </c>
      <c r="F55" s="7" t="s">
        <v>199</v>
      </c>
      <c r="G55" s="7" t="s">
        <v>200</v>
      </c>
      <c r="H55" s="10" t="s">
        <v>201</v>
      </c>
      <c r="I55" s="7" t="s">
        <v>202</v>
      </c>
    </row>
    <row r="56" spans="1:9" ht="60" x14ac:dyDescent="0.25">
      <c r="A56" s="3" t="s">
        <v>68</v>
      </c>
      <c r="B56" s="4" t="s">
        <v>178</v>
      </c>
      <c r="C56" s="4" t="s">
        <v>182</v>
      </c>
      <c r="D56" s="4" t="str">
        <f t="shared" si="16"/>
        <v>Halfway House (Residential Rehabilitation Programme)</v>
      </c>
      <c r="E56" s="4" t="str">
        <f t="shared" si="17"/>
        <v xml:space="preserve"> The New Charis Mission</v>
      </c>
      <c r="F56" s="7" t="s">
        <v>203</v>
      </c>
      <c r="G56" s="7" t="s">
        <v>204</v>
      </c>
      <c r="H56" s="7" t="s">
        <v>205</v>
      </c>
      <c r="I56" s="7" t="s">
        <v>206</v>
      </c>
    </row>
    <row r="57" spans="1:9" ht="90" x14ac:dyDescent="0.25">
      <c r="A57" s="3" t="s">
        <v>68</v>
      </c>
      <c r="B57" s="4" t="s">
        <v>178</v>
      </c>
      <c r="C57" s="4" t="s">
        <v>182</v>
      </c>
      <c r="D57" s="4" t="str">
        <f t="shared" si="16"/>
        <v>HighPoint Halfway House</v>
      </c>
      <c r="E57" s="4" t="str">
        <f t="shared" si="17"/>
        <v xml:space="preserve"> HighPoint Community Services Association (HCSA)
Community Services</v>
      </c>
      <c r="F57" s="7" t="s">
        <v>207</v>
      </c>
      <c r="G57" s="7" t="s">
        <v>208</v>
      </c>
      <c r="H57" s="7" t="s">
        <v>209</v>
      </c>
      <c r="I57" s="7" t="s">
        <v>210</v>
      </c>
    </row>
    <row r="58" spans="1:9" ht="72.75" x14ac:dyDescent="0.25">
      <c r="A58" s="3" t="s">
        <v>68</v>
      </c>
      <c r="B58" s="4" t="s">
        <v>178</v>
      </c>
      <c r="C58" s="4" t="s">
        <v>182</v>
      </c>
      <c r="D58" s="4" t="str">
        <f t="shared" si="16"/>
        <v>Individual Transitional Accomodation Programme (iTAP)</v>
      </c>
      <c r="E58" s="4" t="str">
        <f t="shared" si="17"/>
        <v xml:space="preserve">
iC@RE HUB</v>
      </c>
      <c r="F58" s="7" t="s">
        <v>211</v>
      </c>
      <c r="G58" s="7" t="s">
        <v>212</v>
      </c>
      <c r="H58" s="10" t="s">
        <v>213</v>
      </c>
      <c r="I58" s="7" t="s">
        <v>214</v>
      </c>
    </row>
    <row r="59" spans="1:9" ht="60" x14ac:dyDescent="0.25">
      <c r="A59" s="3" t="s">
        <v>68</v>
      </c>
      <c r="B59" s="4" t="s">
        <v>178</v>
      </c>
      <c r="C59" s="4" t="s">
        <v>182</v>
      </c>
      <c r="D59" s="4" t="str">
        <f t="shared" si="16"/>
        <v>Jamiyah Halfway House or Darul Islah</v>
      </c>
      <c r="E59" s="4" t="str">
        <f t="shared" si="17"/>
        <v xml:space="preserve"> Jamiyah Singapore</v>
      </c>
      <c r="F59" s="7" t="s">
        <v>215</v>
      </c>
      <c r="G59" s="7" t="s">
        <v>216</v>
      </c>
      <c r="H59" s="10" t="s">
        <v>217</v>
      </c>
      <c r="I59" s="7" t="s">
        <v>218</v>
      </c>
    </row>
    <row r="60" spans="1:9" ht="90" x14ac:dyDescent="0.25">
      <c r="A60" s="3" t="s">
        <v>68</v>
      </c>
      <c r="B60" s="4" t="s">
        <v>178</v>
      </c>
      <c r="C60" s="4" t="s">
        <v>182</v>
      </c>
      <c r="D60" s="4" t="str">
        <f t="shared" si="16"/>
        <v>Men's Crisis Centre</v>
      </c>
      <c r="E60" s="4" t="str">
        <f t="shared" si="17"/>
        <v xml:space="preserve">
Operation Renewal (Singapore)</v>
      </c>
      <c r="F60" s="14" t="s">
        <v>241</v>
      </c>
      <c r="G60" s="10" t="s">
        <v>242</v>
      </c>
      <c r="H60" s="7" t="s">
        <v>151</v>
      </c>
      <c r="I60" s="7" t="s">
        <v>152</v>
      </c>
    </row>
    <row r="61" spans="1:9" ht="57.75" x14ac:dyDescent="0.25">
      <c r="A61" s="3" t="s">
        <v>68</v>
      </c>
      <c r="B61" s="4" t="s">
        <v>178</v>
      </c>
      <c r="C61" s="4" t="s">
        <v>182</v>
      </c>
      <c r="D61" s="4" t="str">
        <f t="shared" si="16"/>
        <v>PERTAPIS
Halfway House</v>
      </c>
      <c r="E61" s="4" t="str">
        <f t="shared" si="17"/>
        <v xml:space="preserve">
PERTAPIS</v>
      </c>
      <c r="F61" s="7" t="s">
        <v>219</v>
      </c>
      <c r="G61" s="7" t="s">
        <v>220</v>
      </c>
      <c r="H61" s="7" t="s">
        <v>221</v>
      </c>
      <c r="I61" s="7" t="s">
        <v>222</v>
      </c>
    </row>
    <row r="62" spans="1:9" ht="90" x14ac:dyDescent="0.25">
      <c r="A62" s="3" t="s">
        <v>68</v>
      </c>
      <c r="B62" s="4" t="s">
        <v>178</v>
      </c>
      <c r="C62" s="4" t="s">
        <v>182</v>
      </c>
      <c r="D62" s="4" t="str">
        <f t="shared" si="16"/>
        <v>Residential Rehabilitation Programme</v>
      </c>
      <c r="E62" s="4" t="str">
        <f t="shared" si="17"/>
        <v xml:space="preserve"> The Turning Point</v>
      </c>
      <c r="F62" s="7" t="s">
        <v>223</v>
      </c>
      <c r="G62" s="7" t="s">
        <v>224</v>
      </c>
      <c r="H62" s="7" t="s">
        <v>225</v>
      </c>
      <c r="I62" s="7" t="s">
        <v>226</v>
      </c>
    </row>
    <row r="63" spans="1:9" ht="75" x14ac:dyDescent="0.25">
      <c r="A63" s="3" t="s">
        <v>68</v>
      </c>
      <c r="B63" s="4" t="s">
        <v>178</v>
      </c>
      <c r="C63" s="4" t="s">
        <v>182</v>
      </c>
      <c r="D63" s="4" t="str">
        <f t="shared" si="16"/>
        <v>Shelter for Men-in-crisis</v>
      </c>
      <c r="E63" s="4" t="str">
        <f t="shared" si="17"/>
        <v xml:space="preserve"> New Hope Community Services</v>
      </c>
      <c r="F63" s="7" t="s">
        <v>227</v>
      </c>
      <c r="G63" s="7" t="s">
        <v>228</v>
      </c>
      <c r="H63" s="7" t="s">
        <v>229</v>
      </c>
      <c r="I63" s="7" t="s">
        <v>230</v>
      </c>
    </row>
    <row r="64" spans="1:9" ht="90" x14ac:dyDescent="0.25">
      <c r="A64" s="3" t="s">
        <v>68</v>
      </c>
      <c r="B64" s="4" t="s">
        <v>178</v>
      </c>
      <c r="C64" s="4" t="s">
        <v>182</v>
      </c>
      <c r="D64" s="4" t="str">
        <f t="shared" si="16"/>
        <v>The Helping Hand</v>
      </c>
      <c r="E64" s="4" t="str">
        <f t="shared" si="17"/>
        <v xml:space="preserve"> The Helping Hand</v>
      </c>
      <c r="F64" s="7" t="s">
        <v>231</v>
      </c>
      <c r="G64" s="7" t="s">
        <v>232</v>
      </c>
      <c r="H64" s="7" t="s">
        <v>233</v>
      </c>
      <c r="I64" s="7" t="s">
        <v>234</v>
      </c>
    </row>
    <row r="65" spans="1:9" ht="90" x14ac:dyDescent="0.25">
      <c r="A65" s="3" t="s">
        <v>68</v>
      </c>
      <c r="B65" s="4" t="s">
        <v>178</v>
      </c>
      <c r="C65" s="4" t="s">
        <v>182</v>
      </c>
      <c r="D65" s="4" t="str">
        <f t="shared" si="16"/>
        <v>The Hiding Place</v>
      </c>
      <c r="E65" s="4" t="str">
        <f t="shared" si="17"/>
        <v xml:space="preserve"> Christian Home Mission Ltd</v>
      </c>
      <c r="F65" s="13" t="s">
        <v>243</v>
      </c>
      <c r="G65" s="10" t="s">
        <v>244</v>
      </c>
      <c r="H65" s="7" t="s">
        <v>235</v>
      </c>
      <c r="I65" s="7" t="s">
        <v>236</v>
      </c>
    </row>
    <row r="66" spans="1:9" ht="75" x14ac:dyDescent="0.25">
      <c r="A66" s="3" t="s">
        <v>68</v>
      </c>
      <c r="B66" s="4" t="s">
        <v>178</v>
      </c>
      <c r="C66" s="4" t="s">
        <v>182</v>
      </c>
      <c r="D66" s="4" t="str">
        <f t="shared" si="16"/>
        <v>Watchman’s Home</v>
      </c>
      <c r="E66" s="4" t="str">
        <f t="shared" si="17"/>
        <v xml:space="preserve"> Watchman’s Home</v>
      </c>
      <c r="F66" s="7" t="s">
        <v>237</v>
      </c>
      <c r="G66" s="7" t="s">
        <v>238</v>
      </c>
      <c r="H66" s="10" t="s">
        <v>239</v>
      </c>
      <c r="I66" s="7" t="s">
        <v>240</v>
      </c>
    </row>
    <row r="67" spans="1:9" ht="75" x14ac:dyDescent="0.25">
      <c r="A67" s="3" t="s">
        <v>68</v>
      </c>
      <c r="B67" s="4" t="s">
        <v>178</v>
      </c>
      <c r="C67" s="4" t="s">
        <v>286</v>
      </c>
      <c r="D67" s="4" t="str">
        <f t="shared" ref="D67:D80" si="18">LEFT(F67,SEARCH("Service Pro",F67)-2)</f>
        <v>Adullam Life Counselling</v>
      </c>
      <c r="E67" s="4" t="str">
        <f t="shared" ref="E67:E80" si="19">MID(F67, SEARCH("Service Provider:", F67)+17, 9999)</f>
        <v xml:space="preserve"> Adullam Life Counselling</v>
      </c>
      <c r="F67" s="7" t="s">
        <v>245</v>
      </c>
      <c r="G67" s="7" t="s">
        <v>246</v>
      </c>
      <c r="H67" s="7" t="s">
        <v>247</v>
      </c>
      <c r="I67" s="7" t="s">
        <v>248</v>
      </c>
    </row>
    <row r="68" spans="1:9" ht="150" x14ac:dyDescent="0.25">
      <c r="A68" s="3" t="s">
        <v>68</v>
      </c>
      <c r="B68" s="4" t="s">
        <v>178</v>
      </c>
      <c r="C68" s="4" t="s">
        <v>286</v>
      </c>
      <c r="D68" s="4" t="str">
        <f t="shared" si="18"/>
        <v>Counselling Services</v>
      </c>
      <c r="E68" s="4" t="str">
        <f t="shared" si="19"/>
        <v xml:space="preserve">
WE CARE
Community Services</v>
      </c>
      <c r="F68" s="7" t="s">
        <v>249</v>
      </c>
      <c r="G68" s="7" t="s">
        <v>250</v>
      </c>
      <c r="H68" s="7" t="s">
        <v>58</v>
      </c>
      <c r="I68" s="7" t="s">
        <v>251</v>
      </c>
    </row>
    <row r="69" spans="1:9" ht="150" x14ac:dyDescent="0.25">
      <c r="A69" s="3" t="s">
        <v>68</v>
      </c>
      <c r="B69" s="4" t="s">
        <v>178</v>
      </c>
      <c r="C69" s="4" t="s">
        <v>286</v>
      </c>
      <c r="D69" s="4" t="str">
        <f t="shared" si="18"/>
        <v>Counselling Services</v>
      </c>
      <c r="E69" s="4" t="str">
        <f t="shared" si="19"/>
        <v xml:space="preserve">
WE CARE
Community Services</v>
      </c>
      <c r="F69" s="7" t="s">
        <v>249</v>
      </c>
      <c r="G69" s="7" t="s">
        <v>252</v>
      </c>
      <c r="H69" s="15"/>
      <c r="I69" s="15"/>
    </row>
    <row r="70" spans="1:9" ht="105" x14ac:dyDescent="0.25">
      <c r="A70" s="3" t="s">
        <v>68</v>
      </c>
      <c r="B70" s="4" t="s">
        <v>178</v>
      </c>
      <c r="C70" s="4" t="s">
        <v>286</v>
      </c>
      <c r="D70" s="4" t="str">
        <f t="shared" si="18"/>
        <v>Counselling Services</v>
      </c>
      <c r="E70" s="4" t="str">
        <f t="shared" si="19"/>
        <v xml:space="preserve">
WE CARE
Community Services</v>
      </c>
      <c r="F70" s="7" t="s">
        <v>249</v>
      </c>
      <c r="G70" s="7" t="s">
        <v>253</v>
      </c>
      <c r="H70" s="16"/>
      <c r="I70" s="16"/>
    </row>
    <row r="71" spans="1:9" ht="75" x14ac:dyDescent="0.25">
      <c r="A71" s="3" t="s">
        <v>68</v>
      </c>
      <c r="B71" s="4" t="s">
        <v>178</v>
      </c>
      <c r="C71" s="4" t="s">
        <v>286</v>
      </c>
      <c r="D71" s="4" t="str">
        <f t="shared" si="18"/>
        <v>Credit Counselling</v>
      </c>
      <c r="E71" s="4" t="str">
        <f t="shared" si="19"/>
        <v xml:space="preserve"> Credit Counselling Singapore</v>
      </c>
      <c r="F71" s="7" t="s">
        <v>254</v>
      </c>
      <c r="G71" s="7" t="s">
        <v>255</v>
      </c>
      <c r="H71" s="7" t="s">
        <v>256</v>
      </c>
      <c r="I71" s="7" t="s">
        <v>257</v>
      </c>
    </row>
    <row r="72" spans="1:9" ht="60" x14ac:dyDescent="0.25">
      <c r="A72" s="3" t="s">
        <v>68</v>
      </c>
      <c r="B72" s="4" t="s">
        <v>178</v>
      </c>
      <c r="C72" s="4" t="s">
        <v>286</v>
      </c>
      <c r="D72" s="4" t="str">
        <f t="shared" si="18"/>
        <v>Case Management Services</v>
      </c>
      <c r="E72" s="4" t="str">
        <f t="shared" si="19"/>
        <v xml:space="preserve"> Singapore Anti- Narcotics Association</v>
      </c>
      <c r="F72" s="7" t="s">
        <v>258</v>
      </c>
      <c r="G72" s="7" t="s">
        <v>259</v>
      </c>
      <c r="H72" s="7" t="s">
        <v>145</v>
      </c>
      <c r="I72" s="7" t="s">
        <v>146</v>
      </c>
    </row>
    <row r="73" spans="1:9" ht="75" x14ac:dyDescent="0.25">
      <c r="A73" s="3" t="s">
        <v>68</v>
      </c>
      <c r="B73" s="4" t="s">
        <v>178</v>
      </c>
      <c r="C73" s="4" t="s">
        <v>286</v>
      </c>
      <c r="D73" s="4" t="str">
        <f t="shared" si="18"/>
        <v>Cyber Wellness Counselling</v>
      </c>
      <c r="E73" s="4" t="str">
        <f t="shared" si="19"/>
        <v xml:space="preserve">
TOUCH
Community Services</v>
      </c>
      <c r="F73" s="7" t="s">
        <v>260</v>
      </c>
      <c r="G73" s="7" t="s">
        <v>261</v>
      </c>
      <c r="H73" s="7" t="s">
        <v>262</v>
      </c>
      <c r="I73" s="7" t="s">
        <v>263</v>
      </c>
    </row>
    <row r="74" spans="1:9" ht="75" x14ac:dyDescent="0.25">
      <c r="A74" s="3" t="s">
        <v>68</v>
      </c>
      <c r="B74" s="4" t="s">
        <v>178</v>
      </c>
      <c r="C74" s="4" t="s">
        <v>286</v>
      </c>
      <c r="D74" s="4" t="str">
        <f t="shared" si="18"/>
        <v>Family, Marriage and Sex Therapy Clinic</v>
      </c>
      <c r="E74" s="4" t="str">
        <f t="shared" si="19"/>
        <v xml:space="preserve"> Adam Road Medical Centre</v>
      </c>
      <c r="F74" s="7" t="s">
        <v>264</v>
      </c>
      <c r="G74" s="7" t="s">
        <v>265</v>
      </c>
      <c r="H74" s="7" t="s">
        <v>266</v>
      </c>
      <c r="I74" s="10" t="s">
        <v>267</v>
      </c>
    </row>
    <row r="75" spans="1:9" ht="75" x14ac:dyDescent="0.25">
      <c r="A75" s="3" t="s">
        <v>68</v>
      </c>
      <c r="B75" s="4" t="s">
        <v>178</v>
      </c>
      <c r="C75" s="4" t="s">
        <v>286</v>
      </c>
      <c r="D75" s="4" t="str">
        <f t="shared" si="18"/>
        <v>Family Matters</v>
      </c>
      <c r="E75" s="4" t="str">
        <f t="shared" si="19"/>
        <v xml:space="preserve"> National Addictions Management Service (NAMS)</v>
      </c>
      <c r="F75" s="7" t="s">
        <v>268</v>
      </c>
      <c r="G75" s="7" t="s">
        <v>269</v>
      </c>
      <c r="H75" s="7" t="s">
        <v>141</v>
      </c>
      <c r="I75" s="7" t="s">
        <v>270</v>
      </c>
    </row>
    <row r="76" spans="1:9" ht="105" x14ac:dyDescent="0.25">
      <c r="A76" s="3" t="s">
        <v>68</v>
      </c>
      <c r="B76" s="4" t="s">
        <v>178</v>
      </c>
      <c r="C76" s="4" t="s">
        <v>286</v>
      </c>
      <c r="D76" s="4" t="str">
        <f t="shared" si="18"/>
        <v>Individual and Family Counselling</v>
      </c>
      <c r="E76" s="4" t="str">
        <f t="shared" si="19"/>
        <v xml:space="preserve"> The Silver Lining Community Services Ltd</v>
      </c>
      <c r="F76" s="7" t="s">
        <v>271</v>
      </c>
      <c r="G76" s="7" t="s">
        <v>272</v>
      </c>
      <c r="H76" s="7" t="s">
        <v>159</v>
      </c>
      <c r="I76" s="7" t="s">
        <v>160</v>
      </c>
    </row>
    <row r="77" spans="1:9" ht="45" x14ac:dyDescent="0.25">
      <c r="A77" s="3" t="s">
        <v>68</v>
      </c>
      <c r="B77" s="4" t="s">
        <v>178</v>
      </c>
      <c r="C77" s="4" t="s">
        <v>286</v>
      </c>
      <c r="D77" s="4" t="str">
        <f t="shared" si="18"/>
        <v>Prison and Hospital Outreach</v>
      </c>
      <c r="E77" s="4" t="str">
        <f t="shared" si="19"/>
        <v xml:space="preserve"> Operational Renewal (Singapore)</v>
      </c>
      <c r="F77" s="7" t="s">
        <v>273</v>
      </c>
      <c r="G77" s="7" t="s">
        <v>274</v>
      </c>
      <c r="H77" s="7" t="s">
        <v>151</v>
      </c>
      <c r="I77" s="7" t="s">
        <v>152</v>
      </c>
    </row>
    <row r="78" spans="1:9" ht="90" x14ac:dyDescent="0.25">
      <c r="A78" s="3" t="s">
        <v>68</v>
      </c>
      <c r="B78" s="4" t="s">
        <v>178</v>
      </c>
      <c r="C78" s="4" t="s">
        <v>286</v>
      </c>
      <c r="D78" s="4" t="str">
        <f t="shared" si="18"/>
        <v>Prisons Institutions</v>
      </c>
      <c r="E78" s="4" t="str">
        <f t="shared" si="19"/>
        <v xml:space="preserve"> The New Charis Mission</v>
      </c>
      <c r="F78" s="7" t="s">
        <v>275</v>
      </c>
      <c r="G78" s="7" t="s">
        <v>276</v>
      </c>
      <c r="H78" s="7" t="s">
        <v>205</v>
      </c>
      <c r="I78" s="7" t="s">
        <v>277</v>
      </c>
    </row>
    <row r="79" spans="1:9" ht="120" x14ac:dyDescent="0.25">
      <c r="A79" s="3" t="s">
        <v>68</v>
      </c>
      <c r="B79" s="4" t="s">
        <v>178</v>
      </c>
      <c r="C79" s="4" t="s">
        <v>286</v>
      </c>
      <c r="D79" s="4" t="str">
        <f t="shared" si="18"/>
        <v>Free Counselling</v>
      </c>
      <c r="E79" s="4" t="str">
        <f t="shared" si="19"/>
        <v xml:space="preserve"> National Crime Prevention Council (NCPG)</v>
      </c>
      <c r="F79" s="7" t="s">
        <v>278</v>
      </c>
      <c r="G79" s="7" t="s">
        <v>279</v>
      </c>
      <c r="H79" s="7" t="s">
        <v>280</v>
      </c>
      <c r="I79" s="7" t="s">
        <v>281</v>
      </c>
    </row>
    <row r="80" spans="1:9" ht="75" x14ac:dyDescent="0.25">
      <c r="A80" s="3" t="s">
        <v>68</v>
      </c>
      <c r="B80" s="4" t="s">
        <v>178</v>
      </c>
      <c r="C80" s="4" t="s">
        <v>286</v>
      </c>
      <c r="D80" s="4" t="str">
        <f t="shared" si="18"/>
        <v>Functional Family Therapy</v>
      </c>
      <c r="E80" s="4" t="str">
        <f t="shared" si="19"/>
        <v xml:space="preserve"> Epworth Community Services and Ministry of Social and Family Development (MSF)</v>
      </c>
      <c r="F80" s="10" t="s">
        <v>285</v>
      </c>
      <c r="G80" s="7" t="s">
        <v>282</v>
      </c>
      <c r="H80" s="7" t="s">
        <v>283</v>
      </c>
      <c r="I80" s="7" t="s">
        <v>284</v>
      </c>
    </row>
    <row r="81" spans="1:9" ht="72.75" x14ac:dyDescent="0.25">
      <c r="A81" s="3" t="s">
        <v>68</v>
      </c>
      <c r="B81" s="4" t="s">
        <v>178</v>
      </c>
      <c r="C81" s="4" t="s">
        <v>298</v>
      </c>
      <c r="D81" s="4" t="str">
        <f t="shared" ref="D81:D85" si="20">LEFT(F81,SEARCH("Service Pro",F81)-2)</f>
        <v>Empowerment of Women Initiative</v>
      </c>
      <c r="E81" s="4" t="str">
        <f t="shared" ref="E81:E85" si="21">MID(F81, SEARCH("Service Provider:", F81)+17, 9999)</f>
        <v xml:space="preserve">
Singapore Anti-
Narcotics Association</v>
      </c>
      <c r="F81" s="14" t="s">
        <v>287</v>
      </c>
      <c r="G81" s="10" t="s">
        <v>288</v>
      </c>
      <c r="H81" s="7" t="s">
        <v>145</v>
      </c>
      <c r="I81" s="7" t="s">
        <v>146</v>
      </c>
    </row>
    <row r="82" spans="1:9" ht="75" x14ac:dyDescent="0.25">
      <c r="A82" s="3" t="s">
        <v>68</v>
      </c>
      <c r="B82" s="4" t="s">
        <v>178</v>
      </c>
      <c r="C82" s="4" t="s">
        <v>298</v>
      </c>
      <c r="D82" s="4" t="str">
        <f t="shared" si="20"/>
        <v>IT Training</v>
      </c>
      <c r="E82" s="4" t="str">
        <f t="shared" si="21"/>
        <v xml:space="preserve">
Hira Society</v>
      </c>
      <c r="F82" s="7" t="s">
        <v>289</v>
      </c>
      <c r="G82" s="7" t="s">
        <v>290</v>
      </c>
      <c r="H82" s="10" t="s">
        <v>137</v>
      </c>
      <c r="I82" s="7" t="s">
        <v>138</v>
      </c>
    </row>
    <row r="83" spans="1:9" ht="75" x14ac:dyDescent="0.25">
      <c r="A83" s="3" t="s">
        <v>68</v>
      </c>
      <c r="B83" s="4" t="s">
        <v>178</v>
      </c>
      <c r="C83" s="4" t="s">
        <v>298</v>
      </c>
      <c r="D83" s="4" t="str">
        <f t="shared" si="20"/>
        <v>Lifeskills Workshop (Drop-in Centre)</v>
      </c>
      <c r="E83" s="4" t="str">
        <f t="shared" si="21"/>
        <v xml:space="preserve">
We CARE
Community Services</v>
      </c>
      <c r="F83" s="8" t="s">
        <v>291</v>
      </c>
      <c r="G83" s="9" t="s">
        <v>292</v>
      </c>
      <c r="H83" s="8" t="s">
        <v>58</v>
      </c>
      <c r="I83" s="8" t="s">
        <v>59</v>
      </c>
    </row>
    <row r="84" spans="1:9" ht="105" x14ac:dyDescent="0.25">
      <c r="A84" s="3" t="s">
        <v>68</v>
      </c>
      <c r="B84" s="4" t="s">
        <v>178</v>
      </c>
      <c r="C84" s="4" t="s">
        <v>298</v>
      </c>
      <c r="D84" s="4" t="str">
        <f t="shared" si="20"/>
        <v>Self Reliance Progamme</v>
      </c>
      <c r="E84" s="4" t="str">
        <f t="shared" si="21"/>
        <v xml:space="preserve"> The Silver Lining Community Services Ltd</v>
      </c>
      <c r="F84" s="8" t="s">
        <v>293</v>
      </c>
      <c r="G84" s="8" t="s">
        <v>294</v>
      </c>
      <c r="H84" s="8" t="s">
        <v>159</v>
      </c>
      <c r="I84" s="8" t="s">
        <v>295</v>
      </c>
    </row>
    <row r="85" spans="1:9" ht="75" x14ac:dyDescent="0.25">
      <c r="A85" s="3" t="s">
        <v>68</v>
      </c>
      <c r="B85" s="4" t="s">
        <v>178</v>
      </c>
      <c r="C85" s="4" t="s">
        <v>298</v>
      </c>
      <c r="D85" s="4" t="str">
        <f t="shared" si="20"/>
        <v>Skills Training and Employment Assistance
(Step Up Centre)</v>
      </c>
      <c r="E85" s="4" t="str">
        <f t="shared" si="21"/>
        <v xml:space="preserve"> Singapore Anti- Narcotics Association</v>
      </c>
      <c r="F85" s="9" t="s">
        <v>296</v>
      </c>
      <c r="G85" s="9" t="s">
        <v>297</v>
      </c>
      <c r="H85" s="8" t="s">
        <v>145</v>
      </c>
      <c r="I85" s="8" t="s">
        <v>146</v>
      </c>
    </row>
    <row r="86" spans="1:9" ht="60" x14ac:dyDescent="0.25">
      <c r="A86" s="3" t="s">
        <v>68</v>
      </c>
      <c r="B86" s="4" t="s">
        <v>178</v>
      </c>
      <c r="C86" s="4" t="s">
        <v>348</v>
      </c>
      <c r="D86" s="4" t="str">
        <f t="shared" ref="D86" si="22">LEFT(F86,SEARCH("Service Pro",F86)-2)</f>
        <v>Alcoholics Anonymous (AA) Singapore</v>
      </c>
      <c r="E86" s="4" t="str">
        <f t="shared" ref="E86" si="23">MID(F86, SEARCH("Service Provider:", F86)+17, 9999)</f>
        <v xml:space="preserve">
AA Singapore</v>
      </c>
      <c r="F86" s="8" t="s">
        <v>299</v>
      </c>
      <c r="G86" s="9" t="s">
        <v>300</v>
      </c>
      <c r="H86" s="8" t="s">
        <v>301</v>
      </c>
      <c r="I86" s="8" t="s">
        <v>302</v>
      </c>
    </row>
    <row r="87" spans="1:9" ht="45" x14ac:dyDescent="0.25">
      <c r="A87" s="3" t="s">
        <v>68</v>
      </c>
      <c r="B87" s="4" t="s">
        <v>178</v>
      </c>
      <c r="C87" s="4" t="s">
        <v>348</v>
      </c>
      <c r="D87" s="4" t="str">
        <f t="shared" ref="D87:D106" si="24">LEFT(F87,SEARCH("Service Pro",F87)-2)</f>
        <v>Al-Anon Family Group</v>
      </c>
      <c r="E87" s="4" t="str">
        <f t="shared" ref="E87:E106" si="25">MID(F87, SEARCH("Service Provider:", F87)+17, 9999)</f>
        <v xml:space="preserve"> Al-Anon Singapore</v>
      </c>
      <c r="F87" s="8" t="s">
        <v>303</v>
      </c>
      <c r="G87" s="9" t="s">
        <v>304</v>
      </c>
      <c r="H87" s="8" t="s">
        <v>301</v>
      </c>
      <c r="I87" s="8" t="s">
        <v>305</v>
      </c>
    </row>
    <row r="88" spans="1:9" ht="60" x14ac:dyDescent="0.25">
      <c r="A88" s="3" t="s">
        <v>68</v>
      </c>
      <c r="B88" s="4" t="s">
        <v>178</v>
      </c>
      <c r="C88" s="4" t="s">
        <v>348</v>
      </c>
      <c r="D88" s="4" t="str">
        <f t="shared" si="24"/>
        <v>Gambling Addiction Recovery Centre</v>
      </c>
      <c r="E88" s="4" t="str">
        <f t="shared" si="25"/>
        <v xml:space="preserve"> Blessed Grace Social Services Ltd</v>
      </c>
      <c r="F88" s="7" t="s">
        <v>306</v>
      </c>
      <c r="G88" s="7" t="s">
        <v>307</v>
      </c>
      <c r="H88" s="10" t="s">
        <v>308</v>
      </c>
      <c r="I88" s="7" t="s">
        <v>309</v>
      </c>
    </row>
    <row r="89" spans="1:9" ht="75" x14ac:dyDescent="0.25">
      <c r="A89" s="3" t="s">
        <v>68</v>
      </c>
      <c r="B89" s="4" t="s">
        <v>178</v>
      </c>
      <c r="C89" s="4" t="s">
        <v>348</v>
      </c>
      <c r="D89" s="4" t="str">
        <f t="shared" si="24"/>
        <v>Group Programmes</v>
      </c>
      <c r="E89" s="4" t="str">
        <f t="shared" si="25"/>
        <v xml:space="preserve"> National Addictions Management Service (NAMS)</v>
      </c>
      <c r="F89" s="8" t="s">
        <v>310</v>
      </c>
      <c r="G89" s="7" t="s">
        <v>311</v>
      </c>
      <c r="H89" s="8" t="s">
        <v>141</v>
      </c>
      <c r="I89" s="8" t="s">
        <v>312</v>
      </c>
    </row>
    <row r="90" spans="1:9" ht="75" x14ac:dyDescent="0.25">
      <c r="A90" s="3" t="s">
        <v>68</v>
      </c>
      <c r="B90" s="4" t="s">
        <v>178</v>
      </c>
      <c r="C90" s="4" t="s">
        <v>348</v>
      </c>
      <c r="D90" s="4" t="str">
        <f t="shared" si="24"/>
        <v>Group Programmes</v>
      </c>
      <c r="E90" s="4" t="str">
        <f t="shared" si="25"/>
        <v xml:space="preserve"> National Addictions Management Service (NAMS)</v>
      </c>
      <c r="F90" s="8" t="s">
        <v>310</v>
      </c>
      <c r="G90" s="19" t="s">
        <v>313</v>
      </c>
      <c r="H90" s="12"/>
      <c r="I90" s="12"/>
    </row>
    <row r="91" spans="1:9" ht="75" x14ac:dyDescent="0.25">
      <c r="A91" s="3" t="s">
        <v>68</v>
      </c>
      <c r="B91" s="4" t="s">
        <v>178</v>
      </c>
      <c r="C91" s="4" t="s">
        <v>348</v>
      </c>
      <c r="D91" s="4" t="str">
        <f t="shared" si="24"/>
        <v>Group Programmes</v>
      </c>
      <c r="E91" s="4" t="str">
        <f t="shared" si="25"/>
        <v xml:space="preserve"> National Addictions Management Service (NAMS)</v>
      </c>
      <c r="F91" s="8" t="s">
        <v>310</v>
      </c>
      <c r="G91" s="10" t="s">
        <v>314</v>
      </c>
      <c r="H91" s="15"/>
      <c r="I91" s="15"/>
    </row>
    <row r="92" spans="1:9" ht="90" x14ac:dyDescent="0.25">
      <c r="A92" s="3" t="s">
        <v>68</v>
      </c>
      <c r="B92" s="4" t="s">
        <v>178</v>
      </c>
      <c r="C92" s="4" t="s">
        <v>348</v>
      </c>
      <c r="D92" s="4" t="str">
        <f t="shared" si="24"/>
        <v>Group Programmes</v>
      </c>
      <c r="E92" s="4" t="str">
        <f t="shared" si="25"/>
        <v xml:space="preserve"> National Addictions Management Service (NAMS)</v>
      </c>
      <c r="F92" s="8" t="s">
        <v>310</v>
      </c>
      <c r="G92" s="7" t="s">
        <v>315</v>
      </c>
      <c r="H92" s="20"/>
      <c r="I92" s="20"/>
    </row>
    <row r="93" spans="1:9" ht="60" x14ac:dyDescent="0.25">
      <c r="A93" s="3" t="s">
        <v>68</v>
      </c>
      <c r="B93" s="4" t="s">
        <v>178</v>
      </c>
      <c r="C93" s="4" t="s">
        <v>348</v>
      </c>
      <c r="D93" s="4" t="str">
        <f t="shared" si="24"/>
        <v>Group Programmes</v>
      </c>
      <c r="E93" s="4" t="str">
        <f t="shared" si="25"/>
        <v xml:space="preserve"> National Addictions Management Service (NAMS)</v>
      </c>
      <c r="F93" s="8" t="s">
        <v>310</v>
      </c>
      <c r="G93" s="7" t="s">
        <v>316</v>
      </c>
      <c r="H93" s="16"/>
      <c r="I93" s="16"/>
    </row>
    <row r="94" spans="1:9" ht="90" x14ac:dyDescent="0.25">
      <c r="A94" s="3" t="s">
        <v>68</v>
      </c>
      <c r="B94" s="4" t="s">
        <v>178</v>
      </c>
      <c r="C94" s="4" t="s">
        <v>348</v>
      </c>
      <c r="D94" s="4" t="str">
        <f t="shared" si="24"/>
        <v>Group Therapy Programmes</v>
      </c>
      <c r="E94" s="4" t="str">
        <f t="shared" si="25"/>
        <v xml:space="preserve"> Promises Healthcare Pte Ltd</v>
      </c>
      <c r="F94" s="8" t="s">
        <v>317</v>
      </c>
      <c r="G94" s="7" t="s">
        <v>318</v>
      </c>
      <c r="H94" s="8" t="s">
        <v>60</v>
      </c>
      <c r="I94" s="8" t="s">
        <v>319</v>
      </c>
    </row>
    <row r="95" spans="1:9" ht="45" x14ac:dyDescent="0.25">
      <c r="A95" s="3" t="s">
        <v>68</v>
      </c>
      <c r="B95" s="4" t="s">
        <v>178</v>
      </c>
      <c r="C95" s="4" t="s">
        <v>348</v>
      </c>
      <c r="D95" s="4" t="str">
        <f t="shared" si="24"/>
        <v>Group Therapy Programmes</v>
      </c>
      <c r="E95" s="4" t="str">
        <f t="shared" si="25"/>
        <v xml:space="preserve"> Promises Healthcare Pte Ltd</v>
      </c>
      <c r="F95" s="8" t="s">
        <v>317</v>
      </c>
      <c r="G95" s="19" t="s">
        <v>320</v>
      </c>
      <c r="H95" s="21"/>
      <c r="I95" s="21"/>
    </row>
    <row r="96" spans="1:9" ht="45" x14ac:dyDescent="0.25">
      <c r="A96" s="3" t="s">
        <v>68</v>
      </c>
      <c r="B96" s="4" t="s">
        <v>178</v>
      </c>
      <c r="C96" s="4" t="s">
        <v>348</v>
      </c>
      <c r="D96" s="4" t="str">
        <f t="shared" si="24"/>
        <v>Group Therapy Programmes</v>
      </c>
      <c r="E96" s="4" t="str">
        <f t="shared" si="25"/>
        <v xml:space="preserve"> Promises Healthcare Pte Ltd</v>
      </c>
      <c r="F96" s="8" t="s">
        <v>317</v>
      </c>
      <c r="G96" s="19" t="s">
        <v>321</v>
      </c>
      <c r="H96" s="21"/>
      <c r="I96" s="21"/>
    </row>
    <row r="97" spans="1:9" ht="45" x14ac:dyDescent="0.25">
      <c r="A97" s="3" t="s">
        <v>68</v>
      </c>
      <c r="B97" s="4" t="s">
        <v>178</v>
      </c>
      <c r="C97" s="4" t="s">
        <v>348</v>
      </c>
      <c r="D97" s="4" t="str">
        <f t="shared" si="24"/>
        <v>Group Therapy Programmes</v>
      </c>
      <c r="E97" s="4" t="str">
        <f t="shared" si="25"/>
        <v xml:space="preserve"> Promises Healthcare Pte Ltd</v>
      </c>
      <c r="F97" s="8" t="s">
        <v>317</v>
      </c>
      <c r="G97" s="19" t="s">
        <v>322</v>
      </c>
      <c r="H97" s="21"/>
      <c r="I97" s="21"/>
    </row>
    <row r="98" spans="1:9" ht="60" x14ac:dyDescent="0.25">
      <c r="A98" s="3" t="s">
        <v>68</v>
      </c>
      <c r="B98" s="4" t="s">
        <v>178</v>
      </c>
      <c r="C98" s="4" t="s">
        <v>348</v>
      </c>
      <c r="D98" s="4" t="str">
        <f t="shared" si="24"/>
        <v>Group Therapy Programmes</v>
      </c>
      <c r="E98" s="4" t="str">
        <f t="shared" si="25"/>
        <v xml:space="preserve"> Promises Healthcare Pte Ltd</v>
      </c>
      <c r="F98" s="8" t="s">
        <v>317</v>
      </c>
      <c r="G98" s="19" t="s">
        <v>323</v>
      </c>
      <c r="H98" s="22"/>
      <c r="I98" s="22"/>
    </row>
    <row r="99" spans="1:9" ht="60" x14ac:dyDescent="0.25">
      <c r="A99" s="3" t="s">
        <v>68</v>
      </c>
      <c r="B99" s="4" t="s">
        <v>178</v>
      </c>
      <c r="C99" s="4" t="s">
        <v>348</v>
      </c>
      <c r="D99" s="4" t="str">
        <f t="shared" si="24"/>
        <v>Mindfulness for Recovery</v>
      </c>
      <c r="E99" s="4" t="str">
        <f t="shared" si="25"/>
        <v xml:space="preserve">
We CARE
Community Services</v>
      </c>
      <c r="F99" s="8" t="s">
        <v>324</v>
      </c>
      <c r="G99" s="9" t="s">
        <v>325</v>
      </c>
      <c r="H99" s="8" t="s">
        <v>58</v>
      </c>
      <c r="I99" s="8" t="s">
        <v>326</v>
      </c>
    </row>
    <row r="100" spans="1:9" ht="60" x14ac:dyDescent="0.25">
      <c r="A100" s="3" t="s">
        <v>68</v>
      </c>
      <c r="B100" s="4" t="s">
        <v>178</v>
      </c>
      <c r="C100" s="4" t="s">
        <v>348</v>
      </c>
      <c r="D100" s="4" t="str">
        <f t="shared" si="24"/>
        <v>Narcotics Addiction Recovery Centre</v>
      </c>
      <c r="E100" s="4" t="str">
        <f t="shared" si="25"/>
        <v xml:space="preserve"> Blessed Grace Social Services Ltd</v>
      </c>
      <c r="F100" s="7" t="s">
        <v>327</v>
      </c>
      <c r="G100" s="7" t="s">
        <v>328</v>
      </c>
      <c r="H100" s="10" t="s">
        <v>308</v>
      </c>
      <c r="I100" s="7" t="s">
        <v>309</v>
      </c>
    </row>
    <row r="101" spans="1:9" ht="60" x14ac:dyDescent="0.25">
      <c r="A101" s="3" t="s">
        <v>68</v>
      </c>
      <c r="B101" s="4" t="s">
        <v>178</v>
      </c>
      <c r="C101" s="4" t="s">
        <v>348</v>
      </c>
      <c r="D101" s="4" t="str">
        <f t="shared" si="24"/>
        <v>New Seekers Support-Group Programme</v>
      </c>
      <c r="E101" s="4" t="str">
        <f t="shared" si="25"/>
        <v xml:space="preserve"> One Hope Centre</v>
      </c>
      <c r="F101" s="8" t="s">
        <v>329</v>
      </c>
      <c r="G101" s="9" t="s">
        <v>330</v>
      </c>
      <c r="H101" s="8" t="s">
        <v>331</v>
      </c>
      <c r="I101" s="8" t="s">
        <v>332</v>
      </c>
    </row>
    <row r="102" spans="1:9" ht="72.75" x14ac:dyDescent="0.25">
      <c r="A102" s="3" t="s">
        <v>68</v>
      </c>
      <c r="B102" s="4" t="s">
        <v>178</v>
      </c>
      <c r="C102" s="4" t="s">
        <v>348</v>
      </c>
      <c r="D102" s="4" t="str">
        <f t="shared" si="24"/>
        <v>Recovery Support Groups (RSG)</v>
      </c>
      <c r="E102" s="4" t="str">
        <f t="shared" si="25"/>
        <v xml:space="preserve">
We CARE
Community Services</v>
      </c>
      <c r="F102" s="7" t="s">
        <v>333</v>
      </c>
      <c r="G102" s="7" t="s">
        <v>334</v>
      </c>
      <c r="H102" s="7" t="s">
        <v>58</v>
      </c>
      <c r="I102" s="7" t="s">
        <v>335</v>
      </c>
    </row>
    <row r="103" spans="1:9" ht="60" x14ac:dyDescent="0.25">
      <c r="A103" s="3" t="s">
        <v>68</v>
      </c>
      <c r="B103" s="4" t="s">
        <v>178</v>
      </c>
      <c r="C103" s="4" t="s">
        <v>348</v>
      </c>
      <c r="D103" s="4" t="str">
        <f t="shared" si="24"/>
        <v>Recovery Zones
– Groups</v>
      </c>
      <c r="E103" s="4" t="str">
        <f t="shared" si="25"/>
        <v xml:space="preserve"> The Cabin Singapore</v>
      </c>
      <c r="F103" s="8" t="s">
        <v>336</v>
      </c>
      <c r="G103" s="8" t="s">
        <v>337</v>
      </c>
      <c r="H103" s="8" t="s">
        <v>64</v>
      </c>
      <c r="I103" s="8" t="s">
        <v>65</v>
      </c>
    </row>
    <row r="104" spans="1:9" ht="105" x14ac:dyDescent="0.25">
      <c r="A104" s="3" t="s">
        <v>68</v>
      </c>
      <c r="B104" s="4" t="s">
        <v>178</v>
      </c>
      <c r="C104" s="4" t="s">
        <v>348</v>
      </c>
      <c r="D104" s="4" t="str">
        <f t="shared" si="24"/>
        <v>Support Group Sessions</v>
      </c>
      <c r="E104" s="4" t="str">
        <f t="shared" si="25"/>
        <v xml:space="preserve"> The Silver Lining Community Services Ltd</v>
      </c>
      <c r="F104" s="7" t="s">
        <v>338</v>
      </c>
      <c r="G104" s="7" t="s">
        <v>339</v>
      </c>
      <c r="H104" s="7" t="s">
        <v>159</v>
      </c>
      <c r="I104" s="7" t="s">
        <v>160</v>
      </c>
    </row>
    <row r="105" spans="1:9" ht="60" x14ac:dyDescent="0.25">
      <c r="A105" s="3" t="s">
        <v>68</v>
      </c>
      <c r="B105" s="4" t="s">
        <v>178</v>
      </c>
      <c r="C105" s="4" t="s">
        <v>348</v>
      </c>
      <c r="D105" s="4" t="str">
        <f t="shared" si="24"/>
        <v>Support Group Sessions</v>
      </c>
      <c r="E105" s="4" t="str">
        <f t="shared" si="25"/>
        <v xml:space="preserve"> Women in Recovery Association (WIRA)</v>
      </c>
      <c r="F105" s="7" t="s">
        <v>340</v>
      </c>
      <c r="G105" s="7" t="s">
        <v>341</v>
      </c>
      <c r="H105" s="7" t="s">
        <v>342</v>
      </c>
      <c r="I105" s="7" t="s">
        <v>343</v>
      </c>
    </row>
    <row r="106" spans="1:9" ht="60" x14ac:dyDescent="0.25">
      <c r="A106" s="3" t="s">
        <v>68</v>
      </c>
      <c r="B106" s="4" t="s">
        <v>178</v>
      </c>
      <c r="C106" s="4" t="s">
        <v>348</v>
      </c>
      <c r="D106" s="4" t="str">
        <f t="shared" si="24"/>
        <v>SG²@TJ (Stop Gambling, Start Growing @ Taman Jurong)</v>
      </c>
      <c r="E106" s="4" t="str">
        <f t="shared" si="25"/>
        <v xml:space="preserve"> Lakeside Family Services</v>
      </c>
      <c r="F106" s="7" t="s">
        <v>344</v>
      </c>
      <c r="G106" s="7" t="s">
        <v>345</v>
      </c>
      <c r="H106" s="7" t="s">
        <v>346</v>
      </c>
      <c r="I106" s="7" t="s">
        <v>347</v>
      </c>
    </row>
    <row r="107" spans="1:9" ht="75" x14ac:dyDescent="0.25">
      <c r="A107" s="3" t="s">
        <v>68</v>
      </c>
      <c r="B107" s="4" t="s">
        <v>26</v>
      </c>
      <c r="C107" s="4" t="s">
        <v>179</v>
      </c>
      <c r="D107" s="4" t="str">
        <f t="shared" ref="D107" si="26">LEFT(F107,SEARCH("Service Pro",F107)-2)</f>
        <v>Community Health Assessment Team (CHAT)</v>
      </c>
      <c r="E107" s="4" t="str">
        <f t="shared" ref="E107" si="27">MID(F107, SEARCH("Service Provider:", F107)+17, 9999)</f>
        <v xml:space="preserve"> Institute of Mental Health</v>
      </c>
      <c r="F107" s="7" t="s">
        <v>349</v>
      </c>
      <c r="G107" s="7" t="s">
        <v>350</v>
      </c>
      <c r="H107" s="7" t="s">
        <v>351</v>
      </c>
      <c r="I107" s="7" t="s">
        <v>352</v>
      </c>
    </row>
    <row r="108" spans="1:9" ht="75" x14ac:dyDescent="0.25">
      <c r="A108" s="3" t="s">
        <v>68</v>
      </c>
      <c r="B108" s="4" t="s">
        <v>26</v>
      </c>
      <c r="C108" s="4" t="s">
        <v>179</v>
      </c>
      <c r="D108" s="4" t="str">
        <f t="shared" ref="D108:D117" si="28">LEFT(F108,SEARCH("Service Pro",F108)-2)</f>
        <v>Child and Adolescent Psychiatric Unit</v>
      </c>
      <c r="E108" s="4" t="str">
        <f t="shared" ref="E108:E117" si="29">MID(F108, SEARCH("Service Provider:", F108)+17, 9999)</f>
        <v xml:space="preserve"> Adam Road Medical Centre</v>
      </c>
      <c r="F108" s="7" t="s">
        <v>353</v>
      </c>
      <c r="G108" s="7" t="s">
        <v>354</v>
      </c>
      <c r="H108" s="7" t="s">
        <v>266</v>
      </c>
      <c r="I108" s="10" t="s">
        <v>267</v>
      </c>
    </row>
    <row r="109" spans="1:9" ht="105" x14ac:dyDescent="0.25">
      <c r="A109" s="3" t="s">
        <v>68</v>
      </c>
      <c r="B109" s="4" t="s">
        <v>26</v>
      </c>
      <c r="C109" s="4" t="s">
        <v>179</v>
      </c>
      <c r="D109" s="4" t="str">
        <f t="shared" si="28"/>
        <v>Child Guidance Clinics (CGCs)</v>
      </c>
      <c r="E109" s="4" t="str">
        <f t="shared" si="29"/>
        <v xml:space="preserve"> Institute of Mental Health</v>
      </c>
      <c r="F109" s="7" t="s">
        <v>355</v>
      </c>
      <c r="G109" s="7" t="s">
        <v>356</v>
      </c>
      <c r="H109" s="7" t="s">
        <v>357</v>
      </c>
      <c r="I109" s="7" t="s">
        <v>358</v>
      </c>
    </row>
    <row r="110" spans="1:9" ht="45" x14ac:dyDescent="0.25">
      <c r="A110" s="3" t="s">
        <v>68</v>
      </c>
      <c r="B110" s="4" t="s">
        <v>26</v>
      </c>
      <c r="C110" s="4" t="s">
        <v>179</v>
      </c>
      <c r="D110" s="4" t="str">
        <f t="shared" si="28"/>
        <v>Child Psychology</v>
      </c>
      <c r="E110" s="4" t="str">
        <f t="shared" si="29"/>
        <v xml:space="preserve"> Promises Healthcare Pte Ltd</v>
      </c>
      <c r="F110" s="14" t="s">
        <v>359</v>
      </c>
      <c r="G110" s="10" t="s">
        <v>360</v>
      </c>
      <c r="H110" s="7" t="s">
        <v>361</v>
      </c>
      <c r="I110" s="7" t="s">
        <v>362</v>
      </c>
    </row>
    <row r="111" spans="1:9" ht="57.75" x14ac:dyDescent="0.25">
      <c r="A111" s="3" t="s">
        <v>68</v>
      </c>
      <c r="B111" s="4" t="s">
        <v>26</v>
      </c>
      <c r="C111" s="4" t="s">
        <v>179</v>
      </c>
      <c r="D111" s="4" t="str">
        <f t="shared" si="28"/>
        <v>Do You M.I.N.D?</v>
      </c>
      <c r="E111" s="4" t="str">
        <f t="shared" si="29"/>
        <v xml:space="preserve">
TOUCH
Community Services</v>
      </c>
      <c r="F111" s="8" t="s">
        <v>363</v>
      </c>
      <c r="G111" s="9" t="s">
        <v>364</v>
      </c>
      <c r="H111" s="8" t="s">
        <v>365</v>
      </c>
      <c r="I111" s="8" t="s">
        <v>366</v>
      </c>
    </row>
    <row r="112" spans="1:9" ht="75" x14ac:dyDescent="0.25">
      <c r="A112" s="3" t="s">
        <v>68</v>
      </c>
      <c r="B112" s="4" t="s">
        <v>26</v>
      </c>
      <c r="C112" s="4" t="s">
        <v>179</v>
      </c>
      <c r="D112" s="4" t="str">
        <f t="shared" si="28"/>
        <v>Mindfulness for Kids</v>
      </c>
      <c r="E112" s="4" t="str">
        <f t="shared" si="29"/>
        <v xml:space="preserve"> Brahm Centre Limited</v>
      </c>
      <c r="F112" s="7" t="s">
        <v>367</v>
      </c>
      <c r="G112" s="7" t="s">
        <v>368</v>
      </c>
      <c r="H112" s="7" t="s">
        <v>369</v>
      </c>
      <c r="I112" s="7" t="s">
        <v>370</v>
      </c>
    </row>
    <row r="113" spans="1:9" ht="75" x14ac:dyDescent="0.25">
      <c r="A113" s="3" t="s">
        <v>68</v>
      </c>
      <c r="B113" s="4" t="s">
        <v>26</v>
      </c>
      <c r="C113" s="4" t="s">
        <v>179</v>
      </c>
      <c r="D113" s="4" t="str">
        <f t="shared" si="28"/>
        <v>Mindfulness for Teens</v>
      </c>
      <c r="E113" s="4" t="str">
        <f t="shared" si="29"/>
        <v xml:space="preserve"> Brahm Centre Limited</v>
      </c>
      <c r="F113" s="8" t="s">
        <v>371</v>
      </c>
      <c r="G113" s="9" t="s">
        <v>372</v>
      </c>
      <c r="H113" s="8" t="s">
        <v>369</v>
      </c>
      <c r="I113" s="8" t="s">
        <v>370</v>
      </c>
    </row>
    <row r="114" spans="1:9" ht="90" x14ac:dyDescent="0.25">
      <c r="A114" s="3" t="s">
        <v>68</v>
      </c>
      <c r="B114" s="4" t="s">
        <v>26</v>
      </c>
      <c r="C114" s="4" t="s">
        <v>179</v>
      </c>
      <c r="D114" s="4" t="str">
        <f t="shared" si="28"/>
        <v>Psychological Services Unit (PSU)</v>
      </c>
      <c r="E114" s="4" t="str">
        <f t="shared" si="29"/>
        <v xml:space="preserve">
AMKFSC
Community Services Ltd</v>
      </c>
      <c r="F114" s="23" t="s">
        <v>373</v>
      </c>
      <c r="G114" s="9" t="s">
        <v>374</v>
      </c>
      <c r="H114" s="8" t="s">
        <v>375</v>
      </c>
      <c r="I114" s="8" t="s">
        <v>376</v>
      </c>
    </row>
    <row r="115" spans="1:9" ht="180" x14ac:dyDescent="0.25">
      <c r="A115" s="3" t="s">
        <v>68</v>
      </c>
      <c r="B115" s="4" t="s">
        <v>26</v>
      </c>
      <c r="C115" s="4" t="s">
        <v>179</v>
      </c>
      <c r="D115" s="4" t="str">
        <f t="shared" si="28"/>
        <v>Response, Early
Intervention and Assessment in Community Mental Health (REACH)</v>
      </c>
      <c r="E115" s="4" t="str">
        <f t="shared" si="29"/>
        <v xml:space="preserve"> Institute of Mental Health</v>
      </c>
      <c r="F115" s="10" t="s">
        <v>377</v>
      </c>
      <c r="G115" s="10" t="s">
        <v>378</v>
      </c>
      <c r="H115" s="10" t="s">
        <v>379</v>
      </c>
      <c r="I115" s="10" t="s">
        <v>380</v>
      </c>
    </row>
    <row r="116" spans="1:9" ht="90" x14ac:dyDescent="0.25">
      <c r="A116" s="3" t="s">
        <v>68</v>
      </c>
      <c r="B116" s="4" t="s">
        <v>26</v>
      </c>
      <c r="C116" s="4" t="s">
        <v>179</v>
      </c>
      <c r="D116" s="4" t="str">
        <f t="shared" si="28"/>
        <v>Your Empowered Self (YES)</v>
      </c>
      <c r="E116" s="4" t="str">
        <f t="shared" si="29"/>
        <v xml:space="preserve"> Clarity Singapore Limited</v>
      </c>
      <c r="F116" s="7" t="s">
        <v>381</v>
      </c>
      <c r="G116" s="7" t="s">
        <v>382</v>
      </c>
      <c r="H116" s="7" t="s">
        <v>383</v>
      </c>
      <c r="I116" s="7" t="s">
        <v>384</v>
      </c>
    </row>
    <row r="117" spans="1:9" ht="75" x14ac:dyDescent="0.25">
      <c r="A117" s="3" t="s">
        <v>68</v>
      </c>
      <c r="B117" s="4" t="s">
        <v>26</v>
      </c>
      <c r="C117" s="4" t="s">
        <v>179</v>
      </c>
      <c r="D117" s="4" t="str">
        <f t="shared" si="28"/>
        <v>YouthReach</v>
      </c>
      <c r="E117" s="4" t="str">
        <f t="shared" si="29"/>
        <v xml:space="preserve"> Singapore Association for Mental Health</v>
      </c>
      <c r="F117" s="7" t="s">
        <v>385</v>
      </c>
      <c r="G117" s="7" t="s">
        <v>386</v>
      </c>
      <c r="H117" s="7" t="s">
        <v>387</v>
      </c>
      <c r="I117" s="7" t="s">
        <v>388</v>
      </c>
    </row>
    <row r="118" spans="1:9" ht="60" x14ac:dyDescent="0.25">
      <c r="A118" s="3" t="s">
        <v>68</v>
      </c>
      <c r="B118" s="4" t="s">
        <v>26</v>
      </c>
      <c r="C118" s="4" t="s">
        <v>286</v>
      </c>
      <c r="D118" s="4" t="str">
        <f t="shared" ref="D118" si="30">LEFT(F118,SEARCH("Service Pro",F118)-2)</f>
        <v>C3 Counselling Services</v>
      </c>
      <c r="E118" s="4" t="str">
        <f t="shared" ref="E118" si="31">MID(F118, SEARCH("Service Provider:", F118)+17, 9999)</f>
        <v xml:space="preserve"> Calvary Community Care</v>
      </c>
      <c r="F118" s="7" t="s">
        <v>389</v>
      </c>
      <c r="G118" s="7" t="s">
        <v>390</v>
      </c>
      <c r="H118" s="7" t="s">
        <v>391</v>
      </c>
      <c r="I118" s="7" t="s">
        <v>392</v>
      </c>
    </row>
    <row r="119" spans="1:9" ht="60" x14ac:dyDescent="0.25">
      <c r="A119" s="3" t="s">
        <v>68</v>
      </c>
      <c r="B119" s="4" t="s">
        <v>26</v>
      </c>
      <c r="C119" s="4" t="s">
        <v>286</v>
      </c>
      <c r="D119" s="4" t="str">
        <f t="shared" ref="D119:D123" si="32">LEFT(F119,SEARCH("Service Pro",F119)-2)</f>
        <v>Child &amp; Adolescent Counseling</v>
      </c>
      <c r="E119" s="4" t="str">
        <f t="shared" ref="E119:E123" si="33">MID(F119, SEARCH("Service Provider:", F119)+17, 9999)</f>
        <v xml:space="preserve"> The Center for Psychology</v>
      </c>
      <c r="F119" s="7" t="s">
        <v>393</v>
      </c>
      <c r="G119" s="7" t="s">
        <v>394</v>
      </c>
      <c r="H119" s="7" t="s">
        <v>395</v>
      </c>
      <c r="I119" s="7" t="s">
        <v>67</v>
      </c>
    </row>
    <row r="120" spans="1:9" ht="60" x14ac:dyDescent="0.25">
      <c r="A120" s="3" t="s">
        <v>68</v>
      </c>
      <c r="B120" s="4" t="s">
        <v>26</v>
      </c>
      <c r="C120" s="4" t="s">
        <v>286</v>
      </c>
      <c r="D120" s="4" t="str">
        <f t="shared" si="32"/>
        <v>Children and Youth Counselling</v>
      </c>
      <c r="E120" s="4" t="str">
        <f t="shared" si="33"/>
        <v xml:space="preserve"> The Singapore Counselling Centre</v>
      </c>
      <c r="F120" s="7" t="s">
        <v>396</v>
      </c>
      <c r="G120" s="7" t="s">
        <v>397</v>
      </c>
      <c r="H120" s="7" t="s">
        <v>398</v>
      </c>
      <c r="I120" s="7" t="s">
        <v>399</v>
      </c>
    </row>
    <row r="121" spans="1:9" ht="75" x14ac:dyDescent="0.25">
      <c r="A121" s="3" t="s">
        <v>68</v>
      </c>
      <c r="B121" s="4" t="s">
        <v>26</v>
      </c>
      <c r="C121" s="4" t="s">
        <v>286</v>
      </c>
      <c r="D121" s="4" t="str">
        <f t="shared" si="32"/>
        <v>Counselling &amp; Support Group</v>
      </c>
      <c r="E121" s="4" t="str">
        <f t="shared" si="33"/>
        <v xml:space="preserve">
TOUCH
Community Services</v>
      </c>
      <c r="F121" s="7" t="s">
        <v>400</v>
      </c>
      <c r="G121" s="7" t="s">
        <v>401</v>
      </c>
      <c r="H121" s="7" t="s">
        <v>365</v>
      </c>
      <c r="I121" s="7" t="s">
        <v>366</v>
      </c>
    </row>
    <row r="122" spans="1:9" ht="60" x14ac:dyDescent="0.25">
      <c r="A122" s="3" t="s">
        <v>68</v>
      </c>
      <c r="B122" s="4" t="s">
        <v>26</v>
      </c>
      <c r="C122" s="4" t="s">
        <v>286</v>
      </c>
      <c r="D122" s="4" t="str">
        <f t="shared" si="32"/>
        <v>eCounselling Centre (eC2)</v>
      </c>
      <c r="E122" s="4" t="str">
        <f t="shared" si="33"/>
        <v xml:space="preserve"> Fei Yue Community Service</v>
      </c>
      <c r="F122" s="7" t="s">
        <v>402</v>
      </c>
      <c r="G122" s="7" t="s">
        <v>403</v>
      </c>
      <c r="H122" s="7" t="s">
        <v>404</v>
      </c>
      <c r="I122" s="7" t="s">
        <v>405</v>
      </c>
    </row>
    <row r="123" spans="1:9" ht="105" x14ac:dyDescent="0.25">
      <c r="A123" s="3" t="s">
        <v>68</v>
      </c>
      <c r="B123" s="4" t="s">
        <v>26</v>
      </c>
      <c r="C123" s="4" t="s">
        <v>286</v>
      </c>
      <c r="D123" s="4" t="str">
        <f t="shared" si="32"/>
        <v>Zen Dylan Koh Fund</v>
      </c>
      <c r="E123" s="4" t="str">
        <f t="shared" si="33"/>
        <v xml:space="preserve">
Limitless (Ltd)</v>
      </c>
      <c r="F123" s="7" t="s">
        <v>406</v>
      </c>
      <c r="G123" s="10" t="s">
        <v>407</v>
      </c>
      <c r="H123" s="10" t="s">
        <v>408</v>
      </c>
      <c r="I123" s="7" t="s">
        <v>409</v>
      </c>
    </row>
    <row r="124" spans="1:9" ht="105" x14ac:dyDescent="0.25">
      <c r="A124" s="3" t="s">
        <v>68</v>
      </c>
      <c r="B124" s="4" t="s">
        <v>410</v>
      </c>
      <c r="C124" s="4" t="s">
        <v>179</v>
      </c>
      <c r="D124" s="4" t="str">
        <f t="shared" ref="D124" si="34">LEFT(F124,SEARCH("Service Pro",F124)-2)</f>
        <v>Creative Services</v>
      </c>
      <c r="E124" s="4" t="str">
        <f t="shared" ref="E124" si="35">MID(F124, SEARCH("Service Provider:", F124)+17, 9999)</f>
        <v xml:space="preserve"> Singapore Association for Mental Health</v>
      </c>
      <c r="F124" s="7" t="s">
        <v>411</v>
      </c>
      <c r="G124" s="7" t="s">
        <v>412</v>
      </c>
      <c r="H124" s="7" t="s">
        <v>413</v>
      </c>
      <c r="I124" s="7" t="s">
        <v>414</v>
      </c>
    </row>
    <row r="125" spans="1:9" ht="60" x14ac:dyDescent="0.25">
      <c r="A125" s="3" t="s">
        <v>68</v>
      </c>
      <c r="B125" s="4" t="s">
        <v>410</v>
      </c>
      <c r="C125" s="4" t="s">
        <v>179</v>
      </c>
      <c r="D125" s="4" t="str">
        <f t="shared" ref="D125:D139" si="36">LEFT(F125,SEARCH("Service Pro",F125)-2)</f>
        <v>Depression and Bipolar Support Groups</v>
      </c>
      <c r="E125" s="4" t="str">
        <f t="shared" ref="E125:E139" si="37">MID(F125, SEARCH("Service Provider:", F125)+17, 9999)</f>
        <v xml:space="preserve">
PSALT Care</v>
      </c>
      <c r="F125" s="7" t="s">
        <v>415</v>
      </c>
      <c r="G125" s="7" t="s">
        <v>416</v>
      </c>
      <c r="H125" s="7" t="s">
        <v>417</v>
      </c>
      <c r="I125" s="7" t="s">
        <v>418</v>
      </c>
    </row>
    <row r="126" spans="1:9" ht="60" x14ac:dyDescent="0.25">
      <c r="A126" s="3" t="s">
        <v>68</v>
      </c>
      <c r="B126" s="4" t="s">
        <v>410</v>
      </c>
      <c r="C126" s="4" t="s">
        <v>179</v>
      </c>
      <c r="D126" s="4" t="str">
        <f t="shared" si="36"/>
        <v>Depression Treatment Services</v>
      </c>
      <c r="E126" s="4" t="str">
        <f t="shared" si="37"/>
        <v xml:space="preserve"> Adelphi Psych Medicine Clinic</v>
      </c>
      <c r="F126" s="7" t="s">
        <v>419</v>
      </c>
      <c r="G126" s="7" t="s">
        <v>420</v>
      </c>
      <c r="H126" s="7" t="s">
        <v>421</v>
      </c>
      <c r="I126" s="7" t="s">
        <v>422</v>
      </c>
    </row>
    <row r="127" spans="1:9" ht="90" x14ac:dyDescent="0.25">
      <c r="A127" s="3" t="s">
        <v>68</v>
      </c>
      <c r="B127" s="4" t="s">
        <v>410</v>
      </c>
      <c r="C127" s="4" t="s">
        <v>179</v>
      </c>
      <c r="D127" s="4" t="str">
        <f t="shared" si="36"/>
        <v>Early Psychosis Intervention Programme (EPIP)</v>
      </c>
      <c r="E127" s="4" t="str">
        <f t="shared" si="37"/>
        <v xml:space="preserve"> Institute of Mental Health</v>
      </c>
      <c r="F127" s="7" t="s">
        <v>423</v>
      </c>
      <c r="G127" s="7" t="s">
        <v>424</v>
      </c>
      <c r="H127" s="7" t="s">
        <v>425</v>
      </c>
      <c r="I127" s="7" t="s">
        <v>426</v>
      </c>
    </row>
    <row r="128" spans="1:9" ht="105" x14ac:dyDescent="0.25">
      <c r="A128" s="3" t="s">
        <v>68</v>
      </c>
      <c r="B128" s="4" t="s">
        <v>410</v>
      </c>
      <c r="C128" s="4" t="s">
        <v>179</v>
      </c>
      <c r="D128" s="4" t="str">
        <f t="shared" si="36"/>
        <v>Equine-Assisted Wellbeing Programmes</v>
      </c>
      <c r="E128" s="4" t="str">
        <f t="shared" si="37"/>
        <v xml:space="preserve">
Rainbow Wish</v>
      </c>
      <c r="F128" s="7" t="s">
        <v>427</v>
      </c>
      <c r="G128" s="10" t="s">
        <v>428</v>
      </c>
      <c r="H128" s="7" t="s">
        <v>429</v>
      </c>
      <c r="I128" s="7" t="s">
        <v>430</v>
      </c>
    </row>
    <row r="129" spans="1:9" ht="120" x14ac:dyDescent="0.25">
      <c r="A129" s="3" t="s">
        <v>68</v>
      </c>
      <c r="B129" s="4" t="s">
        <v>410</v>
      </c>
      <c r="C129" s="4" t="s">
        <v>179</v>
      </c>
      <c r="D129" s="4" t="str">
        <f t="shared" si="36"/>
        <v>Equine-Assisted Therapy (EAT)</v>
      </c>
      <c r="E129" s="4" t="str">
        <f t="shared" si="37"/>
        <v xml:space="preserve">
Rainbow Wish</v>
      </c>
      <c r="F129" s="7" t="s">
        <v>431</v>
      </c>
      <c r="G129" s="7" t="s">
        <v>432</v>
      </c>
      <c r="H129" s="7" t="s">
        <v>429</v>
      </c>
      <c r="I129" s="7" t="s">
        <v>430</v>
      </c>
    </row>
    <row r="130" spans="1:9" ht="60" x14ac:dyDescent="0.25">
      <c r="A130" s="3" t="s">
        <v>68</v>
      </c>
      <c r="B130" s="4" t="s">
        <v>410</v>
      </c>
      <c r="C130" s="4" t="s">
        <v>179</v>
      </c>
      <c r="D130" s="4" t="str">
        <f t="shared" si="36"/>
        <v>Insight Centre</v>
      </c>
      <c r="E130" s="4" t="str">
        <f t="shared" si="37"/>
        <v xml:space="preserve"> Singapore Association for Mental Health</v>
      </c>
      <c r="F130" s="7" t="s">
        <v>433</v>
      </c>
      <c r="G130" s="7" t="s">
        <v>434</v>
      </c>
      <c r="H130" s="7" t="s">
        <v>435</v>
      </c>
      <c r="I130" s="7" t="s">
        <v>436</v>
      </c>
    </row>
    <row r="131" spans="1:9" ht="30" customHeight="1" x14ac:dyDescent="0.25">
      <c r="A131" s="3" t="s">
        <v>68</v>
      </c>
      <c r="B131" s="4" t="s">
        <v>410</v>
      </c>
      <c r="C131" s="4" t="s">
        <v>179</v>
      </c>
      <c r="D131" s="4" t="str">
        <f t="shared" si="36"/>
        <v>Mental Health (Psychology) Services</v>
      </c>
      <c r="E131" s="4" t="str">
        <f t="shared" si="37"/>
        <v xml:space="preserve"> National University Polyclinics (NUP) and National Healthcare Group (NHG) Polyclinics</v>
      </c>
      <c r="F131" s="18" t="s">
        <v>437</v>
      </c>
      <c r="G131" s="15" t="s">
        <v>438</v>
      </c>
      <c r="H131" s="15" t="s">
        <v>439</v>
      </c>
      <c r="I131" s="24" t="s">
        <v>440</v>
      </c>
    </row>
    <row r="132" spans="1:9" ht="30" customHeight="1" x14ac:dyDescent="0.25">
      <c r="A132" s="3" t="s">
        <v>68</v>
      </c>
      <c r="B132" s="4" t="s">
        <v>410</v>
      </c>
      <c r="C132" s="4" t="s">
        <v>179</v>
      </c>
      <c r="D132" s="4" t="str">
        <f t="shared" si="36"/>
        <v>Mental Health (Psychology) Services</v>
      </c>
      <c r="E132" s="4" t="str">
        <f t="shared" si="37"/>
        <v xml:space="preserve"> National University Polyclinics (NUP) and National Healthcare Group (NHG) Polyclinics</v>
      </c>
      <c r="F132" s="18" t="s">
        <v>437</v>
      </c>
      <c r="G132" s="16"/>
      <c r="H132" s="16"/>
      <c r="I132" s="25"/>
    </row>
    <row r="133" spans="1:9" ht="90" x14ac:dyDescent="0.25">
      <c r="A133" s="3" t="s">
        <v>68</v>
      </c>
      <c r="B133" s="4" t="s">
        <v>410</v>
      </c>
      <c r="C133" s="4" t="s">
        <v>179</v>
      </c>
      <c r="D133" s="4" t="str">
        <f t="shared" si="36"/>
        <v>MindCare</v>
      </c>
      <c r="E133" s="4" t="str">
        <f t="shared" si="37"/>
        <v xml:space="preserve">
AMKFSC
Community Services Ltd</v>
      </c>
      <c r="F133" s="13" t="s">
        <v>465</v>
      </c>
      <c r="G133" s="10" t="s">
        <v>462</v>
      </c>
      <c r="H133" s="10" t="s">
        <v>463</v>
      </c>
      <c r="I133" s="26" t="s">
        <v>464</v>
      </c>
    </row>
    <row r="134" spans="1:9" ht="75" x14ac:dyDescent="0.25">
      <c r="A134" s="3" t="s">
        <v>68</v>
      </c>
      <c r="B134" s="4" t="s">
        <v>410</v>
      </c>
      <c r="C134" s="4" t="s">
        <v>179</v>
      </c>
      <c r="D134" s="4" t="str">
        <f t="shared" si="36"/>
        <v>Mindfulness Parenting</v>
      </c>
      <c r="E134" s="4" t="str">
        <f t="shared" si="37"/>
        <v xml:space="preserve"> Brahm Centre Limited</v>
      </c>
      <c r="F134" s="7" t="s">
        <v>441</v>
      </c>
      <c r="G134" s="7" t="s">
        <v>442</v>
      </c>
      <c r="H134" s="7" t="s">
        <v>369</v>
      </c>
      <c r="I134" s="7" t="s">
        <v>443</v>
      </c>
    </row>
    <row r="135" spans="1:9" ht="75" x14ac:dyDescent="0.25">
      <c r="A135" s="3" t="s">
        <v>68</v>
      </c>
      <c r="B135" s="4" t="s">
        <v>410</v>
      </c>
      <c r="C135" s="4" t="s">
        <v>179</v>
      </c>
      <c r="D135" s="4" t="str">
        <f t="shared" si="36"/>
        <v>Mood Disorders Clinic</v>
      </c>
      <c r="E135" s="4" t="str">
        <f t="shared" si="37"/>
        <v xml:space="preserve"> Institute of Mental Health</v>
      </c>
      <c r="F135" s="8" t="s">
        <v>444</v>
      </c>
      <c r="G135" s="8" t="s">
        <v>445</v>
      </c>
      <c r="H135" s="8" t="s">
        <v>446</v>
      </c>
      <c r="I135" s="9" t="s">
        <v>447</v>
      </c>
    </row>
    <row r="136" spans="1:9" ht="195" x14ac:dyDescent="0.25">
      <c r="A136" s="3" t="s">
        <v>68</v>
      </c>
      <c r="B136" s="4" t="s">
        <v>410</v>
      </c>
      <c r="C136" s="4" t="s">
        <v>179</v>
      </c>
      <c r="D136" s="4" t="str">
        <f t="shared" si="36"/>
        <v>Our HEALing Voice</v>
      </c>
      <c r="E136" s="4" t="str">
        <f t="shared" si="37"/>
        <v xml:space="preserve">
Club HEAL</v>
      </c>
      <c r="F136" s="8" t="s">
        <v>448</v>
      </c>
      <c r="G136" s="8" t="s">
        <v>449</v>
      </c>
      <c r="H136" s="9" t="s">
        <v>461</v>
      </c>
      <c r="I136" s="8" t="s">
        <v>450</v>
      </c>
    </row>
    <row r="137" spans="1:9" ht="90" x14ac:dyDescent="0.25">
      <c r="A137" s="3" t="s">
        <v>68</v>
      </c>
      <c r="B137" s="4" t="s">
        <v>410</v>
      </c>
      <c r="C137" s="4" t="s">
        <v>179</v>
      </c>
      <c r="D137" s="4" t="str">
        <f t="shared" si="36"/>
        <v>Psycho- education Workshops</v>
      </c>
      <c r="E137" s="4" t="str">
        <f t="shared" si="37"/>
        <v xml:space="preserve"> Clarity Singapore Limited</v>
      </c>
      <c r="F137" s="7" t="s">
        <v>451</v>
      </c>
      <c r="G137" s="7" t="s">
        <v>452</v>
      </c>
      <c r="H137" s="7" t="s">
        <v>383</v>
      </c>
      <c r="I137" s="7" t="s">
        <v>384</v>
      </c>
    </row>
    <row r="138" spans="1:9" ht="135" x14ac:dyDescent="0.25">
      <c r="A138" s="3" t="s">
        <v>68</v>
      </c>
      <c r="B138" s="4" t="s">
        <v>410</v>
      </c>
      <c r="C138" s="4" t="s">
        <v>179</v>
      </c>
      <c r="D138" s="4" t="str">
        <f t="shared" si="36"/>
        <v>Psychiatry Services</v>
      </c>
      <c r="E138" s="4" t="str">
        <f t="shared" si="37"/>
        <v xml:space="preserve"> Nobel Psychological Wellness Clinic</v>
      </c>
      <c r="F138" s="7" t="s">
        <v>453</v>
      </c>
      <c r="G138" s="7" t="s">
        <v>454</v>
      </c>
      <c r="H138" s="7" t="s">
        <v>455</v>
      </c>
      <c r="I138" s="7" t="s">
        <v>456</v>
      </c>
    </row>
    <row r="139" spans="1:9" ht="105" x14ac:dyDescent="0.25">
      <c r="A139" s="3" t="s">
        <v>68</v>
      </c>
      <c r="B139" s="4" t="s">
        <v>410</v>
      </c>
      <c r="C139" s="4" t="s">
        <v>179</v>
      </c>
      <c r="D139" s="4" t="str">
        <f t="shared" si="36"/>
        <v>Psychotherapy Services</v>
      </c>
      <c r="E139" s="4" t="str">
        <f t="shared" si="37"/>
        <v xml:space="preserve">
MindCare Clinic</v>
      </c>
      <c r="F139" s="7" t="s">
        <v>457</v>
      </c>
      <c r="G139" s="7" t="s">
        <v>458</v>
      </c>
      <c r="H139" s="7" t="s">
        <v>459</v>
      </c>
      <c r="I139" s="7" t="s">
        <v>460</v>
      </c>
    </row>
    <row r="140" spans="1:9" ht="60" x14ac:dyDescent="0.25">
      <c r="A140" s="3" t="s">
        <v>68</v>
      </c>
      <c r="B140" s="4" t="s">
        <v>410</v>
      </c>
      <c r="C140" s="4" t="s">
        <v>477</v>
      </c>
      <c r="D140" s="4" t="str">
        <f t="shared" ref="D140" si="38">LEFT(F140,SEARCH("Service Pro",F140)-2)</f>
        <v>COMmunity Intervention Team (COMIT)</v>
      </c>
      <c r="E140" s="4" t="str">
        <f t="shared" ref="E140" si="39">MID(F140, SEARCH("Service Provider:", F140)+17, 9999)</f>
        <v xml:space="preserve"> Agency for Integrated Care (AIC)</v>
      </c>
      <c r="F140" s="7" t="s">
        <v>466</v>
      </c>
      <c r="G140" s="10" t="s">
        <v>467</v>
      </c>
      <c r="H140" s="7" t="s">
        <v>468</v>
      </c>
      <c r="I140" s="10" t="s">
        <v>469</v>
      </c>
    </row>
    <row r="141" spans="1:9" ht="165" x14ac:dyDescent="0.25">
      <c r="A141" s="3" t="s">
        <v>68</v>
      </c>
      <c r="B141" s="4" t="s">
        <v>410</v>
      </c>
      <c r="C141" s="4" t="s">
        <v>477</v>
      </c>
      <c r="D141" s="4" t="str">
        <f t="shared" ref="D141:D142" si="40">LEFT(F141,SEARCH("Service Pro",F141)-2)</f>
        <v>COMmunity Intervention Team (COMIT)</v>
      </c>
      <c r="E141" s="4" t="str">
        <f t="shared" ref="E141:E142" si="41">MID(F141, SEARCH("Service Provider:", F141)+17, 9999)</f>
        <v xml:space="preserve"> Singapore Anglican Community Service</v>
      </c>
      <c r="F141" s="7" t="s">
        <v>470</v>
      </c>
      <c r="G141" s="7" t="s">
        <v>471</v>
      </c>
      <c r="H141" s="7" t="s">
        <v>472</v>
      </c>
      <c r="I141" s="7" t="s">
        <v>473</v>
      </c>
    </row>
    <row r="142" spans="1:9" ht="75" x14ac:dyDescent="0.25">
      <c r="A142" s="3" t="s">
        <v>68</v>
      </c>
      <c r="B142" s="4" t="s">
        <v>410</v>
      </c>
      <c r="C142" s="4" t="s">
        <v>477</v>
      </c>
      <c r="D142" s="4" t="str">
        <f t="shared" si="40"/>
        <v>Mobile Support Team</v>
      </c>
      <c r="E142" s="4" t="str">
        <f t="shared" si="41"/>
        <v xml:space="preserve"> Singapore Association for Mental Health</v>
      </c>
      <c r="F142" s="7" t="s">
        <v>474</v>
      </c>
      <c r="G142" s="7" t="s">
        <v>475</v>
      </c>
      <c r="H142" s="10" t="s">
        <v>408</v>
      </c>
      <c r="I142" s="7" t="s">
        <v>476</v>
      </c>
    </row>
    <row r="143" spans="1:9" ht="210" x14ac:dyDescent="0.25">
      <c r="A143" s="3" t="s">
        <v>68</v>
      </c>
      <c r="B143" s="4" t="s">
        <v>410</v>
      </c>
      <c r="C143" s="4" t="s">
        <v>477</v>
      </c>
      <c r="D143" s="4" t="str">
        <f t="shared" ref="D143" si="42">LEFT(F143,SEARCH("Service Pro",F143)-2)</f>
        <v>Peer Bridger</v>
      </c>
      <c r="E143" s="4" t="str">
        <f t="shared" ref="E143" si="43">MID(F143, SEARCH("Service Provider:", F143)+17, 9999)</f>
        <v xml:space="preserve"> Singapore Anglican Community Services</v>
      </c>
      <c r="F143" s="7" t="s">
        <v>478</v>
      </c>
      <c r="G143" s="10" t="s">
        <v>479</v>
      </c>
      <c r="H143" s="7" t="s">
        <v>480</v>
      </c>
      <c r="I143" s="7" t="s">
        <v>481</v>
      </c>
    </row>
    <row r="144" spans="1:9" ht="75" x14ac:dyDescent="0.25">
      <c r="A144" s="3" t="s">
        <v>68</v>
      </c>
      <c r="B144" s="4" t="s">
        <v>410</v>
      </c>
      <c r="C144" s="4" t="s">
        <v>286</v>
      </c>
      <c r="D144" s="4" t="str">
        <f t="shared" ref="D144" si="44">LEFT(F144,SEARCH("Service Pro",F144)-2)</f>
        <v>Counselling Centre</v>
      </c>
      <c r="E144" s="4" t="str">
        <f t="shared" ref="E144" si="45">MID(F144, SEARCH("Service Provider:", F144)+17, 9999)</f>
        <v xml:space="preserve"> Care Corner Counselling Centre</v>
      </c>
      <c r="F144" s="7" t="s">
        <v>482</v>
      </c>
      <c r="G144" s="7" t="s">
        <v>483</v>
      </c>
      <c r="H144" s="7" t="s">
        <v>484</v>
      </c>
      <c r="I144" s="7" t="s">
        <v>485</v>
      </c>
    </row>
    <row r="145" spans="1:9" ht="75" x14ac:dyDescent="0.25">
      <c r="A145" s="3" t="s">
        <v>68</v>
      </c>
      <c r="B145" s="4" t="s">
        <v>410</v>
      </c>
      <c r="C145" s="4" t="s">
        <v>286</v>
      </c>
      <c r="D145" s="4" t="str">
        <f t="shared" ref="D145:D161" si="46">LEFT(F145,SEARCH("Service Pro",F145)-2)</f>
        <v>Clinical and Counselling Services</v>
      </c>
      <c r="E145" s="4" t="str">
        <f t="shared" ref="E145:E161" si="47">MID(F145, SEARCH("Service Provider:", F145)+17, 9999)</f>
        <v xml:space="preserve">
Shan You</v>
      </c>
      <c r="F145" s="7" t="s">
        <v>486</v>
      </c>
      <c r="G145" s="7" t="s">
        <v>487</v>
      </c>
      <c r="H145" s="7" t="s">
        <v>488</v>
      </c>
      <c r="I145" s="7" t="s">
        <v>489</v>
      </c>
    </row>
    <row r="146" spans="1:9" ht="75" x14ac:dyDescent="0.25">
      <c r="A146" s="3" t="s">
        <v>68</v>
      </c>
      <c r="B146" s="4" t="s">
        <v>410</v>
      </c>
      <c r="C146" s="4" t="s">
        <v>286</v>
      </c>
      <c r="D146" s="4" t="str">
        <f t="shared" si="46"/>
        <v>Counselling Service</v>
      </c>
      <c r="E146" s="4" t="str">
        <f t="shared" si="47"/>
        <v xml:space="preserve">
Club2Care</v>
      </c>
      <c r="F146" s="8" t="s">
        <v>490</v>
      </c>
      <c r="G146" s="9" t="s">
        <v>491</v>
      </c>
      <c r="H146" s="27" t="s">
        <v>492</v>
      </c>
      <c r="I146" s="8" t="s">
        <v>493</v>
      </c>
    </row>
    <row r="147" spans="1:9" ht="75" x14ac:dyDescent="0.25">
      <c r="A147" s="3" t="s">
        <v>68</v>
      </c>
      <c r="B147" s="4" t="s">
        <v>410</v>
      </c>
      <c r="C147" s="4" t="s">
        <v>286</v>
      </c>
      <c r="D147" s="4" t="str">
        <f t="shared" si="46"/>
        <v>Counselling Service</v>
      </c>
      <c r="E147" s="4" t="str">
        <f t="shared" si="47"/>
        <v xml:space="preserve"> Brahm Centre Limited</v>
      </c>
      <c r="F147" s="7" t="s">
        <v>494</v>
      </c>
      <c r="G147" s="7" t="s">
        <v>495</v>
      </c>
      <c r="H147" s="7" t="s">
        <v>369</v>
      </c>
      <c r="I147" s="7" t="s">
        <v>496</v>
      </c>
    </row>
    <row r="148" spans="1:9" ht="45" x14ac:dyDescent="0.25">
      <c r="A148" s="3" t="s">
        <v>68</v>
      </c>
      <c r="B148" s="4" t="s">
        <v>410</v>
      </c>
      <c r="C148" s="4" t="s">
        <v>286</v>
      </c>
      <c r="D148" s="4" t="str">
        <f t="shared" si="46"/>
        <v>Counselling Service</v>
      </c>
      <c r="E148" s="4" t="str">
        <f t="shared" si="47"/>
        <v xml:space="preserve"> Counselling and Care Centre</v>
      </c>
      <c r="F148" s="8" t="s">
        <v>497</v>
      </c>
      <c r="G148" s="9" t="s">
        <v>498</v>
      </c>
      <c r="H148" s="8" t="s">
        <v>499</v>
      </c>
      <c r="I148" s="8" t="s">
        <v>500</v>
      </c>
    </row>
    <row r="149" spans="1:9" ht="60" x14ac:dyDescent="0.25">
      <c r="A149" s="3" t="s">
        <v>68</v>
      </c>
      <c r="B149" s="4" t="s">
        <v>410</v>
      </c>
      <c r="C149" s="4" t="s">
        <v>286</v>
      </c>
      <c r="D149" s="4" t="str">
        <f t="shared" si="46"/>
        <v>Counselling Services</v>
      </c>
      <c r="E149" s="4" t="str">
        <f t="shared" si="47"/>
        <v xml:space="preserve">
Olive Branch</v>
      </c>
      <c r="F149" s="8" t="s">
        <v>501</v>
      </c>
      <c r="G149" s="8" t="s">
        <v>502</v>
      </c>
      <c r="H149" s="8" t="s">
        <v>503</v>
      </c>
      <c r="I149" s="8" t="s">
        <v>504</v>
      </c>
    </row>
    <row r="150" spans="1:9" ht="105" x14ac:dyDescent="0.25">
      <c r="A150" s="3" t="s">
        <v>68</v>
      </c>
      <c r="B150" s="4" t="s">
        <v>410</v>
      </c>
      <c r="C150" s="4" t="s">
        <v>286</v>
      </c>
      <c r="D150" s="4" t="str">
        <f t="shared" si="46"/>
        <v>Counselling
Services</v>
      </c>
      <c r="E150" s="4" t="str">
        <f t="shared" si="47"/>
        <v xml:space="preserve">
SACAC
Counselling</v>
      </c>
      <c r="F150" s="13" t="s">
        <v>505</v>
      </c>
      <c r="G150" s="10" t="s">
        <v>506</v>
      </c>
      <c r="H150" s="10" t="s">
        <v>507</v>
      </c>
      <c r="I150" s="10" t="s">
        <v>508</v>
      </c>
    </row>
    <row r="151" spans="1:9" ht="150" x14ac:dyDescent="0.25">
      <c r="A151" s="3" t="s">
        <v>68</v>
      </c>
      <c r="B151" s="4" t="s">
        <v>410</v>
      </c>
      <c r="C151" s="4" t="s">
        <v>286</v>
      </c>
      <c r="D151" s="4" t="str">
        <f t="shared" si="46"/>
        <v>Counselling Service</v>
      </c>
      <c r="E151" s="4" t="str">
        <f t="shared" si="47"/>
        <v xml:space="preserve"> Silver Ribbon (Singapore)</v>
      </c>
      <c r="F151" s="7" t="s">
        <v>509</v>
      </c>
      <c r="G151" s="7" t="s">
        <v>510</v>
      </c>
      <c r="H151" s="7" t="s">
        <v>511</v>
      </c>
      <c r="I151" s="7" t="s">
        <v>512</v>
      </c>
    </row>
    <row r="152" spans="1:9" ht="105" x14ac:dyDescent="0.25">
      <c r="A152" s="3" t="s">
        <v>68</v>
      </c>
      <c r="B152" s="4" t="s">
        <v>410</v>
      </c>
      <c r="C152" s="4" t="s">
        <v>286</v>
      </c>
      <c r="D152" s="4" t="str">
        <f t="shared" si="46"/>
        <v>Counselling Service</v>
      </c>
      <c r="E152" s="4" t="str">
        <f t="shared" si="47"/>
        <v xml:space="preserve"> Focus on the Family Singapore</v>
      </c>
      <c r="F152" s="7" t="s">
        <v>513</v>
      </c>
      <c r="G152" s="7" t="s">
        <v>514</v>
      </c>
      <c r="H152" s="7" t="s">
        <v>515</v>
      </c>
      <c r="I152" s="7" t="s">
        <v>516</v>
      </c>
    </row>
    <row r="153" spans="1:9" ht="60" x14ac:dyDescent="0.25">
      <c r="A153" s="3" t="s">
        <v>68</v>
      </c>
      <c r="B153" s="4" t="s">
        <v>410</v>
      </c>
      <c r="C153" s="4" t="s">
        <v>286</v>
      </c>
      <c r="D153" s="4" t="str">
        <f t="shared" si="46"/>
        <v>Counselling and Psychotherapy Services</v>
      </c>
      <c r="E153" s="4" t="str">
        <f t="shared" si="47"/>
        <v xml:space="preserve"> Alliance Counselling</v>
      </c>
      <c r="F153" s="7" t="s">
        <v>517</v>
      </c>
      <c r="G153" s="10" t="s">
        <v>518</v>
      </c>
      <c r="H153" s="7" t="s">
        <v>519</v>
      </c>
      <c r="I153" s="7" t="s">
        <v>520</v>
      </c>
    </row>
    <row r="154" spans="1:9" ht="75" x14ac:dyDescent="0.25">
      <c r="A154" s="3" t="s">
        <v>68</v>
      </c>
      <c r="B154" s="4" t="s">
        <v>410</v>
      </c>
      <c r="C154" s="4" t="s">
        <v>286</v>
      </c>
      <c r="D154" s="4" t="str">
        <f t="shared" si="46"/>
        <v>Counselling and Psychotherapy Services</v>
      </c>
      <c r="E154" s="4" t="str">
        <f t="shared" si="47"/>
        <v xml:space="preserve"> Scott Psychological Centre</v>
      </c>
      <c r="F154" s="8" t="s">
        <v>521</v>
      </c>
      <c r="G154" s="9" t="s">
        <v>522</v>
      </c>
      <c r="H154" s="8" t="s">
        <v>523</v>
      </c>
      <c r="I154" s="8" t="s">
        <v>524</v>
      </c>
    </row>
    <row r="155" spans="1:9" ht="75" x14ac:dyDescent="0.25">
      <c r="A155" s="3" t="s">
        <v>68</v>
      </c>
      <c r="B155" s="4" t="s">
        <v>410</v>
      </c>
      <c r="C155" s="4" t="s">
        <v>286</v>
      </c>
      <c r="D155" s="4" t="str">
        <f t="shared" si="46"/>
        <v>Counselling and Psychotherapy Services</v>
      </c>
      <c r="E155" s="4" t="str">
        <f t="shared" si="47"/>
        <v xml:space="preserve"> The Center for Psychology</v>
      </c>
      <c r="F155" s="8" t="s">
        <v>525</v>
      </c>
      <c r="G155" s="9" t="s">
        <v>526</v>
      </c>
      <c r="H155" s="8" t="s">
        <v>395</v>
      </c>
      <c r="I155" s="8" t="s">
        <v>527</v>
      </c>
    </row>
    <row r="156" spans="1:9" ht="60" x14ac:dyDescent="0.25">
      <c r="A156" s="3" t="s">
        <v>68</v>
      </c>
      <c r="B156" s="4" t="s">
        <v>410</v>
      </c>
      <c r="C156" s="4" t="s">
        <v>286</v>
      </c>
      <c r="D156" s="4" t="str">
        <f t="shared" si="46"/>
        <v>Counselling Service</v>
      </c>
      <c r="E156" s="4" t="str">
        <f t="shared" si="47"/>
        <v xml:space="preserve"> VA Psychology Center</v>
      </c>
      <c r="F156" s="8" t="s">
        <v>528</v>
      </c>
      <c r="G156" s="9" t="s">
        <v>529</v>
      </c>
      <c r="H156" s="8" t="s">
        <v>530</v>
      </c>
      <c r="I156" s="8" t="s">
        <v>531</v>
      </c>
    </row>
    <row r="157" spans="1:9" ht="60" x14ac:dyDescent="0.25">
      <c r="A157" s="3" t="s">
        <v>68</v>
      </c>
      <c r="B157" s="4" t="s">
        <v>410</v>
      </c>
      <c r="C157" s="4" t="s">
        <v>286</v>
      </c>
      <c r="D157" s="4" t="str">
        <f t="shared" si="46"/>
        <v>Individuals &amp; Group Counselling Services</v>
      </c>
      <c r="E157" s="4" t="str">
        <f t="shared" si="47"/>
        <v xml:space="preserve">
Clarity Singapore Limited</v>
      </c>
      <c r="F157" s="23" t="s">
        <v>549</v>
      </c>
      <c r="G157" s="9" t="s">
        <v>532</v>
      </c>
      <c r="H157" s="8" t="s">
        <v>533</v>
      </c>
      <c r="I157" s="8" t="s">
        <v>534</v>
      </c>
    </row>
    <row r="158" spans="1:9" ht="60" x14ac:dyDescent="0.25">
      <c r="A158" s="3" t="s">
        <v>68</v>
      </c>
      <c r="B158" s="4" t="s">
        <v>410</v>
      </c>
      <c r="C158" s="4" t="s">
        <v>286</v>
      </c>
      <c r="D158" s="4" t="str">
        <f t="shared" si="46"/>
        <v>Individuals &amp; Group Counselling Services</v>
      </c>
      <c r="E158" s="4" t="str">
        <f t="shared" si="47"/>
        <v xml:space="preserve">
Clarity Singapore Limited</v>
      </c>
      <c r="F158" s="23" t="s">
        <v>549</v>
      </c>
      <c r="G158" s="9" t="s">
        <v>532</v>
      </c>
      <c r="H158" s="17" t="s">
        <v>535</v>
      </c>
      <c r="I158" s="17" t="s">
        <v>536</v>
      </c>
    </row>
    <row r="159" spans="1:9" ht="120" x14ac:dyDescent="0.25">
      <c r="A159" s="3" t="s">
        <v>68</v>
      </c>
      <c r="B159" s="4" t="s">
        <v>410</v>
      </c>
      <c r="C159" s="4" t="s">
        <v>286</v>
      </c>
      <c r="D159" s="4" t="str">
        <f t="shared" si="46"/>
        <v>Maternal Wellness</v>
      </c>
      <c r="E159" s="4" t="str">
        <f t="shared" si="47"/>
        <v xml:space="preserve"> Clarity Singapore Limited</v>
      </c>
      <c r="F159" s="7" t="s">
        <v>537</v>
      </c>
      <c r="G159" s="7" t="s">
        <v>538</v>
      </c>
      <c r="H159" s="7" t="s">
        <v>539</v>
      </c>
      <c r="I159" s="7" t="s">
        <v>540</v>
      </c>
    </row>
    <row r="160" spans="1:9" ht="75" x14ac:dyDescent="0.25">
      <c r="A160" s="3" t="s">
        <v>68</v>
      </c>
      <c r="B160" s="4" t="s">
        <v>410</v>
      </c>
      <c r="C160" s="4" t="s">
        <v>286</v>
      </c>
      <c r="D160" s="4" t="str">
        <f t="shared" si="46"/>
        <v>Psychiatry Services</v>
      </c>
      <c r="E160" s="4" t="str">
        <f t="shared" si="47"/>
        <v xml:space="preserve"> Pacific Healthcare Holdings</v>
      </c>
      <c r="F160" s="7" t="s">
        <v>541</v>
      </c>
      <c r="G160" s="7" t="s">
        <v>542</v>
      </c>
      <c r="H160" s="10" t="s">
        <v>543</v>
      </c>
      <c r="I160" s="7" t="s">
        <v>544</v>
      </c>
    </row>
    <row r="161" spans="1:9" ht="75" x14ac:dyDescent="0.25">
      <c r="A161" s="3" t="s">
        <v>68</v>
      </c>
      <c r="B161" s="4" t="s">
        <v>410</v>
      </c>
      <c r="C161" s="4" t="s">
        <v>286</v>
      </c>
      <c r="D161" s="4" t="str">
        <f t="shared" si="46"/>
        <v>Psychiatry Services</v>
      </c>
      <c r="E161" s="4" t="str">
        <f t="shared" si="47"/>
        <v xml:space="preserve">
Raffles Hospital</v>
      </c>
      <c r="F161" s="7" t="s">
        <v>545</v>
      </c>
      <c r="G161" s="7" t="s">
        <v>546</v>
      </c>
      <c r="H161" s="7" t="s">
        <v>547</v>
      </c>
      <c r="I161" s="7" t="s">
        <v>548</v>
      </c>
    </row>
    <row r="162" spans="1:9" ht="405" x14ac:dyDescent="0.25">
      <c r="A162" s="3" t="s">
        <v>68</v>
      </c>
      <c r="B162" s="4" t="s">
        <v>410</v>
      </c>
      <c r="C162" s="4" t="s">
        <v>561</v>
      </c>
      <c r="D162" s="4" t="str">
        <f t="shared" ref="D162" si="48">LEFT(F162,SEARCH("Service Pro",F162)-2)</f>
        <v>Integrated Employment Services</v>
      </c>
      <c r="E162" s="4" t="str">
        <f t="shared" ref="E162" si="49">MID(F162, SEARCH("Service Provider:", F162)+17, 9999)</f>
        <v xml:space="preserve"> Singapore Anglican Community Service</v>
      </c>
      <c r="F162" s="28" t="s">
        <v>562</v>
      </c>
      <c r="G162" s="9" t="s">
        <v>550</v>
      </c>
      <c r="H162" s="8" t="s">
        <v>551</v>
      </c>
      <c r="I162" s="8" t="s">
        <v>552</v>
      </c>
    </row>
    <row r="163" spans="1:9" ht="180" x14ac:dyDescent="0.25">
      <c r="A163" s="3" t="s">
        <v>68</v>
      </c>
      <c r="B163" s="4" t="s">
        <v>410</v>
      </c>
      <c r="C163" s="4" t="s">
        <v>561</v>
      </c>
      <c r="D163" s="4" t="str">
        <f t="shared" ref="D163:D164" si="50">LEFT(F163,SEARCH("Service Pro",F163)-2)</f>
        <v>Occupational Therapy: Activities, Vocation and Empowerment (OcTAVE)</v>
      </c>
      <c r="E163" s="4" t="str">
        <f t="shared" ref="E163:E164" si="51">MID(F163, SEARCH("Service Provider:", F163)+17, 9999)</f>
        <v xml:space="preserve"> Institute of Mental Health</v>
      </c>
      <c r="F163" s="8" t="s">
        <v>553</v>
      </c>
      <c r="G163" s="8" t="s">
        <v>554</v>
      </c>
      <c r="H163" s="8" t="s">
        <v>555</v>
      </c>
      <c r="I163" s="8" t="s">
        <v>556</v>
      </c>
    </row>
    <row r="164" spans="1:9" ht="75" x14ac:dyDescent="0.25">
      <c r="A164" s="3" t="s">
        <v>68</v>
      </c>
      <c r="B164" s="4" t="s">
        <v>410</v>
      </c>
      <c r="C164" s="4" t="s">
        <v>561</v>
      </c>
      <c r="D164" s="4" t="str">
        <f t="shared" si="50"/>
        <v>MINDSET
Learning Hub</v>
      </c>
      <c r="E164" s="4" t="str">
        <f t="shared" si="51"/>
        <v xml:space="preserve"> Singapore Association for Mental Health</v>
      </c>
      <c r="F164" s="8" t="s">
        <v>557</v>
      </c>
      <c r="G164" s="9" t="s">
        <v>558</v>
      </c>
      <c r="H164" s="8" t="s">
        <v>559</v>
      </c>
      <c r="I164" s="8" t="s">
        <v>560</v>
      </c>
    </row>
    <row r="165" spans="1:9" ht="165" x14ac:dyDescent="0.25">
      <c r="A165" s="3" t="s">
        <v>68</v>
      </c>
      <c r="B165" s="4" t="s">
        <v>410</v>
      </c>
      <c r="C165" s="4" t="s">
        <v>573</v>
      </c>
      <c r="D165" s="4" t="str">
        <f t="shared" ref="D165" si="52">LEFT(F165,SEARCH("Service Pro",F165)-2)</f>
        <v>Mental Wellness Centres (Rehabilitation)</v>
      </c>
      <c r="E165" s="4" t="str">
        <f t="shared" ref="E165" si="53">MID(F165, SEARCH("Service Provider:", F165)+17, 9999)</f>
        <v xml:space="preserve">
Club HEAL</v>
      </c>
      <c r="F165" s="7" t="s">
        <v>563</v>
      </c>
      <c r="G165" s="7" t="s">
        <v>564</v>
      </c>
      <c r="H165" s="7" t="s">
        <v>565</v>
      </c>
      <c r="I165" s="7" t="s">
        <v>566</v>
      </c>
    </row>
    <row r="166" spans="1:9" ht="255" x14ac:dyDescent="0.25">
      <c r="A166" s="3" t="s">
        <v>68</v>
      </c>
      <c r="B166" s="4" t="s">
        <v>410</v>
      </c>
      <c r="C166" s="4" t="s">
        <v>573</v>
      </c>
      <c r="D166" s="4" t="str">
        <f t="shared" ref="D166:D168" si="54">LEFT(F166,SEARCH("Service Pro",F166)-2)</f>
        <v>Day Rehabilitation Services</v>
      </c>
      <c r="E166" s="4" t="str">
        <f t="shared" ref="E166:E168" si="55">MID(F166, SEARCH("Service Provider:", F166)+17, 9999)</f>
        <v xml:space="preserve"> Singapore Anglican Community Service</v>
      </c>
      <c r="F166" s="7" t="s">
        <v>567</v>
      </c>
      <c r="G166" s="7" t="s">
        <v>568</v>
      </c>
      <c r="H166" s="7" t="s">
        <v>569</v>
      </c>
      <c r="I166" s="7" t="s">
        <v>570</v>
      </c>
    </row>
    <row r="167" spans="1:9" ht="75" x14ac:dyDescent="0.25">
      <c r="A167" s="3" t="s">
        <v>68</v>
      </c>
      <c r="B167" s="4" t="s">
        <v>410</v>
      </c>
      <c r="C167" s="4" t="s">
        <v>573</v>
      </c>
      <c r="D167" s="4" t="str">
        <f t="shared" si="54"/>
        <v>Friendship And Mind Enrichment
(FAME) Club</v>
      </c>
      <c r="E167" s="4" t="str">
        <f t="shared" si="55"/>
        <v xml:space="preserve"> Bethesda C.A.R.E Centre</v>
      </c>
      <c r="F167" s="10" t="s">
        <v>574</v>
      </c>
      <c r="G167" s="10" t="s">
        <v>575</v>
      </c>
      <c r="H167" s="7" t="s">
        <v>571</v>
      </c>
      <c r="I167" s="7" t="s">
        <v>572</v>
      </c>
    </row>
    <row r="168" spans="1:9" ht="60" x14ac:dyDescent="0.25">
      <c r="A168" s="3" t="s">
        <v>68</v>
      </c>
      <c r="B168" s="4" t="s">
        <v>410</v>
      </c>
      <c r="C168" s="4" t="s">
        <v>573</v>
      </c>
      <c r="D168" s="4" t="str">
        <f t="shared" si="54"/>
        <v>Oasis Day Centre</v>
      </c>
      <c r="E168" s="4" t="str">
        <f t="shared" si="55"/>
        <v xml:space="preserve"> Singapore Association for Mental Health</v>
      </c>
      <c r="F168" s="4" t="s">
        <v>577</v>
      </c>
      <c r="G168" s="6" t="s">
        <v>578</v>
      </c>
      <c r="H168" s="6" t="s">
        <v>579</v>
      </c>
      <c r="I168" s="7" t="s">
        <v>576</v>
      </c>
    </row>
    <row r="169" spans="1:9" ht="60" x14ac:dyDescent="0.25">
      <c r="A169" s="3" t="s">
        <v>68</v>
      </c>
      <c r="B169" s="4" t="s">
        <v>410</v>
      </c>
      <c r="C169" s="4" t="s">
        <v>608</v>
      </c>
      <c r="D169" s="4" t="str">
        <f t="shared" ref="D169" si="56">LEFT(F169,SEARCH("Service Pro",F169)-2)</f>
        <v>Activity Hub @ Pelangi Village</v>
      </c>
      <c r="E169" s="4" t="str">
        <f t="shared" ref="E169" si="57">MID(F169, SEARCH("Service Provider:", F169)+17, 9999)</f>
        <v xml:space="preserve"> Singapore Association for Mental Health</v>
      </c>
      <c r="F169" s="7" t="s">
        <v>580</v>
      </c>
      <c r="G169" s="31" t="s">
        <v>581</v>
      </c>
      <c r="H169" s="31" t="s">
        <v>582</v>
      </c>
      <c r="I169" s="31" t="s">
        <v>583</v>
      </c>
    </row>
    <row r="170" spans="1:9" ht="90" x14ac:dyDescent="0.25">
      <c r="A170" s="3" t="s">
        <v>68</v>
      </c>
      <c r="B170" s="4" t="s">
        <v>410</v>
      </c>
      <c r="C170" s="4" t="s">
        <v>608</v>
      </c>
      <c r="D170" s="4" t="str">
        <f t="shared" ref="D170:D175" si="58">LEFT(F170,SEARCH("Service Pro",F170)-2)</f>
        <v>Banyan Home @ Pelangi Village</v>
      </c>
      <c r="E170" s="4" t="str">
        <f t="shared" ref="E170:E175" si="59">MID(F170, SEARCH("Service Provider:", F170)+17, 9999)</f>
        <v xml:space="preserve"> Chee Hoon Kog Moral Promotion Society</v>
      </c>
      <c r="F170" s="7" t="s">
        <v>584</v>
      </c>
      <c r="G170" s="31" t="s">
        <v>585</v>
      </c>
      <c r="H170" s="31" t="s">
        <v>586</v>
      </c>
      <c r="I170" s="31" t="s">
        <v>587</v>
      </c>
    </row>
    <row r="171" spans="1:9" ht="60" x14ac:dyDescent="0.25">
      <c r="A171" s="3" t="s">
        <v>68</v>
      </c>
      <c r="B171" s="4" t="s">
        <v>410</v>
      </c>
      <c r="C171" s="4" t="s">
        <v>608</v>
      </c>
      <c r="D171" s="4" t="str">
        <f t="shared" si="58"/>
        <v>Group Homes</v>
      </c>
      <c r="E171" s="4" t="str">
        <f t="shared" si="59"/>
        <v xml:space="preserve"> Singapore Association for Mental Health</v>
      </c>
      <c r="F171" s="7" t="s">
        <v>588</v>
      </c>
      <c r="G171" s="31" t="s">
        <v>589</v>
      </c>
      <c r="H171" s="31" t="s">
        <v>590</v>
      </c>
      <c r="I171" s="31" t="s">
        <v>591</v>
      </c>
    </row>
    <row r="172" spans="1:9" ht="45" x14ac:dyDescent="0.25">
      <c r="A172" s="3" t="s">
        <v>68</v>
      </c>
      <c r="B172" s="4" t="s">
        <v>410</v>
      </c>
      <c r="C172" s="4" t="s">
        <v>608</v>
      </c>
      <c r="D172" s="4" t="str">
        <f t="shared" si="58"/>
        <v>Psychiatric Sheltered Home</v>
      </c>
      <c r="E172" s="4" t="str">
        <f t="shared" si="59"/>
        <v xml:space="preserve"> Singapore Anglican Community Service</v>
      </c>
      <c r="F172" s="14" t="s">
        <v>592</v>
      </c>
      <c r="G172" s="32" t="s">
        <v>593</v>
      </c>
      <c r="H172" s="31" t="s">
        <v>594</v>
      </c>
      <c r="I172" s="31" t="s">
        <v>595</v>
      </c>
    </row>
    <row r="173" spans="1:9" ht="45" x14ac:dyDescent="0.25">
      <c r="A173" s="3" t="s">
        <v>68</v>
      </c>
      <c r="B173" s="4" t="s">
        <v>410</v>
      </c>
      <c r="C173" s="4" t="s">
        <v>608</v>
      </c>
      <c r="D173" s="4" t="str">
        <f t="shared" si="58"/>
        <v>St Andrew’s Nursing Home</v>
      </c>
      <c r="E173" s="4" t="str">
        <f t="shared" si="59"/>
        <v xml:space="preserve"> St Andrew’s Mission Hospital</v>
      </c>
      <c r="F173" s="7" t="s">
        <v>596</v>
      </c>
      <c r="G173" s="31" t="s">
        <v>597</v>
      </c>
      <c r="H173" s="31" t="s">
        <v>598</v>
      </c>
      <c r="I173" s="31" t="s">
        <v>599</v>
      </c>
    </row>
    <row r="174" spans="1:9" ht="60" x14ac:dyDescent="0.25">
      <c r="A174" s="3" t="s">
        <v>68</v>
      </c>
      <c r="B174" s="4" t="s">
        <v>410</v>
      </c>
      <c r="C174" s="4" t="s">
        <v>608</v>
      </c>
      <c r="D174" s="4" t="str">
        <f t="shared" si="58"/>
        <v>Sunlove Home</v>
      </c>
      <c r="E174" s="4" t="str">
        <f t="shared" si="59"/>
        <v xml:space="preserve"> Sunlove Abode For Intellectually- Infirmed Ltd</v>
      </c>
      <c r="F174" s="8" t="s">
        <v>600</v>
      </c>
      <c r="G174" s="33" t="s">
        <v>601</v>
      </c>
      <c r="H174" s="33" t="s">
        <v>602</v>
      </c>
      <c r="I174" s="34" t="s">
        <v>603</v>
      </c>
    </row>
    <row r="175" spans="1:9" ht="60" x14ac:dyDescent="0.25">
      <c r="A175" s="3" t="s">
        <v>68</v>
      </c>
      <c r="B175" s="4" t="s">
        <v>410</v>
      </c>
      <c r="C175" s="4" t="s">
        <v>608</v>
      </c>
      <c r="D175" s="4" t="str">
        <f t="shared" si="58"/>
        <v>Service Residential Care</v>
      </c>
      <c r="E175" s="4" t="str">
        <f t="shared" si="59"/>
        <v xml:space="preserve"> Tai Pei Social Service</v>
      </c>
      <c r="F175" s="8" t="s">
        <v>604</v>
      </c>
      <c r="G175" s="33" t="s">
        <v>605</v>
      </c>
      <c r="H175" s="34" t="s">
        <v>606</v>
      </c>
      <c r="I175" s="34" t="s">
        <v>607</v>
      </c>
    </row>
    <row r="176" spans="1:9" ht="75" x14ac:dyDescent="0.25">
      <c r="A176" s="3" t="s">
        <v>68</v>
      </c>
      <c r="B176" s="4" t="s">
        <v>30</v>
      </c>
      <c r="C176" s="4" t="s">
        <v>179</v>
      </c>
      <c r="D176" s="4" t="str">
        <f t="shared" ref="D176:D184" si="60">LEFT(F176,SEARCH("Service Pro",F176)-2)</f>
        <v>Active Minds for Elderly with Dementia</v>
      </c>
      <c r="E176" s="4" t="str">
        <f t="shared" ref="E176:E184" si="61">MID(F176, SEARCH("Service Provider:", F176)+17, 9999)</f>
        <v xml:space="preserve"> Filos Community Service</v>
      </c>
      <c r="F176" s="7" t="s">
        <v>609</v>
      </c>
      <c r="G176" s="7" t="s">
        <v>610</v>
      </c>
      <c r="H176" s="8" t="s">
        <v>611</v>
      </c>
      <c r="I176" s="8" t="s">
        <v>612</v>
      </c>
    </row>
    <row r="177" spans="1:9" ht="45" x14ac:dyDescent="0.25">
      <c r="A177" s="3" t="s">
        <v>68</v>
      </c>
      <c r="B177" s="4" t="s">
        <v>30</v>
      </c>
      <c r="C177" s="4" t="s">
        <v>179</v>
      </c>
      <c r="D177" s="4" t="str">
        <f t="shared" si="60"/>
        <v>Care in the Community</v>
      </c>
      <c r="E177" s="4" t="str">
        <f t="shared" si="61"/>
        <v xml:space="preserve"> Filos Community Service</v>
      </c>
      <c r="F177" s="18" t="s">
        <v>613</v>
      </c>
      <c r="G177" s="7" t="s">
        <v>614</v>
      </c>
      <c r="H177" s="8" t="s">
        <v>611</v>
      </c>
      <c r="I177" s="8" t="s">
        <v>612</v>
      </c>
    </row>
    <row r="178" spans="1:9" ht="75" x14ac:dyDescent="0.25">
      <c r="A178" s="3" t="s">
        <v>68</v>
      </c>
      <c r="B178" s="4" t="s">
        <v>30</v>
      </c>
      <c r="C178" s="4" t="s">
        <v>179</v>
      </c>
      <c r="D178" s="4" t="str">
        <f t="shared" si="60"/>
        <v>Care in the Community</v>
      </c>
      <c r="E178" s="4" t="str">
        <f t="shared" si="61"/>
        <v xml:space="preserve"> Filos Community Service</v>
      </c>
      <c r="F178" s="18" t="s">
        <v>613</v>
      </c>
      <c r="G178" s="7" t="s">
        <v>615</v>
      </c>
      <c r="H178" s="8" t="s">
        <v>611</v>
      </c>
      <c r="I178" s="8" t="s">
        <v>612</v>
      </c>
    </row>
    <row r="179" spans="1:9" ht="60" x14ac:dyDescent="0.25">
      <c r="A179" s="3" t="s">
        <v>68</v>
      </c>
      <c r="B179" s="4" t="s">
        <v>30</v>
      </c>
      <c r="C179" s="4" t="s">
        <v>179</v>
      </c>
      <c r="D179" s="4" t="str">
        <f t="shared" si="60"/>
        <v>ADA Resource and Training Centre (ARTC)</v>
      </c>
      <c r="E179" s="4" t="str">
        <f t="shared" si="61"/>
        <v xml:space="preserve"> Alzheimer’s Disease Association (ADA)</v>
      </c>
      <c r="F179" s="8" t="s">
        <v>616</v>
      </c>
      <c r="G179" s="9" t="s">
        <v>617</v>
      </c>
      <c r="H179" s="8" t="s">
        <v>618</v>
      </c>
      <c r="I179" s="8" t="s">
        <v>619</v>
      </c>
    </row>
    <row r="180" spans="1:9" ht="75" x14ac:dyDescent="0.25">
      <c r="A180" s="3" t="s">
        <v>68</v>
      </c>
      <c r="B180" s="4" t="s">
        <v>30</v>
      </c>
      <c r="C180" s="4" t="s">
        <v>179</v>
      </c>
      <c r="D180" s="4" t="str">
        <f t="shared" si="60"/>
        <v>Alzheimer’s and Dementia Care</v>
      </c>
      <c r="E180" s="4" t="str">
        <f t="shared" si="61"/>
        <v xml:space="preserve"> Comfort Keepers</v>
      </c>
      <c r="F180" s="8" t="s">
        <v>620</v>
      </c>
      <c r="G180" s="8" t="s">
        <v>621</v>
      </c>
      <c r="H180" s="9" t="s">
        <v>622</v>
      </c>
      <c r="I180" s="8" t="s">
        <v>623</v>
      </c>
    </row>
    <row r="181" spans="1:9" ht="60" x14ac:dyDescent="0.25">
      <c r="A181" s="3" t="s">
        <v>68</v>
      </c>
      <c r="B181" s="4" t="s">
        <v>30</v>
      </c>
      <c r="C181" s="4" t="s">
        <v>179</v>
      </c>
      <c r="D181" s="4" t="str">
        <f t="shared" si="60"/>
        <v>Alzheimer’s and Dementia Care</v>
      </c>
      <c r="E181" s="4" t="str">
        <f t="shared" si="61"/>
        <v xml:space="preserve"> Comfort Keepers</v>
      </c>
      <c r="F181" s="8" t="s">
        <v>620</v>
      </c>
      <c r="G181" s="8" t="s">
        <v>621</v>
      </c>
      <c r="H181" s="12" t="s">
        <v>624</v>
      </c>
      <c r="I181" s="12" t="s">
        <v>625</v>
      </c>
    </row>
    <row r="182" spans="1:9" ht="60" x14ac:dyDescent="0.25">
      <c r="A182" s="3" t="s">
        <v>68</v>
      </c>
      <c r="B182" s="4" t="s">
        <v>30</v>
      </c>
      <c r="C182" s="4" t="s">
        <v>179</v>
      </c>
      <c r="D182" s="4" t="str">
        <f t="shared" si="60"/>
        <v>Alzheimer’s and Dementia Care</v>
      </c>
      <c r="E182" s="4" t="str">
        <f t="shared" si="61"/>
        <v xml:space="preserve"> Comfort Keepers</v>
      </c>
      <c r="F182" s="8" t="s">
        <v>620</v>
      </c>
      <c r="G182" s="8" t="s">
        <v>621</v>
      </c>
      <c r="H182" s="17" t="s">
        <v>626</v>
      </c>
      <c r="I182" s="17" t="s">
        <v>627</v>
      </c>
    </row>
    <row r="183" spans="1:9" ht="60" x14ac:dyDescent="0.25">
      <c r="A183" s="3" t="s">
        <v>68</v>
      </c>
      <c r="B183" s="4" t="s">
        <v>30</v>
      </c>
      <c r="C183" s="4" t="s">
        <v>179</v>
      </c>
      <c r="D183" s="4" t="str">
        <f t="shared" si="60"/>
        <v>Alzheimer’s Disease and Dementia Clinic</v>
      </c>
      <c r="E183" s="4" t="str">
        <f t="shared" si="61"/>
        <v xml:space="preserve"> National Neuroscience Institute (NNI)</v>
      </c>
      <c r="F183" s="8" t="s">
        <v>628</v>
      </c>
      <c r="G183" s="9" t="s">
        <v>629</v>
      </c>
      <c r="H183" s="8" t="s">
        <v>630</v>
      </c>
      <c r="I183" s="8" t="s">
        <v>631</v>
      </c>
    </row>
    <row r="184" spans="1:9" ht="60" x14ac:dyDescent="0.25">
      <c r="A184" s="3" t="s">
        <v>68</v>
      </c>
      <c r="B184" s="4" t="s">
        <v>30</v>
      </c>
      <c r="C184" s="4" t="s">
        <v>179</v>
      </c>
      <c r="D184" s="4" t="str">
        <f t="shared" si="60"/>
        <v>Alzheimer’s Disease and Dementia Clinic</v>
      </c>
      <c r="E184" s="4" t="str">
        <f t="shared" si="61"/>
        <v xml:space="preserve"> National Neuroscience Institute (NNI)</v>
      </c>
      <c r="F184" s="8" t="s">
        <v>628</v>
      </c>
      <c r="G184" s="9" t="s">
        <v>629</v>
      </c>
      <c r="H184" s="17" t="s">
        <v>632</v>
      </c>
      <c r="I184" s="17" t="s">
        <v>633</v>
      </c>
    </row>
    <row r="185" spans="1:9" ht="210" x14ac:dyDescent="0.25">
      <c r="A185" s="3" t="s">
        <v>68</v>
      </c>
      <c r="B185" s="4" t="s">
        <v>30</v>
      </c>
      <c r="C185" s="4" t="s">
        <v>179</v>
      </c>
      <c r="D185" s="4" t="str">
        <f t="shared" ref="D185:D191" si="62">LEFT(F185,SEARCH("Service Pro",F185)-2)</f>
        <v>Aged Psychiatry Community Assessment &amp; Treatment Service (APCATS)</v>
      </c>
      <c r="E185" s="4" t="str">
        <f t="shared" ref="E185:E191" si="63">MID(F185, SEARCH("Service Provider:", F185)+17, 9999)</f>
        <v xml:space="preserve">
Institute of Mental Health</v>
      </c>
      <c r="F185" s="9" t="s">
        <v>638</v>
      </c>
      <c r="G185" s="9" t="s">
        <v>639</v>
      </c>
      <c r="H185" s="9" t="s">
        <v>640</v>
      </c>
      <c r="I185" s="8" t="s">
        <v>641</v>
      </c>
    </row>
    <row r="186" spans="1:9" ht="60" x14ac:dyDescent="0.25">
      <c r="A186" s="3" t="s">
        <v>68</v>
      </c>
      <c r="B186" s="4" t="s">
        <v>30</v>
      </c>
      <c r="C186" s="4" t="s">
        <v>179</v>
      </c>
      <c r="D186" s="4" t="str">
        <f t="shared" si="62"/>
        <v>Community Psychogeriatric Programme (CPGP)</v>
      </c>
      <c r="E186" s="4" t="str">
        <f t="shared" si="63"/>
        <v xml:space="preserve"> Changi General Hospital</v>
      </c>
      <c r="F186" s="8" t="s">
        <v>642</v>
      </c>
      <c r="G186" s="9" t="s">
        <v>643</v>
      </c>
      <c r="H186" s="8" t="s">
        <v>69</v>
      </c>
      <c r="I186" s="8" t="s">
        <v>644</v>
      </c>
    </row>
    <row r="187" spans="1:9" ht="75" x14ac:dyDescent="0.25">
      <c r="A187" s="3" t="s">
        <v>68</v>
      </c>
      <c r="B187" s="4" t="s">
        <v>30</v>
      </c>
      <c r="C187" s="4" t="s">
        <v>179</v>
      </c>
      <c r="D187" s="4" t="str">
        <f t="shared" si="62"/>
        <v>Geriatric Psychiatric Out- Reach Assessment Consultation and Enablement (G- RACE)</v>
      </c>
      <c r="E187" s="4" t="str">
        <f t="shared" si="63"/>
        <v xml:space="preserve"> National University Hospital</v>
      </c>
      <c r="F187" s="12" t="s">
        <v>634</v>
      </c>
      <c r="G187" s="12" t="s">
        <v>635</v>
      </c>
      <c r="H187" s="12" t="s">
        <v>636</v>
      </c>
      <c r="I187" s="12" t="s">
        <v>637</v>
      </c>
    </row>
    <row r="188" spans="1:9" ht="45" x14ac:dyDescent="0.25">
      <c r="A188" s="3" t="s">
        <v>68</v>
      </c>
      <c r="B188" s="4" t="s">
        <v>30</v>
      </c>
      <c r="C188" s="4" t="s">
        <v>179</v>
      </c>
      <c r="D188" s="4" t="str">
        <f t="shared" si="62"/>
        <v>Memory Clinic</v>
      </c>
      <c r="E188" s="4" t="str">
        <f t="shared" si="63"/>
        <v xml:space="preserve"> Institute of Mental Health</v>
      </c>
      <c r="F188" s="8" t="s">
        <v>645</v>
      </c>
      <c r="G188" s="9" t="s">
        <v>646</v>
      </c>
      <c r="H188" s="9" t="s">
        <v>647</v>
      </c>
      <c r="I188" s="8" t="s">
        <v>648</v>
      </c>
    </row>
    <row r="189" spans="1:9" ht="60" x14ac:dyDescent="0.25">
      <c r="A189" s="3" t="s">
        <v>68</v>
      </c>
      <c r="B189" s="4" t="s">
        <v>30</v>
      </c>
      <c r="C189" s="4" t="s">
        <v>179</v>
      </c>
      <c r="D189" s="4" t="str">
        <f t="shared" si="62"/>
        <v>Mind-Able Programme</v>
      </c>
      <c r="E189" s="4" t="str">
        <f t="shared" si="63"/>
        <v xml:space="preserve"> Caregiving Welfare Association</v>
      </c>
      <c r="F189" s="7" t="s">
        <v>649</v>
      </c>
      <c r="G189" s="7" t="s">
        <v>650</v>
      </c>
      <c r="H189" s="7" t="s">
        <v>651</v>
      </c>
      <c r="I189" s="7" t="s">
        <v>652</v>
      </c>
    </row>
    <row r="190" spans="1:9" ht="60" x14ac:dyDescent="0.25">
      <c r="A190" s="3" t="s">
        <v>68</v>
      </c>
      <c r="B190" s="4" t="s">
        <v>30</v>
      </c>
      <c r="C190" s="4" t="s">
        <v>179</v>
      </c>
      <c r="D190" s="4" t="str">
        <f t="shared" si="62"/>
        <v>Old Age Psychiatry Clinic</v>
      </c>
      <c r="E190" s="4" t="str">
        <f t="shared" si="63"/>
        <v xml:space="preserve"> Adam Road Medical Centre</v>
      </c>
      <c r="F190" s="7" t="s">
        <v>653</v>
      </c>
      <c r="G190" s="7" t="s">
        <v>654</v>
      </c>
      <c r="H190" s="7" t="s">
        <v>655</v>
      </c>
      <c r="I190" s="10" t="s">
        <v>267</v>
      </c>
    </row>
    <row r="191" spans="1:9" ht="75" x14ac:dyDescent="0.25">
      <c r="A191" s="3" t="s">
        <v>68</v>
      </c>
      <c r="B191" s="4" t="s">
        <v>30</v>
      </c>
      <c r="C191" s="4" t="s">
        <v>179</v>
      </c>
      <c r="D191" s="4" t="str">
        <f t="shared" si="62"/>
        <v>Project IRENE (Integrated Resource Network)</v>
      </c>
      <c r="E191" s="4" t="str">
        <f t="shared" si="63"/>
        <v xml:space="preserve"> Fei Yue Community Services</v>
      </c>
      <c r="F191" s="8" t="s">
        <v>656</v>
      </c>
      <c r="G191" s="9" t="s">
        <v>657</v>
      </c>
      <c r="H191" s="8" t="s">
        <v>658</v>
      </c>
      <c r="I191" s="8" t="s">
        <v>659</v>
      </c>
    </row>
    <row r="192" spans="1:9" ht="105" x14ac:dyDescent="0.25">
      <c r="A192" s="3" t="s">
        <v>68</v>
      </c>
      <c r="B192" s="4" t="s">
        <v>30</v>
      </c>
      <c r="C192" s="4" t="s">
        <v>477</v>
      </c>
      <c r="D192" s="4" t="str">
        <f t="shared" ref="D192:D193" si="64">LEFT(F192,SEARCH("Service Pro",F192)-2)</f>
        <v>Assessment and Shared Care Team (ASCAT)</v>
      </c>
      <c r="E192" s="4" t="str">
        <f t="shared" ref="E192:E193" si="65">MID(F192, SEARCH("Service Provider:", F192)+17, 9999)</f>
        <v xml:space="preserve"> Khoo Teck Puat Hospital</v>
      </c>
      <c r="F192" s="7" t="s">
        <v>660</v>
      </c>
      <c r="G192" s="10" t="s">
        <v>661</v>
      </c>
      <c r="H192" s="7" t="s">
        <v>662</v>
      </c>
      <c r="I192" s="7" t="s">
        <v>663</v>
      </c>
    </row>
    <row r="193" spans="1:9" ht="90" x14ac:dyDescent="0.25">
      <c r="A193" s="3" t="s">
        <v>68</v>
      </c>
      <c r="B193" s="4" t="s">
        <v>30</v>
      </c>
      <c r="C193" s="4" t="s">
        <v>477</v>
      </c>
      <c r="D193" s="4" t="str">
        <f t="shared" si="64"/>
        <v>Community, Resource, Engagement and Support Team (CREST)</v>
      </c>
      <c r="E193" s="4" t="str">
        <f t="shared" si="65"/>
        <v xml:space="preserve"> Agency for Integrated Care (AIC)</v>
      </c>
      <c r="F193" s="7" t="s">
        <v>664</v>
      </c>
      <c r="G193" s="7" t="s">
        <v>665</v>
      </c>
      <c r="H193" s="7" t="s">
        <v>666</v>
      </c>
      <c r="I193" s="10" t="s">
        <v>469</v>
      </c>
    </row>
    <row r="194" spans="1:9" ht="60" x14ac:dyDescent="0.25">
      <c r="A194" s="3" t="s">
        <v>68</v>
      </c>
      <c r="B194" s="4" t="s">
        <v>30</v>
      </c>
      <c r="C194" s="4" t="s">
        <v>286</v>
      </c>
      <c r="D194" s="4" t="str">
        <f t="shared" ref="D194:D195" si="66">LEFT(F194,SEARCH("Service Pro",F194)-2)</f>
        <v>Counselling for Older Persons</v>
      </c>
      <c r="E194" s="4" t="str">
        <f t="shared" ref="E194:E195" si="67">MID(F194, SEARCH("Service Provider:", F194)+17, 9999)</f>
        <v xml:space="preserve"> O'Joy Care Services</v>
      </c>
      <c r="F194" s="7" t="s">
        <v>667</v>
      </c>
      <c r="G194" s="7" t="s">
        <v>668</v>
      </c>
      <c r="H194" s="7" t="s">
        <v>669</v>
      </c>
      <c r="I194" s="7" t="s">
        <v>670</v>
      </c>
    </row>
    <row r="195" spans="1:9" ht="75" x14ac:dyDescent="0.25">
      <c r="A195" s="3" t="s">
        <v>68</v>
      </c>
      <c r="B195" s="4" t="s">
        <v>30</v>
      </c>
      <c r="C195" s="4" t="s">
        <v>286</v>
      </c>
      <c r="D195" s="4" t="str">
        <f t="shared" si="66"/>
        <v>Counselling Service</v>
      </c>
      <c r="E195" s="4" t="str">
        <f t="shared" si="67"/>
        <v xml:space="preserve"> Caregiving Welfare Association</v>
      </c>
      <c r="F195" s="7" t="s">
        <v>671</v>
      </c>
      <c r="G195" s="7" t="s">
        <v>672</v>
      </c>
      <c r="H195" s="7" t="s">
        <v>651</v>
      </c>
      <c r="I195" s="7" t="s">
        <v>673</v>
      </c>
    </row>
    <row r="196" spans="1:9" ht="90" x14ac:dyDescent="0.25">
      <c r="A196" s="3" t="s">
        <v>68</v>
      </c>
      <c r="B196" s="4" t="s">
        <v>30</v>
      </c>
      <c r="C196" s="4" t="s">
        <v>286</v>
      </c>
      <c r="D196" s="4" t="str">
        <f t="shared" ref="D196" si="68">LEFT(F196,SEARCH("Service Pro",F196)-2)</f>
        <v>Hua Mei Counselling and Coaching</v>
      </c>
      <c r="E196" s="4" t="str">
        <f t="shared" ref="E196" si="69">MID(F196, SEARCH("Service Provider:", F196)+17, 9999)</f>
        <v xml:space="preserve"> Tsao Foundation</v>
      </c>
      <c r="F196" s="7" t="s">
        <v>674</v>
      </c>
      <c r="G196" s="7" t="s">
        <v>675</v>
      </c>
      <c r="H196" s="10" t="s">
        <v>676</v>
      </c>
      <c r="I196" s="7" t="s">
        <v>677</v>
      </c>
    </row>
    <row r="197" spans="1:9" ht="75" x14ac:dyDescent="0.25">
      <c r="A197" s="3" t="s">
        <v>68</v>
      </c>
      <c r="B197" s="4" t="s">
        <v>30</v>
      </c>
      <c r="C197" s="4" t="s">
        <v>678</v>
      </c>
      <c r="D197" s="4" t="str">
        <f t="shared" ref="D197" si="70">LEFT(F197,SEARCH("Service Pro",F197)-2)</f>
        <v>Activity Center for Elderly with Dementia</v>
      </c>
      <c r="E197" s="4" t="str">
        <f t="shared" ref="E197" si="71">MID(F197, SEARCH("Service Provider:", F197)+17, 9999)</f>
        <v xml:space="preserve"> Montessori for Dementia Care</v>
      </c>
      <c r="F197" s="7" t="s">
        <v>679</v>
      </c>
      <c r="G197" s="7" t="s">
        <v>680</v>
      </c>
      <c r="H197" s="7" t="s">
        <v>681</v>
      </c>
      <c r="I197" s="7" t="s">
        <v>682</v>
      </c>
    </row>
    <row r="198" spans="1:9" ht="45" x14ac:dyDescent="0.25">
      <c r="A198" s="3" t="s">
        <v>68</v>
      </c>
      <c r="B198" s="4" t="s">
        <v>30</v>
      </c>
      <c r="C198" s="4" t="s">
        <v>678</v>
      </c>
      <c r="D198" s="4" t="str">
        <f t="shared" ref="D198:D205" si="72">LEFT(F198,SEARCH("Service Pro",F198)-2)</f>
        <v>Dementia Day Care Centre</v>
      </c>
      <c r="E198" s="4" t="str">
        <f t="shared" ref="E198:E205" si="73">MID(F198, SEARCH("Service Provider:", F198)+17, 9999)</f>
        <v xml:space="preserve"> Apex Harmony Lodge</v>
      </c>
      <c r="F198" s="7" t="s">
        <v>683</v>
      </c>
      <c r="G198" s="7" t="s">
        <v>684</v>
      </c>
      <c r="H198" s="10" t="s">
        <v>685</v>
      </c>
      <c r="I198" s="7" t="s">
        <v>686</v>
      </c>
    </row>
    <row r="199" spans="1:9" ht="60" x14ac:dyDescent="0.25">
      <c r="A199" s="3" t="s">
        <v>68</v>
      </c>
      <c r="B199" s="4" t="s">
        <v>30</v>
      </c>
      <c r="C199" s="4" t="s">
        <v>678</v>
      </c>
      <c r="D199" s="4" t="str">
        <f t="shared" si="72"/>
        <v>Dementia Day Care Centre</v>
      </c>
      <c r="E199" s="4" t="str">
        <f t="shared" si="73"/>
        <v xml:space="preserve">
AWWA Ltd</v>
      </c>
      <c r="F199" s="7" t="s">
        <v>687</v>
      </c>
      <c r="G199" s="7" t="s">
        <v>688</v>
      </c>
      <c r="H199" s="7" t="s">
        <v>689</v>
      </c>
      <c r="I199" s="7" t="s">
        <v>690</v>
      </c>
    </row>
    <row r="200" spans="1:9" ht="90" x14ac:dyDescent="0.25">
      <c r="A200" s="3" t="s">
        <v>68</v>
      </c>
      <c r="B200" s="4" t="s">
        <v>30</v>
      </c>
      <c r="C200" s="4" t="s">
        <v>678</v>
      </c>
      <c r="D200" s="4" t="str">
        <f t="shared" si="72"/>
        <v>Peacehaven Day Centres</v>
      </c>
      <c r="E200" s="4" t="str">
        <f t="shared" si="73"/>
        <v xml:space="preserve"> The Salvation Army</v>
      </c>
      <c r="F200" s="7" t="s">
        <v>691</v>
      </c>
      <c r="G200" s="7" t="s">
        <v>692</v>
      </c>
      <c r="H200" s="10" t="s">
        <v>693</v>
      </c>
      <c r="I200" s="11" t="s">
        <v>694</v>
      </c>
    </row>
    <row r="201" spans="1:9" ht="105" x14ac:dyDescent="0.25">
      <c r="A201" s="3" t="s">
        <v>68</v>
      </c>
      <c r="B201" s="4" t="s">
        <v>30</v>
      </c>
      <c r="C201" s="4" t="s">
        <v>678</v>
      </c>
      <c r="D201" s="4" t="str">
        <f t="shared" si="72"/>
        <v>New Horizon Centres</v>
      </c>
      <c r="E201" s="4" t="str">
        <f t="shared" si="73"/>
        <v xml:space="preserve"> Alzheimer’s Disease Association</v>
      </c>
      <c r="F201" s="8" t="s">
        <v>695</v>
      </c>
      <c r="G201" s="8" t="s">
        <v>696</v>
      </c>
      <c r="H201" s="8" t="s">
        <v>697</v>
      </c>
      <c r="I201" s="8" t="s">
        <v>698</v>
      </c>
    </row>
    <row r="202" spans="1:9" ht="60" x14ac:dyDescent="0.25">
      <c r="A202" s="3" t="s">
        <v>68</v>
      </c>
      <c r="B202" s="4" t="s">
        <v>30</v>
      </c>
      <c r="C202" s="4" t="s">
        <v>678</v>
      </c>
      <c r="D202" s="4" t="str">
        <f t="shared" si="72"/>
        <v>New Horizon Centres</v>
      </c>
      <c r="E202" s="4" t="str">
        <f t="shared" si="73"/>
        <v xml:space="preserve"> Alzheimer’s Disease Association</v>
      </c>
      <c r="F202" s="8" t="s">
        <v>695</v>
      </c>
      <c r="G202" s="12"/>
      <c r="H202" s="12" t="s">
        <v>699</v>
      </c>
      <c r="I202" s="12" t="s">
        <v>700</v>
      </c>
    </row>
    <row r="203" spans="1:9" ht="60" x14ac:dyDescent="0.25">
      <c r="A203" s="3" t="s">
        <v>68</v>
      </c>
      <c r="B203" s="4" t="s">
        <v>30</v>
      </c>
      <c r="C203" s="4" t="s">
        <v>678</v>
      </c>
      <c r="D203" s="4" t="str">
        <f t="shared" si="72"/>
        <v>New Horizon Centres</v>
      </c>
      <c r="E203" s="4" t="str">
        <f t="shared" si="73"/>
        <v xml:space="preserve"> Alzheimer’s Disease Association</v>
      </c>
      <c r="F203" s="8" t="s">
        <v>695</v>
      </c>
      <c r="G203" s="17"/>
      <c r="H203" s="17" t="s">
        <v>701</v>
      </c>
      <c r="I203" s="17" t="s">
        <v>702</v>
      </c>
    </row>
    <row r="204" spans="1:9" ht="75" x14ac:dyDescent="0.25">
      <c r="A204" s="3" t="s">
        <v>68</v>
      </c>
      <c r="B204" s="4" t="s">
        <v>30</v>
      </c>
      <c r="C204" s="4" t="s">
        <v>678</v>
      </c>
      <c r="D204" s="4" t="str">
        <f t="shared" si="72"/>
        <v>Silver Circle Senior Care Centres</v>
      </c>
      <c r="E204" s="4" t="str">
        <f t="shared" si="73"/>
        <v xml:space="preserve"> NTUC Health Co-Operative Ltd</v>
      </c>
      <c r="F204" s="8" t="s">
        <v>703</v>
      </c>
      <c r="G204" s="9" t="s">
        <v>704</v>
      </c>
      <c r="H204" s="8" t="s">
        <v>705</v>
      </c>
      <c r="I204" s="8" t="s">
        <v>706</v>
      </c>
    </row>
    <row r="205" spans="1:9" ht="45" x14ac:dyDescent="0.25">
      <c r="A205" s="3" t="s">
        <v>68</v>
      </c>
      <c r="B205" s="4" t="s">
        <v>30</v>
      </c>
      <c r="C205" s="4" t="s">
        <v>678</v>
      </c>
      <c r="D205" s="4" t="str">
        <f t="shared" si="72"/>
        <v>Dementia Day Care</v>
      </c>
      <c r="E205" s="4" t="str">
        <f t="shared" si="73"/>
        <v xml:space="preserve"> St Luke’s Eldercare</v>
      </c>
      <c r="F205" s="8" t="s">
        <v>707</v>
      </c>
      <c r="G205" s="9" t="s">
        <v>708</v>
      </c>
      <c r="H205" s="8" t="s">
        <v>709</v>
      </c>
      <c r="I205" s="8" t="s">
        <v>710</v>
      </c>
    </row>
    <row r="206" spans="1:9" ht="45" x14ac:dyDescent="0.25">
      <c r="A206" s="3" t="s">
        <v>68</v>
      </c>
      <c r="B206" s="4" t="s">
        <v>30</v>
      </c>
      <c r="C206" s="4" t="s">
        <v>678</v>
      </c>
      <c r="D206" s="4" t="str">
        <f t="shared" ref="D206:D209" si="74">LEFT(F206,SEARCH("Service Pro",F206)-2)</f>
        <v>Dementia Day Care</v>
      </c>
      <c r="E206" s="4" t="str">
        <f t="shared" ref="E206:E209" si="75">MID(F206, SEARCH("Service Provider:", F206)+17, 9999)</f>
        <v xml:space="preserve"> Sunlove Abode For Intellectually- Infirmed Ltd</v>
      </c>
      <c r="F206" s="7" t="s">
        <v>711</v>
      </c>
      <c r="G206" s="7" t="s">
        <v>712</v>
      </c>
      <c r="H206" s="10" t="s">
        <v>602</v>
      </c>
      <c r="I206" s="7" t="s">
        <v>713</v>
      </c>
    </row>
    <row r="207" spans="1:9" ht="75" x14ac:dyDescent="0.25">
      <c r="A207" s="3" t="s">
        <v>68</v>
      </c>
      <c r="B207" s="4" t="s">
        <v>30</v>
      </c>
      <c r="C207" s="4" t="s">
        <v>678</v>
      </c>
      <c r="D207" s="4" t="str">
        <f t="shared" si="74"/>
        <v>Dementia Day Care</v>
      </c>
      <c r="E207" s="4" t="str">
        <f t="shared" si="75"/>
        <v xml:space="preserve"> Sunshine Welfare Action MIssion (SWAMI)</v>
      </c>
      <c r="F207" s="7" t="s">
        <v>714</v>
      </c>
      <c r="G207" s="7" t="s">
        <v>715</v>
      </c>
      <c r="H207" s="7" t="s">
        <v>716</v>
      </c>
      <c r="I207" s="7" t="s">
        <v>717</v>
      </c>
    </row>
    <row r="208" spans="1:9" ht="60" x14ac:dyDescent="0.25">
      <c r="A208" s="3" t="s">
        <v>68</v>
      </c>
      <c r="B208" s="4" t="s">
        <v>30</v>
      </c>
      <c r="C208" s="4" t="s">
        <v>678</v>
      </c>
      <c r="D208" s="4" t="str">
        <f t="shared" si="74"/>
        <v>Dementia Day Care Centre</v>
      </c>
      <c r="E208" s="4" t="str">
        <f t="shared" si="75"/>
        <v xml:space="preserve"> Yong-En Care Centre</v>
      </c>
      <c r="F208" s="7" t="s">
        <v>718</v>
      </c>
      <c r="G208" s="7" t="s">
        <v>719</v>
      </c>
      <c r="H208" s="7" t="s">
        <v>720</v>
      </c>
      <c r="I208" s="7" t="s">
        <v>721</v>
      </c>
    </row>
    <row r="209" spans="1:10" ht="90" x14ac:dyDescent="0.25">
      <c r="A209" s="3" t="s">
        <v>68</v>
      </c>
      <c r="B209" s="4" t="s">
        <v>30</v>
      </c>
      <c r="C209" s="4" t="s">
        <v>678</v>
      </c>
      <c r="D209" s="4" t="str">
        <f t="shared" si="74"/>
        <v>Jamiyah Senior Care Centre</v>
      </c>
      <c r="E209" s="4" t="str">
        <f t="shared" si="75"/>
        <v xml:space="preserve"> Jamiyah Singapore</v>
      </c>
      <c r="F209" s="7" t="s">
        <v>722</v>
      </c>
      <c r="G209" s="7" t="s">
        <v>723</v>
      </c>
      <c r="H209" s="7" t="s">
        <v>724</v>
      </c>
      <c r="I209" s="7" t="s">
        <v>725</v>
      </c>
    </row>
    <row r="210" spans="1:10" ht="45" x14ac:dyDescent="0.25">
      <c r="A210" s="3" t="s">
        <v>68</v>
      </c>
      <c r="B210" s="4" t="s">
        <v>30</v>
      </c>
      <c r="C210" s="4" t="s">
        <v>608</v>
      </c>
      <c r="D210" s="4" t="str">
        <f t="shared" ref="D210" si="76">LEFT(F210,SEARCH("Service Pro",F210)-2)</f>
        <v>Day Care</v>
      </c>
      <c r="E210" s="4" t="str">
        <f t="shared" ref="E210" si="77">MID(F210, SEARCH("Service Provider:", F210)+17, 9999)</f>
        <v xml:space="preserve"> United Medicare Centre</v>
      </c>
      <c r="F210" s="14" t="s">
        <v>726</v>
      </c>
      <c r="G210" s="10" t="s">
        <v>727</v>
      </c>
      <c r="H210" s="7" t="s">
        <v>728</v>
      </c>
      <c r="I210" s="7" t="s">
        <v>729</v>
      </c>
    </row>
    <row r="211" spans="1:10" ht="75" x14ac:dyDescent="0.25">
      <c r="A211" s="3" t="s">
        <v>68</v>
      </c>
      <c r="B211" s="4" t="s">
        <v>30</v>
      </c>
      <c r="C211" s="4" t="s">
        <v>608</v>
      </c>
      <c r="D211" s="4" t="str">
        <f t="shared" ref="D211:D219" si="78">LEFT(F211,SEARCH("Service Pro",F211)-2)</f>
        <v>Dementia Ward</v>
      </c>
      <c r="E211" s="4" t="str">
        <f t="shared" ref="E211:E219" si="79">MID(F211, SEARCH("Service Provider:", F211)+17, 9999)</f>
        <v xml:space="preserve"> Jamiyah Singapore</v>
      </c>
      <c r="F211" s="7" t="s">
        <v>730</v>
      </c>
      <c r="G211" s="7" t="s">
        <v>731</v>
      </c>
      <c r="H211" s="7" t="s">
        <v>724</v>
      </c>
      <c r="I211" s="7" t="s">
        <v>732</v>
      </c>
    </row>
    <row r="212" spans="1:10" ht="45" x14ac:dyDescent="0.25">
      <c r="A212" s="3" t="s">
        <v>68</v>
      </c>
      <c r="B212" s="4" t="s">
        <v>30</v>
      </c>
      <c r="C212" s="4" t="s">
        <v>608</v>
      </c>
      <c r="D212" s="4" t="str">
        <f t="shared" si="78"/>
        <v>Grace Lodge</v>
      </c>
      <c r="E212" s="4" t="str">
        <f t="shared" si="79"/>
        <v xml:space="preserve"> Singapore Buddhist Welfare Services</v>
      </c>
      <c r="F212" s="7" t="s">
        <v>733</v>
      </c>
      <c r="G212" s="7" t="s">
        <v>734</v>
      </c>
      <c r="H212" s="7" t="s">
        <v>735</v>
      </c>
      <c r="I212" s="7" t="s">
        <v>736</v>
      </c>
    </row>
    <row r="213" spans="1:10" ht="60" x14ac:dyDescent="0.25">
      <c r="A213" s="3" t="s">
        <v>68</v>
      </c>
      <c r="B213" s="4" t="s">
        <v>30</v>
      </c>
      <c r="C213" s="4" t="s">
        <v>608</v>
      </c>
      <c r="D213" s="4" t="str">
        <f t="shared" si="78"/>
        <v>Meranti Home @ Pelangi Village</v>
      </c>
      <c r="E213" s="4" t="str">
        <f t="shared" si="79"/>
        <v xml:space="preserve"> Sree Narayana Mission (Singapore)</v>
      </c>
      <c r="F213" s="7" t="s">
        <v>737</v>
      </c>
      <c r="G213" s="7" t="s">
        <v>738</v>
      </c>
      <c r="H213" s="7" t="s">
        <v>739</v>
      </c>
      <c r="I213" s="7" t="s">
        <v>740</v>
      </c>
    </row>
    <row r="214" spans="1:10" ht="45" x14ac:dyDescent="0.25">
      <c r="A214" s="3" t="s">
        <v>68</v>
      </c>
      <c r="B214" s="4" t="s">
        <v>30</v>
      </c>
      <c r="C214" s="4" t="s">
        <v>608</v>
      </c>
      <c r="D214" s="4" t="str">
        <f t="shared" si="78"/>
        <v>Nursing Home</v>
      </c>
      <c r="E214" s="4" t="str">
        <f t="shared" si="79"/>
        <v xml:space="preserve"> Apex Harmony Lodge</v>
      </c>
      <c r="F214" s="7" t="s">
        <v>741</v>
      </c>
      <c r="G214" s="7" t="s">
        <v>742</v>
      </c>
      <c r="H214" s="10" t="s">
        <v>685</v>
      </c>
      <c r="I214" s="7" t="s">
        <v>743</v>
      </c>
    </row>
    <row r="215" spans="1:10" ht="105" x14ac:dyDescent="0.25">
      <c r="A215" s="3" t="s">
        <v>68</v>
      </c>
      <c r="B215" s="4" t="s">
        <v>30</v>
      </c>
      <c r="C215" s="4" t="s">
        <v>608</v>
      </c>
      <c r="D215" s="4" t="str">
        <f t="shared" si="78"/>
        <v>Nursing Home</v>
      </c>
      <c r="E215" s="4" t="str">
        <f t="shared" si="79"/>
        <v xml:space="preserve">
Orange Valley</v>
      </c>
      <c r="F215" s="7" t="s">
        <v>744</v>
      </c>
      <c r="G215" s="7" t="s">
        <v>745</v>
      </c>
      <c r="H215" s="7" t="s">
        <v>746</v>
      </c>
      <c r="I215" s="7" t="s">
        <v>747</v>
      </c>
    </row>
    <row r="216" spans="1:10" ht="60" x14ac:dyDescent="0.25">
      <c r="A216" s="3" t="s">
        <v>68</v>
      </c>
      <c r="B216" s="4" t="s">
        <v>30</v>
      </c>
      <c r="C216" s="4" t="s">
        <v>608</v>
      </c>
      <c r="D216" s="4" t="str">
        <f t="shared" si="78"/>
        <v>Management and Care for Dementia</v>
      </c>
      <c r="E216" s="4" t="str">
        <f t="shared" si="79"/>
        <v xml:space="preserve"> Lions Home for the Elders</v>
      </c>
      <c r="F216" s="14" t="s">
        <v>748</v>
      </c>
      <c r="G216" s="10" t="s">
        <v>749</v>
      </c>
      <c r="H216" s="7" t="s">
        <v>750</v>
      </c>
      <c r="I216" s="7" t="s">
        <v>751</v>
      </c>
    </row>
    <row r="217" spans="1:10" ht="60" x14ac:dyDescent="0.25">
      <c r="A217" s="3" t="s">
        <v>68</v>
      </c>
      <c r="B217" s="4" t="s">
        <v>30</v>
      </c>
      <c r="C217" s="4" t="s">
        <v>608</v>
      </c>
      <c r="D217" s="4" t="str">
        <f t="shared" si="78"/>
        <v>Management and Care for Dementia</v>
      </c>
      <c r="E217" s="4" t="str">
        <f t="shared" si="79"/>
        <v xml:space="preserve"> Lions Home for the Elders</v>
      </c>
      <c r="F217" s="14" t="s">
        <v>748</v>
      </c>
      <c r="G217" s="10" t="s">
        <v>749</v>
      </c>
      <c r="H217" s="10" t="s">
        <v>752</v>
      </c>
      <c r="I217" s="7" t="s">
        <v>753</v>
      </c>
    </row>
    <row r="218" spans="1:10" ht="75" x14ac:dyDescent="0.25">
      <c r="A218" s="3" t="s">
        <v>68</v>
      </c>
      <c r="B218" s="4" t="s">
        <v>30</v>
      </c>
      <c r="C218" s="4" t="s">
        <v>608</v>
      </c>
      <c r="D218" s="4" t="str">
        <f t="shared" si="78"/>
        <v>Nursing Homes</v>
      </c>
      <c r="E218" s="4" t="str">
        <f t="shared" si="79"/>
        <v xml:space="preserve"> Pacific Healthcare Holdings</v>
      </c>
      <c r="F218" s="7" t="s">
        <v>754</v>
      </c>
      <c r="G218" s="7" t="s">
        <v>755</v>
      </c>
      <c r="H218" s="7" t="s">
        <v>756</v>
      </c>
      <c r="I218" s="7" t="s">
        <v>757</v>
      </c>
    </row>
    <row r="219" spans="1:10" ht="60" x14ac:dyDescent="0.25">
      <c r="A219" s="3" t="s">
        <v>68</v>
      </c>
      <c r="B219" s="4" t="s">
        <v>30</v>
      </c>
      <c r="C219" s="4" t="s">
        <v>608</v>
      </c>
      <c r="D219" s="4" t="str">
        <f t="shared" si="78"/>
        <v>Peacehaven Nursing Home</v>
      </c>
      <c r="E219" s="4" t="str">
        <f t="shared" si="79"/>
        <v xml:space="preserve"> The Salvation Army</v>
      </c>
      <c r="F219" s="7" t="s">
        <v>758</v>
      </c>
      <c r="G219" s="7" t="s">
        <v>759</v>
      </c>
      <c r="H219" s="7" t="s">
        <v>760</v>
      </c>
      <c r="I219" s="7" t="s">
        <v>761</v>
      </c>
    </row>
    <row r="220" spans="1:10" ht="240" x14ac:dyDescent="0.25">
      <c r="A220" s="3" t="s">
        <v>68</v>
      </c>
      <c r="B220" s="4" t="s">
        <v>762</v>
      </c>
      <c r="D220" s="4" t="str">
        <f t="shared" ref="D220" si="80">LEFT(F220,SEARCH("Service Pro",F220)-2)</f>
        <v>Caregiver Support Group</v>
      </c>
      <c r="E220" s="4" t="str">
        <f t="shared" ref="E220" si="81">MID(F220, SEARCH("Service Provider:", F220)+17, 9999)</f>
        <v xml:space="preserve"> Alzheimer’s Disease Association (ADA)</v>
      </c>
      <c r="F220" s="7" t="s">
        <v>763</v>
      </c>
      <c r="G220" s="29" t="s">
        <v>764</v>
      </c>
      <c r="H220" s="30"/>
      <c r="I220" s="7" t="s">
        <v>765</v>
      </c>
      <c r="J220" s="7" t="s">
        <v>766</v>
      </c>
    </row>
    <row r="221" spans="1:10" ht="165" x14ac:dyDescent="0.25">
      <c r="A221" s="3" t="s">
        <v>68</v>
      </c>
      <c r="B221" s="4" t="s">
        <v>762</v>
      </c>
      <c r="D221" s="4" t="str">
        <f t="shared" ref="D221:D224" si="82">LEFT(F221,SEARCH("Service Pro",F221)-2)</f>
        <v>Caregivers’ Support Group</v>
      </c>
      <c r="E221" s="4" t="str">
        <f t="shared" ref="E221:E224" si="83">MID(F221, SEARCH("Service Provider:", F221)+17, 9999)</f>
        <v xml:space="preserve">
Club HEAL</v>
      </c>
      <c r="F221" s="7" t="s">
        <v>767</v>
      </c>
      <c r="G221" s="29" t="s">
        <v>768</v>
      </c>
      <c r="H221" s="30"/>
      <c r="I221" s="7" t="s">
        <v>565</v>
      </c>
      <c r="J221" s="7" t="s">
        <v>769</v>
      </c>
    </row>
    <row r="222" spans="1:10" ht="90" x14ac:dyDescent="0.25">
      <c r="A222" s="3" t="s">
        <v>68</v>
      </c>
      <c r="B222" s="4" t="s">
        <v>762</v>
      </c>
      <c r="D222" s="4" t="str">
        <f t="shared" si="82"/>
        <v>Caregiver Support Group</v>
      </c>
      <c r="E222" s="4" t="str">
        <f t="shared" si="83"/>
        <v xml:space="preserve"> Singapore Association for Mental Health (SAMH)</v>
      </c>
      <c r="F222" s="13" t="s">
        <v>770</v>
      </c>
      <c r="G222" s="35" t="s">
        <v>771</v>
      </c>
      <c r="H222" s="30"/>
      <c r="I222" s="10" t="s">
        <v>772</v>
      </c>
      <c r="J222" s="11" t="s">
        <v>773</v>
      </c>
    </row>
    <row r="223" spans="1:10" ht="60" x14ac:dyDescent="0.25">
      <c r="A223" s="3" t="s">
        <v>68</v>
      </c>
      <c r="B223" s="4" t="s">
        <v>762</v>
      </c>
      <c r="D223" s="4" t="str">
        <f t="shared" si="82"/>
        <v>Caregivers-to- Caregivers Training Programme</v>
      </c>
      <c r="E223" s="4" t="str">
        <f t="shared" si="83"/>
        <v xml:space="preserve"> Caregivers Alliance Limited</v>
      </c>
      <c r="F223" s="7" t="s">
        <v>774</v>
      </c>
      <c r="G223" s="29" t="s">
        <v>775</v>
      </c>
      <c r="H223" s="30"/>
      <c r="I223" s="7" t="s">
        <v>776</v>
      </c>
      <c r="J223" s="7" t="s">
        <v>777</v>
      </c>
    </row>
    <row r="224" spans="1:10" ht="409.5" x14ac:dyDescent="0.25">
      <c r="A224" s="3" t="s">
        <v>68</v>
      </c>
      <c r="B224" s="4" t="s">
        <v>762</v>
      </c>
      <c r="D224" s="4" t="str">
        <f t="shared" si="82"/>
        <v>Caregivers-to- Caregivers Support Centre (CSC)</v>
      </c>
      <c r="E224" s="4" t="str">
        <f t="shared" si="83"/>
        <v xml:space="preserve"> Caregivers Alliance Limited</v>
      </c>
      <c r="F224" s="7" t="s">
        <v>778</v>
      </c>
      <c r="G224" s="29" t="s">
        <v>779</v>
      </c>
      <c r="H224" s="30"/>
      <c r="I224" s="10" t="s">
        <v>781</v>
      </c>
      <c r="J224" s="7" t="s">
        <v>780</v>
      </c>
    </row>
    <row r="225" spans="1:10" ht="75" x14ac:dyDescent="0.25">
      <c r="A225" s="3" t="s">
        <v>68</v>
      </c>
      <c r="B225" s="4" t="s">
        <v>762</v>
      </c>
      <c r="D225" s="4" t="str">
        <f t="shared" ref="D225:D228" si="84">LEFT(F225,SEARCH("Service Pro",F225)-2)</f>
        <v>Individual Training and Support</v>
      </c>
      <c r="E225" s="4" t="str">
        <f t="shared" ref="E225:E228" si="85">MID(F225, SEARCH("Service Provider:", F225)+17, 9999)</f>
        <v xml:space="preserve"> Caregivers Alliance Limited</v>
      </c>
      <c r="F225" s="7" t="s">
        <v>782</v>
      </c>
      <c r="G225" s="36" t="s">
        <v>783</v>
      </c>
      <c r="H225" s="37"/>
      <c r="I225" s="7" t="s">
        <v>776</v>
      </c>
      <c r="J225" s="7" t="s">
        <v>784</v>
      </c>
    </row>
    <row r="226" spans="1:10" ht="90" x14ac:dyDescent="0.25">
      <c r="A226" s="3" t="s">
        <v>68</v>
      </c>
      <c r="B226" s="4" t="s">
        <v>762</v>
      </c>
      <c r="D226" s="4" t="str">
        <f t="shared" si="84"/>
        <v>Dementia Support Group</v>
      </c>
      <c r="E226" s="4" t="str">
        <f t="shared" si="85"/>
        <v xml:space="preserve"> Khoo Teck Puat Hospital</v>
      </c>
      <c r="F226" s="8" t="s">
        <v>785</v>
      </c>
      <c r="G226" s="38" t="s">
        <v>786</v>
      </c>
      <c r="H226" s="39"/>
      <c r="I226" s="8" t="s">
        <v>787</v>
      </c>
      <c r="J226" s="8" t="s">
        <v>788</v>
      </c>
    </row>
    <row r="227" spans="1:10" ht="75" x14ac:dyDescent="0.25">
      <c r="A227" s="3" t="s">
        <v>68</v>
      </c>
      <c r="B227" s="4" t="s">
        <v>762</v>
      </c>
      <c r="D227" s="4" t="str">
        <f t="shared" si="84"/>
        <v>Family Link Programme</v>
      </c>
      <c r="E227" s="4" t="str">
        <f t="shared" si="85"/>
        <v xml:space="preserve"> Singapore Association for Mental Health</v>
      </c>
      <c r="F227" s="8" t="s">
        <v>789</v>
      </c>
      <c r="G227" s="40" t="s">
        <v>790</v>
      </c>
      <c r="H227" s="41"/>
      <c r="I227" s="9" t="s">
        <v>791</v>
      </c>
      <c r="J227" s="8" t="s">
        <v>792</v>
      </c>
    </row>
    <row r="228" spans="1:10" ht="75" x14ac:dyDescent="0.25">
      <c r="A228" s="3" t="s">
        <v>68</v>
      </c>
      <c r="B228" s="4" t="s">
        <v>762</v>
      </c>
      <c r="D228" s="4" t="str">
        <f t="shared" si="84"/>
        <v>Family of Wisdom (FOW)
Programme</v>
      </c>
      <c r="E228" s="4" t="str">
        <f t="shared" si="85"/>
        <v xml:space="preserve"> Alzheimer’s Disease Association (ADA)</v>
      </c>
      <c r="F228" s="42" t="s">
        <v>793</v>
      </c>
      <c r="G228" s="38" t="s">
        <v>794</v>
      </c>
      <c r="H228" s="41"/>
      <c r="I228" s="43" t="s">
        <v>795</v>
      </c>
      <c r="J228" s="44" t="s">
        <v>796</v>
      </c>
    </row>
    <row r="229" spans="1:10" ht="63.75" x14ac:dyDescent="0.25">
      <c r="A229" s="3" t="s">
        <v>68</v>
      </c>
      <c r="B229" s="4" t="s">
        <v>762</v>
      </c>
      <c r="D229" s="4" t="str">
        <f t="shared" ref="D229:D230" si="86">LEFT(F229,SEARCH("Service Pro",F229)-2)</f>
        <v>Family of Wisdom (FOW)
Programme</v>
      </c>
      <c r="E229" s="4" t="str">
        <f t="shared" ref="E229:E230" si="87">MID(F229, SEARCH("Service Provider:", F229)+17, 9999)</f>
        <v xml:space="preserve"> Alzheimer’s Disease Association (ADA)</v>
      </c>
      <c r="F229" s="42" t="s">
        <v>793</v>
      </c>
      <c r="G229" s="38" t="s">
        <v>794</v>
      </c>
      <c r="H229" s="41"/>
      <c r="I229" s="45" t="s">
        <v>797</v>
      </c>
      <c r="J229" s="45" t="s">
        <v>798</v>
      </c>
    </row>
    <row r="230" spans="1:10" ht="60" x14ac:dyDescent="0.25">
      <c r="A230" s="3" t="s">
        <v>68</v>
      </c>
      <c r="B230" s="4" t="s">
        <v>762</v>
      </c>
      <c r="D230" s="4" t="str">
        <f t="shared" si="86"/>
        <v>Family of Wisdom (FOW)
Programme</v>
      </c>
      <c r="E230" s="4" t="str">
        <f t="shared" si="87"/>
        <v xml:space="preserve"> Alzheimer’s Disease Association (ADA)</v>
      </c>
      <c r="F230" s="42" t="s">
        <v>793</v>
      </c>
      <c r="G230" s="38" t="s">
        <v>794</v>
      </c>
      <c r="H230" s="41"/>
      <c r="I230" s="17" t="s">
        <v>799</v>
      </c>
      <c r="J230" s="17" t="s">
        <v>800</v>
      </c>
    </row>
    <row r="231" spans="1:10" ht="75" x14ac:dyDescent="0.25">
      <c r="A231" s="3" t="s">
        <v>68</v>
      </c>
      <c r="B231" s="4" t="s">
        <v>762</v>
      </c>
      <c r="D231" s="4" t="str">
        <f t="shared" ref="D231" si="88">LEFT(F231,SEARCH("Service Pro",F231)-2)</f>
        <v>Project Angel</v>
      </c>
      <c r="E231" s="4" t="str">
        <f t="shared" ref="E231" si="89">MID(F231, SEARCH("Service Provider:", F231)+17, 9999)</f>
        <v xml:space="preserve">
Montfort Care</v>
      </c>
      <c r="F231" s="13" t="s">
        <v>801</v>
      </c>
      <c r="G231" s="46" t="s">
        <v>802</v>
      </c>
      <c r="H231" s="37"/>
      <c r="I231" s="10" t="s">
        <v>803</v>
      </c>
      <c r="J231" s="11" t="s">
        <v>804</v>
      </c>
    </row>
    <row r="232" spans="1:10" ht="90" x14ac:dyDescent="0.25">
      <c r="A232" s="3" t="s">
        <v>68</v>
      </c>
      <c r="B232" s="4" t="s">
        <v>762</v>
      </c>
      <c r="D232" s="4" t="str">
        <f t="shared" ref="D232:D233" si="90">LEFT(F232,SEARCH("Service Pro",F232)-2)</f>
        <v>Specialised Caregiver Support Service</v>
      </c>
      <c r="E232" s="4" t="str">
        <f t="shared" ref="E232:E233" si="91">MID(F232, SEARCH("Service Provider:", F232)+17, 9999)</f>
        <v xml:space="preserve"> Alzheimer’s Disease Association (ADA)</v>
      </c>
      <c r="F232" s="7" t="s">
        <v>805</v>
      </c>
      <c r="G232" s="7" t="s">
        <v>806</v>
      </c>
      <c r="H232" s="7" t="s">
        <v>807</v>
      </c>
      <c r="I232" s="7" t="s">
        <v>808</v>
      </c>
    </row>
    <row r="233" spans="1:10" ht="150" x14ac:dyDescent="0.25">
      <c r="A233" s="3" t="s">
        <v>68</v>
      </c>
      <c r="B233" s="4" t="s">
        <v>762</v>
      </c>
      <c r="D233" s="4" t="str">
        <f t="shared" si="90"/>
        <v>The Eldersitter Programme</v>
      </c>
      <c r="E233" s="4" t="str">
        <f t="shared" si="91"/>
        <v xml:space="preserve"> Agency for Integrated Care (AIC)</v>
      </c>
      <c r="F233" s="7" t="s">
        <v>809</v>
      </c>
      <c r="G233" s="7" t="s">
        <v>810</v>
      </c>
      <c r="H233" s="7" t="s">
        <v>811</v>
      </c>
      <c r="I233" s="7" t="s">
        <v>812</v>
      </c>
    </row>
    <row r="234" spans="1:10" ht="45" x14ac:dyDescent="0.25">
      <c r="A234" s="3" t="s">
        <v>68</v>
      </c>
      <c r="B234" s="4" t="s">
        <v>813</v>
      </c>
      <c r="E234" s="4" t="str">
        <f>F234</f>
        <v>Changi General Hospital</v>
      </c>
      <c r="F234" t="s">
        <v>814</v>
      </c>
      <c r="G234" s="8" t="s">
        <v>815</v>
      </c>
      <c r="H234" s="8" t="s">
        <v>816</v>
      </c>
      <c r="I234" s="8" t="s">
        <v>817</v>
      </c>
    </row>
    <row r="235" spans="1:10" ht="180" x14ac:dyDescent="0.25">
      <c r="A235" s="3" t="s">
        <v>68</v>
      </c>
      <c r="B235" s="4" t="s">
        <v>813</v>
      </c>
      <c r="E235" s="4" t="str">
        <f t="shared" ref="E235:E250" si="92">F235</f>
        <v>Institute of Mental Health</v>
      </c>
      <c r="F235" t="s">
        <v>818</v>
      </c>
      <c r="G235" s="9" t="s">
        <v>819</v>
      </c>
      <c r="H235" s="9" t="s">
        <v>820</v>
      </c>
      <c r="I235" s="9" t="s">
        <v>821</v>
      </c>
    </row>
    <row r="236" spans="1:10" ht="45" x14ac:dyDescent="0.25">
      <c r="A236" s="3" t="s">
        <v>68</v>
      </c>
      <c r="B236" s="4" t="s">
        <v>813</v>
      </c>
      <c r="E236" s="4" t="str">
        <f t="shared" si="92"/>
        <v>Institute of Mental Health</v>
      </c>
      <c r="F236" t="s">
        <v>818</v>
      </c>
      <c r="G236" s="23" t="s">
        <v>822</v>
      </c>
      <c r="H236" s="9" t="s">
        <v>820</v>
      </c>
      <c r="I236" s="9" t="s">
        <v>821</v>
      </c>
    </row>
    <row r="237" spans="1:10" ht="75" x14ac:dyDescent="0.25">
      <c r="A237" s="3" t="s">
        <v>68</v>
      </c>
      <c r="B237" s="4" t="s">
        <v>813</v>
      </c>
      <c r="E237" s="4" t="str">
        <f t="shared" si="92"/>
        <v>Institute of Mental Health</v>
      </c>
      <c r="F237" t="s">
        <v>818</v>
      </c>
      <c r="G237" s="10" t="s">
        <v>823</v>
      </c>
      <c r="H237" s="10" t="s">
        <v>824</v>
      </c>
      <c r="I237" s="10" t="s">
        <v>825</v>
      </c>
    </row>
    <row r="238" spans="1:10" ht="60" x14ac:dyDescent="0.25">
      <c r="A238" s="3" t="s">
        <v>68</v>
      </c>
      <c r="B238" s="4" t="s">
        <v>813</v>
      </c>
      <c r="E238" s="4" t="str">
        <f t="shared" si="92"/>
        <v>KK Women and Children’s Hospital</v>
      </c>
      <c r="F238" t="s">
        <v>826</v>
      </c>
      <c r="G238" s="8" t="s">
        <v>827</v>
      </c>
      <c r="H238" s="9" t="s">
        <v>828</v>
      </c>
      <c r="I238" s="9" t="s">
        <v>829</v>
      </c>
    </row>
    <row r="239" spans="1:10" ht="75" x14ac:dyDescent="0.25">
      <c r="A239" s="3" t="s">
        <v>68</v>
      </c>
      <c r="B239" s="4" t="s">
        <v>813</v>
      </c>
      <c r="E239" s="4" t="str">
        <f t="shared" si="92"/>
        <v>KK Women and Children’s Hospital</v>
      </c>
      <c r="F239" t="s">
        <v>826</v>
      </c>
      <c r="G239" s="8" t="s">
        <v>830</v>
      </c>
      <c r="H239" s="9" t="s">
        <v>831</v>
      </c>
      <c r="I239" s="8" t="s">
        <v>832</v>
      </c>
    </row>
    <row r="240" spans="1:10" ht="60" x14ac:dyDescent="0.25">
      <c r="A240" s="3" t="s">
        <v>68</v>
      </c>
      <c r="B240" s="4" t="s">
        <v>813</v>
      </c>
      <c r="E240" s="4" t="str">
        <f t="shared" si="92"/>
        <v>KK Women and Children’s Hospital</v>
      </c>
      <c r="F240" t="s">
        <v>826</v>
      </c>
      <c r="G240" s="8" t="s">
        <v>833</v>
      </c>
      <c r="H240" s="8" t="s">
        <v>834</v>
      </c>
      <c r="I240" s="9" t="s">
        <v>835</v>
      </c>
    </row>
    <row r="241" spans="1:9" ht="105" x14ac:dyDescent="0.25">
      <c r="A241" s="3" t="s">
        <v>68</v>
      </c>
      <c r="B241" s="4" t="s">
        <v>813</v>
      </c>
      <c r="E241" s="4" t="str">
        <f t="shared" si="92"/>
        <v>KK Women and Children’s Hospital</v>
      </c>
      <c r="F241" t="s">
        <v>826</v>
      </c>
      <c r="G241" s="23" t="s">
        <v>836</v>
      </c>
      <c r="H241" s="9" t="s">
        <v>828</v>
      </c>
      <c r="I241" s="9" t="s">
        <v>837</v>
      </c>
    </row>
    <row r="242" spans="1:9" ht="90" x14ac:dyDescent="0.25">
      <c r="A242" s="3" t="s">
        <v>68</v>
      </c>
      <c r="B242" s="4" t="s">
        <v>813</v>
      </c>
      <c r="E242" s="4" t="str">
        <f t="shared" si="92"/>
        <v>KK Women and Children’s Hospital</v>
      </c>
      <c r="F242" t="s">
        <v>826</v>
      </c>
      <c r="G242" s="7" t="s">
        <v>838</v>
      </c>
      <c r="H242" s="10" t="s">
        <v>828</v>
      </c>
      <c r="I242" s="10" t="s">
        <v>829</v>
      </c>
    </row>
    <row r="243" spans="1:9" ht="90" x14ac:dyDescent="0.25">
      <c r="A243" s="3" t="s">
        <v>68</v>
      </c>
      <c r="B243" s="4" t="s">
        <v>813</v>
      </c>
      <c r="E243" s="4" t="str">
        <f t="shared" si="92"/>
        <v>Jurong Community Hospital</v>
      </c>
      <c r="F243" t="s">
        <v>839</v>
      </c>
      <c r="G243" s="7" t="s">
        <v>840</v>
      </c>
      <c r="H243" s="7" t="s">
        <v>841</v>
      </c>
      <c r="I243" s="7" t="s">
        <v>842</v>
      </c>
    </row>
    <row r="244" spans="1:9" ht="90" x14ac:dyDescent="0.25">
      <c r="A244" s="3" t="s">
        <v>68</v>
      </c>
      <c r="B244" s="4" t="s">
        <v>813</v>
      </c>
      <c r="E244" s="4" t="str">
        <f t="shared" si="92"/>
        <v>Khoo Teck Puat Hospital</v>
      </c>
      <c r="F244" t="s">
        <v>843</v>
      </c>
      <c r="G244" s="7" t="s">
        <v>844</v>
      </c>
      <c r="H244" s="7" t="s">
        <v>787</v>
      </c>
      <c r="I244" s="10" t="s">
        <v>845</v>
      </c>
    </row>
    <row r="245" spans="1:9" ht="60" x14ac:dyDescent="0.25">
      <c r="A245" s="3" t="s">
        <v>68</v>
      </c>
      <c r="B245" s="4" t="s">
        <v>813</v>
      </c>
      <c r="E245" s="4" t="str">
        <f t="shared" si="92"/>
        <v>National University Hospital</v>
      </c>
      <c r="F245" t="s">
        <v>846</v>
      </c>
      <c r="G245" s="7" t="s">
        <v>847</v>
      </c>
      <c r="H245" s="7" t="s">
        <v>848</v>
      </c>
      <c r="I245" s="7" t="s">
        <v>849</v>
      </c>
    </row>
    <row r="246" spans="1:9" ht="75" x14ac:dyDescent="0.25">
      <c r="A246" s="3" t="s">
        <v>68</v>
      </c>
      <c r="B246" s="4" t="s">
        <v>813</v>
      </c>
      <c r="E246" s="4" t="str">
        <f t="shared" si="92"/>
        <v>National University Hospital</v>
      </c>
      <c r="F246" t="s">
        <v>846</v>
      </c>
      <c r="G246" s="8" t="s">
        <v>850</v>
      </c>
      <c r="H246" s="8" t="s">
        <v>851</v>
      </c>
      <c r="I246" s="9" t="s">
        <v>852</v>
      </c>
    </row>
    <row r="247" spans="1:9" ht="60" x14ac:dyDescent="0.25">
      <c r="A247" s="3" t="s">
        <v>68</v>
      </c>
      <c r="B247" s="4" t="s">
        <v>813</v>
      </c>
      <c r="E247" s="4" t="str">
        <f t="shared" si="92"/>
        <v>Ng Teng Fong General Hospital (managed by JurongHealth)</v>
      </c>
      <c r="F247" t="s">
        <v>853</v>
      </c>
      <c r="G247" s="8" t="s">
        <v>854</v>
      </c>
      <c r="H247" s="8" t="s">
        <v>841</v>
      </c>
      <c r="I247" s="8" t="s">
        <v>842</v>
      </c>
    </row>
    <row r="248" spans="1:9" ht="60" x14ac:dyDescent="0.25">
      <c r="A248" s="3" t="s">
        <v>68</v>
      </c>
      <c r="B248" s="4" t="s">
        <v>813</v>
      </c>
      <c r="E248" s="4" t="str">
        <f t="shared" si="92"/>
        <v>Singapore General Hospital</v>
      </c>
      <c r="F248" t="s">
        <v>855</v>
      </c>
      <c r="G248" s="8" t="s">
        <v>856</v>
      </c>
      <c r="H248" s="9" t="s">
        <v>857</v>
      </c>
      <c r="I248" s="8" t="s">
        <v>858</v>
      </c>
    </row>
    <row r="249" spans="1:9" ht="75" x14ac:dyDescent="0.25">
      <c r="A249" s="3" t="s">
        <v>68</v>
      </c>
      <c r="B249" s="4" t="s">
        <v>813</v>
      </c>
      <c r="E249" s="4" t="str">
        <f t="shared" si="92"/>
        <v>Sengkang General Hospital</v>
      </c>
      <c r="F249" t="s">
        <v>859</v>
      </c>
      <c r="G249" s="7" t="s">
        <v>860</v>
      </c>
      <c r="H249" s="10" t="s">
        <v>861</v>
      </c>
      <c r="I249" s="10" t="s">
        <v>862</v>
      </c>
    </row>
    <row r="250" spans="1:9" ht="105" x14ac:dyDescent="0.25">
      <c r="A250" s="3" t="s">
        <v>68</v>
      </c>
      <c r="B250" s="4" t="s">
        <v>813</v>
      </c>
      <c r="E250" s="4" t="str">
        <f t="shared" si="92"/>
        <v>Tan Tock Seng Hospital</v>
      </c>
      <c r="F250" t="s">
        <v>863</v>
      </c>
      <c r="G250" s="10" t="s">
        <v>864</v>
      </c>
      <c r="H250" s="7" t="s">
        <v>865</v>
      </c>
      <c r="I250" s="7" t="s">
        <v>866</v>
      </c>
    </row>
  </sheetData>
  <mergeCells count="19">
    <mergeCell ref="G226:H226"/>
    <mergeCell ref="G227:H227"/>
    <mergeCell ref="G228:H228"/>
    <mergeCell ref="G231:H231"/>
    <mergeCell ref="G229:H229"/>
    <mergeCell ref="G230:H230"/>
    <mergeCell ref="G220:H220"/>
    <mergeCell ref="G221:H221"/>
    <mergeCell ref="G222:H222"/>
    <mergeCell ref="G223:H223"/>
    <mergeCell ref="G224:H224"/>
    <mergeCell ref="G225:H225"/>
    <mergeCell ref="G131:G132"/>
    <mergeCell ref="H131:H132"/>
    <mergeCell ref="I131:I132"/>
    <mergeCell ref="H69:H70"/>
    <mergeCell ref="I69:I70"/>
    <mergeCell ref="H91:H93"/>
    <mergeCell ref="I91:I93"/>
  </mergeCells>
  <hyperlinks>
    <hyperlink ref="F8" r:id="rId1" display="http://www.clarity-singapore.org/" xr:uid="{646DC58F-9D48-4413-AE8E-2BD5886F8FF8}"/>
    <hyperlink ref="G18" r:id="rId2" display="https://www.help123.sg/" xr:uid="{5C4A931E-2A2B-4660-976C-242F7C44A1DF}"/>
    <hyperlink ref="G19" r:id="rId3" display="https://livesupport.imh.com.sg/CuteSoft_Client/CuteChat/SupportClient.aspx?ID=ncpg" xr:uid="{5CAC2A23-4CAC-44FF-B34E-C47362AF4093}"/>
    <hyperlink ref="G20" r:id="rId4" display="http://talk2sana.com/tools-for-change/live-chat/" xr:uid="{03D4FA7E-6BD4-4C0A-B72C-B534D8BE863B}"/>
    <hyperlink ref="G27" r:id="rId5" location="when_should_you_call_the_scdf_emergency_ambulance" display="http://www.healthnetcafe.com/content/the_caregiver/use_of_emergency_ambulance.html#when_should_you_call_the_scdf_emergency_ambulance" xr:uid="{FDA1A33F-7304-4565-88D6-0AABFE03AC07}"/>
    <hyperlink ref="G28" r:id="rId6" location="what_is_an_non-emergency" display="http://www.healthnetcafe.com/content/the_caregiver/use_of_emergency_ambulance.html#what_is_an_non-emergency" xr:uid="{EAC0A14D-F0FE-498A-B1DD-1B89E1A5FDD1}"/>
    <hyperlink ref="G29" r:id="rId7" display="http://www.ministryoftherapy.com/services/addictions/" xr:uid="{334DD7A0-9A04-4A79-A49B-AFD27D55DF9B}"/>
    <hyperlink ref="G30" r:id="rId8" display="https://www.nams.sg/addiction-recovery-college/Pages/about-ARC.aspx" xr:uid="{65529701-5506-4E1B-AAAC-9D2D099FD926}"/>
    <hyperlink ref="I30" r:id="rId9" display="mailto:nams_arc@imh.com.sg" xr:uid="{00C6EDCD-3519-4B07-9F38-5D6D7BCB42EE}"/>
    <hyperlink ref="G31" r:id="rId10" display="http://www.wecare.org.sg/services-drop-in-centre.asp" xr:uid="{351ACFF1-A476-4A18-9CA8-6108CBBBFEFE}"/>
    <hyperlink ref="I31" r:id="rId11" display="mailto:Alexlim@wecare.org.sg" xr:uid="{0CD01B3E-A78E-413E-87B3-327D63E32DD4}"/>
    <hyperlink ref="G32" r:id="rId12" display="http://www.wecare.org.sg/services-educational.asp" xr:uid="{6187EB6C-D0A7-464F-A2DC-022C1974F163}"/>
    <hyperlink ref="I32" r:id="rId13" display="mailto:Alexlim@wecare.org.sg" xr:uid="{B07DE1DC-69AE-4EC3-8709-89ABE185DC9D}"/>
    <hyperlink ref="G33" r:id="rId14" display="https://www.promises.com.sg/services/medico-legal/forensic-psychiatry-forensic-psychologists/" xr:uid="{BD90D2C9-8595-4189-8E94-6BA014FAD5BE}"/>
    <hyperlink ref="I33" r:id="rId15" display="http://promises.com.sg/contact-us/" xr:uid="{DE3439B5-C86B-45E8-9A6E-A523A7A6262A}"/>
    <hyperlink ref="G34" r:id="rId16" display="https://www.nams.sg/our-services/Pages/satellite-clinics.aspx" xr:uid="{85483151-6246-4AF0-BAF1-A9CAF677E7AE}"/>
    <hyperlink ref="G35" r:id="rId17" display="https://www.thecabinsingapore.com.sg/services/" xr:uid="{94F76402-235D-4A26-94EC-7B56E698C4A1}"/>
    <hyperlink ref="I35" r:id="rId18" display="mailto:contact@thecabinsingapore.com.sg" xr:uid="{28E419B9-F71A-47F8-B8EA-5864E57D0261}"/>
    <hyperlink ref="G36" r:id="rId19" display="http://center4psy.com/services-details.asp?id=17" xr:uid="{00F52FC3-70FF-4B35-A867-0113181AEB5C}"/>
    <hyperlink ref="I36" r:id="rId20" display="mailto:contact@center4psy.com" xr:uid="{0704B43C-43FF-4644-A8BB-BE5EE55B0DD8}"/>
    <hyperlink ref="G37" r:id="rId21" display="https://www.cnb.gov.sg/educational-resources/core-programmes/anti-drug-workplace-talk" xr:uid="{595D9D57-8121-4F9F-9FE6-809D3ADA149A}"/>
    <hyperlink ref="I37" r:id="rId22" display="mailto:idrus_shaaban@cnb.gov.sg" xr:uid="{E90EF6D8-953F-4BD0-858B-52C05EF913D4}"/>
    <hyperlink ref="I39" r:id="rId23" display="mailto:cnb_preventive_education_unit@cnb.gov.sg" xr:uid="{2EB7C901-3405-4B09-9859-345E05CD072C}"/>
    <hyperlink ref="I40" r:id="rId24" display="mailto:info@hirasociety.org.sg" xr:uid="{838A1695-0763-4ECA-A00B-A62BD1971ADB}"/>
    <hyperlink ref="G41" r:id="rId25" display="https://www.nams.sg/our-services/relive/Pages/default.aspx" xr:uid="{764E8530-6E99-47A5-981F-319ED693F896}"/>
    <hyperlink ref="G42" r:id="rId26" display="http://www.sana.org.sg/index.php/step-up-centre/" xr:uid="{C9780CFE-B610-44FA-A133-53F83D1809FB}"/>
    <hyperlink ref="I42" r:id="rId27" display="mailto:sana@sana.org.sg" xr:uid="{943A8347-AEC7-4310-821F-BF3F065E46F6}"/>
    <hyperlink ref="G43" r:id="rId28" display="http://www.sana.org.sg/index.php/youth-enhanced-supervision/" xr:uid="{8DF9E4D8-C338-450A-B4E2-DB9194C50AEC}"/>
    <hyperlink ref="I43" r:id="rId29" display="mailto:sana@sana.org.sg" xr:uid="{6EEA5EBA-0343-4EA0-89CB-C413DC39E597}"/>
    <hyperlink ref="G44" r:id="rId30" display="https://www.facebook.com/operationrenewal" xr:uid="{109611C7-D612-4E92-81C6-A0D8C665502A}"/>
    <hyperlink ref="G45" r:id="rId31" display="http://ygos.sg/programmes/" xr:uid="{6B1AEEDE-278F-43DF-8ABC-86887CFE0CC7}"/>
    <hyperlink ref="I45" r:id="rId32" display="mailto:admin@ygos.org" xr:uid="{E053D5B7-794C-4A50-97F0-7E4075CB3404}"/>
    <hyperlink ref="G46" r:id="rId33" display="http://www.silverlining.com.sg/problem-gambling.html" xr:uid="{9E7215AC-7C83-4F3A-A68B-016FED637B83}"/>
    <hyperlink ref="G47" r:id="rId34" display="http://www.onehopecentre.org/" xr:uid="{D02F6668-226F-4CA2-9C45-6CE853FE35F5}"/>
    <hyperlink ref="I47" r:id="rId35" display="mailto:help@onehopecentre.org" xr:uid="{B6158885-1E16-43EC-A9C7-1973D8D30792}"/>
    <hyperlink ref="G48" r:id="rId36" display="https://www.touch.org.sg/about-touch/our-services/touch-cyber-wellness-homepage" xr:uid="{B7017267-B365-4AF4-A62B-8AD54AC8A81E}"/>
    <hyperlink ref="I48" r:id="rId37" display="mailto:cyberwellness@touch.org.sg" xr:uid="{DF3665D2-869E-4ACB-8CA4-E15D7A511952}"/>
    <hyperlink ref="G49" r:id="rId38" display="http://www.metoyou.org.sg/wp-content/uploads/2017/12/MeToYou-Programme-Brochure-2017-Web.pdf" xr:uid="{56816CAC-C04C-4C9E-A190-440EC67E5892}"/>
    <hyperlink ref="I49" r:id="rId39" display="mailto:contact@metoyou.org.sg" xr:uid="{E0E43C0D-5703-42DE-B47F-B65395039888}"/>
    <hyperlink ref="G50" r:id="rId40" display="https://www.nams.sg/our-services/relive/Pages/wow-camp.aspx" xr:uid="{86A297E7-D186-4CBC-9535-17AC75F4AEB1}"/>
    <hyperlink ref="I50" r:id="rId41" display="mailto:nams@imh.com.sg" xr:uid="{4DB776D2-339A-4F97-97D0-FF0CC3DA4FCB}"/>
    <hyperlink ref="G51" r:id="rId42" display="http://breakthroughmissions.org.sg/" xr:uid="{BD22B6B1-5121-44A1-B746-3ED850173D85}"/>
    <hyperlink ref="I51" r:id="rId43" display="mailto:enquiry@breakthroughmissions.org.sg" xr:uid="{C69911C4-E548-4A46-8264-1F07F8990194}"/>
    <hyperlink ref="G52" r:id="rId44" display="https://heb.org.sg/our-subsidiaries/heb-ashram/" xr:uid="{63A77EEE-0FAD-41EE-A7F0-7453BB5E3CC3}"/>
    <hyperlink ref="G53" r:id="rId45" display="https://www.trybe.org/crc/" xr:uid="{653DF860-5A52-4B7C-9366-15EAEE23564D}"/>
    <hyperlink ref="I53" r:id="rId46" display="mailto:ask-CRC@trybe.org" xr:uid="{07CC6BC9-0C49-40D9-B3F0-CC09A2335B46}"/>
    <hyperlink ref="G54" r:id="rId47" location="dare-centre" display="https://www.teenchallenge.org.sg/infrastructure/#dare-centre" xr:uid="{9496143D-39DC-4BE5-ACC2-F52081B0327C}"/>
    <hyperlink ref="I54" r:id="rId48" display="mailto:darecentre@teenchallenge.org.sg" xr:uid="{5DBDA29A-E459-4C36-B5A3-68854635477D}"/>
    <hyperlink ref="G55" r:id="rId49" display="http://www.sbws.org.sg/4l_gh.html" xr:uid="{7E7AA986-2EF6-4F69-A8AF-05EBB30F2F0A}"/>
    <hyperlink ref="G56" r:id="rId50" display="http://www.thenewcharismission.org.sg/halfway-house-residential-rehabilitation-programme" xr:uid="{B1DDCA72-DD87-44AA-AD76-700FDBBBA7B8}"/>
    <hyperlink ref="I56" r:id="rId51" display="mailto:office@tncm.org" xr:uid="{32C19533-E3B3-41A3-AF60-0D0799FC8532}"/>
    <hyperlink ref="G57" r:id="rId52" display="https://www.hcsa.org.sg/hcsa-highpoint" xr:uid="{DD834FEC-666C-4D48-9344-D40C2F2A1462}"/>
    <hyperlink ref="I57" r:id="rId53" display="mailto:angela@hcsa.org.sg" xr:uid="{70A4AEB0-EB57-4265-B41A-3FD6F55497CE}"/>
    <hyperlink ref="G58" r:id="rId54" display="http://www.icarehub.org.sg/programme/" xr:uid="{1D39FC7D-59BC-4129-909E-1AA7C34B3359}"/>
    <hyperlink ref="G59" r:id="rId55" display="http://jhh.jamiyah.org.sg/" xr:uid="{7B1EC793-A6CD-4455-A228-AFF154B71C50}"/>
    <hyperlink ref="I59" r:id="rId56" display="mailto:jhh@jamiyah.org.sg" xr:uid="{4054B548-2258-4C28-80AE-A6112CD362A9}"/>
    <hyperlink ref="I60" r:id="rId57" display="mailto:%20Enquiry@oprenewal.org.sg" xr:uid="{140A956F-8238-46E2-9BF6-C5007EF58CC5}"/>
    <hyperlink ref="G61" r:id="rId58" display="http://pertapis.org.sg/pertapis-halfway-house/" xr:uid="{0BB2FD12-8D93-4513-8C31-F5E6392F2156}"/>
    <hyperlink ref="I61" r:id="rId59" display="mailto:%20enquiry@pertapis.org.sg" xr:uid="{D2EB20FC-7A51-4EA0-88B2-5E7A83A7201C}"/>
    <hyperlink ref="G62" r:id="rId60" display="http://tturningp.com/services/residential-rehabilitation/" xr:uid="{D8445A8B-C66A-45CB-A52D-AEC43D7DF573}"/>
    <hyperlink ref="G63" r:id="rId61" display="https://www.newhopecs.org.sg/" xr:uid="{987021D0-ACD7-4335-B5F9-1C340CB37779}"/>
    <hyperlink ref="I63" r:id="rId62" display="mailto:general@newhopecs.org.sg" xr:uid="{95A89EB2-02B1-458C-A3EE-740869D10EDA}"/>
    <hyperlink ref="G64" r:id="rId63" display="http://thehelpinghand.org.sg/our-organization/our-profile/" xr:uid="{1E3D8C6E-B11F-4A5C-9AA8-406609B133CF}"/>
    <hyperlink ref="I64" r:id="rId64" display="mailto:sschia@thehelphand.org" xr:uid="{32093697-150A-4000-A634-8F18DC3AF907}"/>
    <hyperlink ref="I65" r:id="rId65" display="mailto:admin@hidplace.com.sg" xr:uid="{7C3882AE-125B-4C03-B8BE-930AD299B24C}"/>
    <hyperlink ref="G66" r:id="rId66" display="http://watchmanhome.sg/" xr:uid="{F0BB92A7-B682-46F0-947C-A58FE098CE5D}"/>
    <hyperlink ref="I66" r:id="rId67" display="mailto:enquiry@watchmanhome.com" xr:uid="{9AFA227B-43BF-42E4-BFEA-F6B5E073C1EE}"/>
    <hyperlink ref="G67" r:id="rId68" display="http://adullam.org.sg/" xr:uid="{0218EE93-3265-4B70-A711-864606798667}"/>
    <hyperlink ref="I67" r:id="rId69" display="mailto:admin@adullam.org.sg" xr:uid="{7824982D-4A7A-4C8F-8614-839AF06A6240}"/>
    <hyperlink ref="F68" r:id="rId70" display="http://www.wecare.org.sg/services-counselling.asp" xr:uid="{DFD08D15-F518-40A0-BD97-2533F1512C7A}"/>
    <hyperlink ref="I68" r:id="rId71" display="mailto:help@wecare.org" xr:uid="{051CE81C-2FDA-4FBE-AA73-36FF32EEC834}"/>
    <hyperlink ref="G71" r:id="rId72" display="http://www.ccs.org.sg/services/page/credit-counselling" xr:uid="{D2EFC9AE-FE87-4384-89EB-A2F042377DBD}"/>
    <hyperlink ref="I71" r:id="rId73" display="mailto:enquiry@ccs.org.s" xr:uid="{3A917A77-11CF-422C-9DA8-354FD349A0F5}"/>
    <hyperlink ref="G72" r:id="rId74" display="http://www.sana.org.sg/index.php/case-management/" xr:uid="{A403B51D-7178-474B-A9E6-AD17D0A2B810}"/>
    <hyperlink ref="I72" r:id="rId75" display="mailto:sana@sana.org.sg" xr:uid="{87C10EEF-710C-4ADB-884B-971364C7C632}"/>
    <hyperlink ref="G73" r:id="rId76" display="https://www.touch.org.sg/about-touch/our-services/touch-cyber-wellness-homepage/our-programmes/counselling" xr:uid="{AFB7B2DD-4F61-4EA3-8D84-AA3FB4B5EF8D}"/>
    <hyperlink ref="G74" r:id="rId77" display="http://pachealthholdings.com/adam-road-medical-centre-armc/" xr:uid="{DDB8034B-EC1E-4DA8-B966-6FF65BCDD0DE}"/>
    <hyperlink ref="I74" r:id="rId78" display="mailto:nm@arh.com.sg" xr:uid="{0D625144-0295-498E-A572-F961CEC11028}"/>
    <hyperlink ref="G75" r:id="rId79" display="https://www.nams.sg/our-services/Pages/family-matters.aspx" xr:uid="{C5C9BB64-36BF-48C7-81F6-EE7E053D5052}"/>
    <hyperlink ref="G76" r:id="rId80" display="http://www.silverlining.com.sg/we-can-help.html" xr:uid="{02A0D756-80E5-4EAC-BCCD-94A8EB47089B}"/>
    <hyperlink ref="G77" r:id="rId81" display="https://www.facebook.com/operationrenewal" xr:uid="{CCB4365B-21A5-4700-A05F-16191EF3556F}"/>
    <hyperlink ref="G78" r:id="rId82" display="http://www.thenewcharismission.org.sg/prisons" xr:uid="{322771E1-B8EF-4AC0-A7C1-F39A7B629455}"/>
    <hyperlink ref="I78" r:id="rId83" display="mailto:office@tncm.org" xr:uid="{69638527-A508-4062-8717-EECD6E6A74A6}"/>
    <hyperlink ref="G79" r:id="rId84" display="https://www.ncpg.org.sg/en/Pages/DealWithProblemGambling.aspx?categ=1&amp;amp;article=35" xr:uid="{1ED92B72-6284-4A28-8D7A-1B8C3BEA5E28}"/>
    <hyperlink ref="I79" r:id="rId85" display="mailto:cfh@thkmc.org.sg" xr:uid="{3F6B1A4C-CAF6-4BAE-B31E-14561535A1D3}"/>
    <hyperlink ref="G80" r:id="rId86" display="https://epworth.sg/programmes-services/family-welfare/" xr:uid="{0ED52D9E-E8E5-4EB2-8FE8-9AEBAEE442DE}"/>
    <hyperlink ref="F69" r:id="rId87" display="http://www.wecare.org.sg/services-counselling.asp" xr:uid="{E1C28E35-C755-4F4F-A741-FEBA3498942D}"/>
    <hyperlink ref="F70" r:id="rId88" display="http://www.wecare.org.sg/services-counselling.asp" xr:uid="{C35A6178-5F34-4A30-BC1D-5F9AE19BA762}"/>
    <hyperlink ref="I81" r:id="rId89" display="mailto:sana@sana.org.sg" xr:uid="{CD063743-03D8-4BB8-BF3C-F37FC4F09BA3}"/>
    <hyperlink ref="G82" r:id="rId90" display="http://hirasociety.org.sg/wp/services/" xr:uid="{5BF9A303-CB7A-413B-AED0-0B6D145F00A4}"/>
    <hyperlink ref="I82" r:id="rId91" display="mailto:info@hirasociety.org.sg" xr:uid="{DA36BC66-51A7-4C8F-B887-353C9F5B8C9A}"/>
    <hyperlink ref="I83" r:id="rId92" display="mailto:Alexlim@wecare.org.sg" xr:uid="{5DF35B66-52B8-4D04-A26C-15806E0985A2}"/>
    <hyperlink ref="I84" r:id="rId93" display="mailto:admin@silverlining.com.sg" xr:uid="{F9A981F0-7658-457A-9C32-A643756C491F}"/>
    <hyperlink ref="I85" r:id="rId94" display="mailto:sana@sana.org.sg" xr:uid="{145D9BCA-5C41-4761-BD72-7A673BF9A98B}"/>
    <hyperlink ref="H86" r:id="rId95" display="http://singaporeaa.org/meetings.html" xr:uid="{3317D5CA-E844-44B7-8A86-BA564856DE89}"/>
    <hyperlink ref="I86" r:id="rId96" display="mailto:help@singaporeaa.org" xr:uid="{016D3B21-095C-40B6-B0F1-9B480E9DF394}"/>
    <hyperlink ref="H87" r:id="rId97" display="http://www.al-anonsingapore.org/meetings" xr:uid="{11B6E240-3AF6-418D-9274-8FD43935DE2A}"/>
    <hyperlink ref="I87" r:id="rId98" display="mailto:contactus@al-anonsingapore.org" xr:uid="{1F98F6D3-D9C3-4F20-8698-147E1C3BB1F0}"/>
    <hyperlink ref="G88" r:id="rId99" display="http://www.bgss.org.sg/services1.html" xr:uid="{5FC7D688-8A0F-46D6-AFA3-12323AD85034}"/>
    <hyperlink ref="F89" r:id="rId100" display="https://www.nams.sg/our-services/group-programmes/Pages/default.aspx" xr:uid="{B14E996D-5E39-4751-94C8-FEB3C48DA7ED}"/>
    <hyperlink ref="F94" r:id="rId101" display="http://www.promises.com.sg/en/services/group-therapy/" xr:uid="{4D27FFA6-183B-42E7-BD74-130993E9B85F}"/>
    <hyperlink ref="I99" r:id="rId102" display="mailto:admin@wecare.org.sg" xr:uid="{133896DC-E576-4DB0-9AD5-4A6272FFFE03}"/>
    <hyperlink ref="G100" r:id="rId103" display="http://www.bgss.org.sg/services2.html" xr:uid="{CBD2ED58-187E-488A-B865-56672EDCEECD}"/>
    <hyperlink ref="I101" r:id="rId104" display="mailto:help@onehopecentre.org" xr:uid="{A02F79D7-38FA-45D1-9A86-861A42D2C78C}"/>
    <hyperlink ref="G102" r:id="rId105" display="http://www.wecare.org.sg/services-recovery-support-groups.asp" xr:uid="{991AF68D-B2F0-448A-A58B-7E917544C129}"/>
    <hyperlink ref="I102" r:id="rId106" display="mailto:AlexLim@wecare.org.sg" xr:uid="{7C448EE9-BFDD-4122-BB9D-08E17BADF6D8}"/>
    <hyperlink ref="I103" r:id="rId107" display="mailto:contact@thecabinsingapore.com.sg" xr:uid="{63E3EF72-428B-4B07-BE71-A2F3478DBA06}"/>
    <hyperlink ref="G104" r:id="rId108" display="http://www.silverlining.com.sg/we-can-help.html" xr:uid="{858188A5-7416-4872-8114-E2859D1350FA}"/>
    <hyperlink ref="G105" r:id="rId109" display="http://wira.org.sg/category/services/" xr:uid="{11F6BEF1-18B5-4845-B026-F5A4423A8246}"/>
    <hyperlink ref="I105" r:id="rId110" display="mailto:admin@wira.org.sg" xr:uid="{D02D3618-F0FD-4D3C-9948-E690D131E797}"/>
    <hyperlink ref="G106" r:id="rId111" display="http://www.lakeside.org.sg/our-services/problem-gambling/" xr:uid="{EAB65EA4-E514-4CB5-BCBF-3F60022B2F2D}"/>
    <hyperlink ref="I106" r:id="rId112" display="mailto:lfstj@lakeside.org.sg" xr:uid="{3048E9D1-34D6-4743-B0E3-FDEEA87AC945}"/>
    <hyperlink ref="F90:F93" r:id="rId113" display="https://www.nams.sg/our-services/group-programmes/Pages/default.aspx" xr:uid="{D96BE65B-A9F2-406C-BCCA-9BB9A2636629}"/>
    <hyperlink ref="F95:F98" r:id="rId114" display="http://www.promises.com.sg/en/services/group-therapy/" xr:uid="{DA10C68C-F197-41C8-88D0-502858D175DF}"/>
    <hyperlink ref="G107" r:id="rId115" display="http://www.chat.mentalhealth.sg/" xr:uid="{5C8F4DAE-2884-4BC7-A101-2AA10B03C9E5}"/>
    <hyperlink ref="I107" r:id="rId116" display="mailto:chat@mentalhealth.sg" xr:uid="{6D7930A5-1E4E-415F-B91A-00191239C9A4}"/>
    <hyperlink ref="G108" r:id="rId117" display="http://pachealthholdings.com/adam-road-medical-centre-armc/" xr:uid="{66CCDA70-74F7-45C9-AC38-F9255C9EEFBA}"/>
    <hyperlink ref="I108" r:id="rId118" display="mailto:nm@arh.com.sg" xr:uid="{4CCD3D3B-C3E4-4774-89D7-3EE282A9C154}"/>
    <hyperlink ref="G109" r:id="rId119" display="https://www.imh.com.sg/WorkArea/linkit.aspx?LinkIdentifier=id&amp;amp;ItemID=261&amp;amp;libID=282" xr:uid="{5F2C6B7F-9561-4B0E-86DC-057AAF493086}"/>
    <hyperlink ref="I110" r:id="rId120" display="mailto:clinic@promises.c" xr:uid="{073462A5-580B-4C6F-B629-0B7865B5A521}"/>
    <hyperlink ref="G112" r:id="rId121" display="http://brahmcentre.com/mindfulness-for-kids/" xr:uid="{005B7D7B-52E7-4E33-8827-86C8C7806F42}"/>
    <hyperlink ref="I112" r:id="rId122" display="mailto:info@brahmcentre.com" xr:uid="{B50544EE-197B-45C3-AF91-FE2F3E2653F7}"/>
    <hyperlink ref="I113" r:id="rId123" display="mailto:info@brahmcentre.com" xr:uid="{BE54337E-AA30-4F24-B7D0-7786448DC2E6}"/>
    <hyperlink ref="I114" r:id="rId124" display="mailto:psureferral@amkfsc.org.sg" xr:uid="{7C8FF56A-F7CE-42C4-965D-EF3B237187DB}"/>
    <hyperlink ref="G116" r:id="rId125" display="http://www.clarity-singapore.org/web1/index.php/services/youth" xr:uid="{48D572FB-ADC2-49D3-8D3B-98BC11B6A7F2}"/>
    <hyperlink ref="I116" r:id="rId126" display="mailto:lightingtheway@clarity-singapore.org" xr:uid="{11009D82-C912-4C0E-8C9A-854A01904F4A}"/>
    <hyperlink ref="G117" r:id="rId127" display="https://www.samhealth.org.sg/our-services/rehabilitation/samh-youthreach/" xr:uid="{C808E84A-5749-4096-8EAB-EED59E79425F}"/>
    <hyperlink ref="I117" r:id="rId128" display="mailto:samhyr@singnet.com.sg" xr:uid="{7E41307A-68B5-4991-AE36-72FEFA6CA7DC}"/>
    <hyperlink ref="G118" r:id="rId129" display="http://www.calvary.sg/index.php/programmes/c3-counselling-services" xr:uid="{D035F815-0762-4B97-8599-6F65502B9586}"/>
    <hyperlink ref="I118" r:id="rId130" display="mailto:care@calvary.org.sg" xr:uid="{3DEFE499-0527-4866-9698-E6254CCA51E7}"/>
    <hyperlink ref="G119" r:id="rId131" display="http://www.center4psy.com/services-details.asp?id=15" xr:uid="{792664D3-7CC3-432C-B849-B5CB12E2E43D}"/>
    <hyperlink ref="I119" r:id="rId132" display="mailto:contact@center4psy.com" xr:uid="{146D022E-4B49-4993-8030-CF748895F23A}"/>
    <hyperlink ref="G120" r:id="rId133" display="http://scc.sg/e/index.php/children-youth-counselling/" xr:uid="{F62C594D-4716-44AB-AF81-F4336B7DD920}"/>
    <hyperlink ref="I120" r:id="rId134" display="mailto:counselling@scc.s" xr:uid="{4FFDB0F5-A29B-41ED-A243-B3F2EB019160}"/>
    <hyperlink ref="G121" r:id="rId135" display="https://www.touch.org.sg/about-touch/our-services/touch-youth-intervention-homepage" xr:uid="{06A082AA-AE20-4823-A4D5-767E35DA48E2}"/>
    <hyperlink ref="G122" r:id="rId136" display="https://www.ec2.sg/" xr:uid="{D7BCFCEE-DB0E-4844-B213-5F50CECCB957}"/>
    <hyperlink ref="I122" r:id="rId137" display="mailto:project180@fycs.org" xr:uid="{C1ED62C2-4233-49A4-AAA6-AFB099BB0FC7}"/>
    <hyperlink ref="I123" r:id="rId138" display="mailto:hello@limitless.sg" xr:uid="{9AE29070-70AF-4292-975D-2D5EBF0A4C87}"/>
    <hyperlink ref="G124" r:id="rId139" display="https://www.samhealth.org.sg/our-services/creative-services/" xr:uid="{BA6A5D07-BE16-46FE-85DB-25C7A03F9204}"/>
    <hyperlink ref="I124" r:id="rId140" display="mailto:creativemindsethub@samhealth.org.sg" xr:uid="{B6D473E6-B1B9-497E-8066-61945C79E7D4}"/>
    <hyperlink ref="F125" r:id="rId141" display="http://psaltcare.com/services" xr:uid="{248C9743-4E66-4A35-8E2D-46BD8C65850F}"/>
    <hyperlink ref="G125" r:id="rId142" display="https://www.psaltcare.com/peer-support-services/" xr:uid="{A4936D69-6A7E-4F4C-B792-4FB364E99CE7}"/>
    <hyperlink ref="I125" r:id="rId143" display="mailto:info@psaltcare.com" xr:uid="{4E530455-A08B-442B-BDAE-213A0ADA261A}"/>
    <hyperlink ref="G126" r:id="rId144" display="https://adelphipsych.sg/depression/" xr:uid="{154D1C88-9F67-464E-BE64-FFE63682A942}"/>
    <hyperlink ref="G127" r:id="rId145" display="https://www.imh.com.sg/education/page.aspx?id=660" xr:uid="{AEA39BB5-0448-4AA2-A7B7-26B34E661BFB}"/>
    <hyperlink ref="G129" r:id="rId146" display="http://rainbowwish.org/our-programmes/" xr:uid="{1AB67713-C139-4DB2-8F1E-1A660CA45C94}"/>
    <hyperlink ref="G130" r:id="rId147" display="https://www.samhealth.org.sg/our-services/outreach/samh-insight-centre/" xr:uid="{FD00E450-CB5E-41AC-8781-DB1E1FEF3747}"/>
    <hyperlink ref="I130" r:id="rId148" display="mailto:counselling@samhealth.org.sg" xr:uid="{B0085708-DA3C-402F-9046-A4CBA646D970}"/>
    <hyperlink ref="G131" r:id="rId149" display="https://www.nup.com.sg/Pages/Our%20Services/services-medical.aspx" xr:uid="{45581E61-D821-4599-BF62-0F6A1A24E7C8}"/>
    <hyperlink ref="I133" r:id="rId150" display="mailto:mindcare@amkfsc.org.sg" xr:uid="{30043B8A-A43F-453B-9988-8DE479428913}"/>
    <hyperlink ref="G134" r:id="rId151" display="http://brahmcentre.com/mindfulness-parenting/" xr:uid="{24D2A097-53EE-452D-B9C4-AC1BBEB445F9}"/>
    <hyperlink ref="I134" r:id="rId152" display="mailto:info@brahmcentre.com" xr:uid="{AF3E3AAB-AA46-4C09-B393-9BC7609795E9}"/>
    <hyperlink ref="G136" r:id="rId153" display="http://www.clubheal.org.sg/" xr:uid="{A33D41F6-A0E0-4C03-83EC-13EECCCBBBFC}"/>
    <hyperlink ref="I136" r:id="rId154" display="mailto:info@clubheal.org.sg" xr:uid="{BB7AE154-AEB2-48C5-B91D-F9ECD5C07A16}"/>
    <hyperlink ref="G137" r:id="rId155" display="http://www.clarity-singapore.org/web1/index.php/services" xr:uid="{4A0003EF-553D-4A72-BE55-85CC24E12A60}"/>
    <hyperlink ref="I137" r:id="rId156" display="mailto:lightingtheway@clarity-singapore.org" xr:uid="{C78119D0-42E0-4A80-BF57-9DEB5D121819}"/>
    <hyperlink ref="G138" r:id="rId157" display="http://novenamedicalcenter.com/our-clinics/nobel-psychological-wellness-clinic/" xr:uid="{BBA5C218-0001-4E32-9C02-F6ABFEB5F233}"/>
    <hyperlink ref="I138" r:id="rId158" display="http://www.singaporepsychiatrists.com/contact-us/" xr:uid="{6F987C66-D8E6-4D92-AC9C-C9DD7391A6D1}"/>
    <hyperlink ref="G139" r:id="rId159" display="http://www.mindcarespecialists.com/" xr:uid="{4C534F41-B89F-478F-9A8D-673596341108}"/>
    <hyperlink ref="I139" r:id="rId160" display="mailto:info@mindcarespecialist.com" xr:uid="{E77D58F5-25C3-4016-A904-B6BEEC616FC4}"/>
    <hyperlink ref="H140" r:id="rId161" display="https://www.silverpages.sg/sites/silverpagesassets/SilverPages%20Assets/Publications%20(Caregiving)/150415_HCS_Booklet_A5.pdf" xr:uid="{6187DA8E-EE98-404F-AF83-C05DC722D894}"/>
    <hyperlink ref="G141" r:id="rId162" display="https://www.sacs.org.sg/psychiatric-services/community-intervention-team.html" xr:uid="{4C0DD401-C4AE-40C7-84B6-F732063323C6}"/>
    <hyperlink ref="I141" r:id="rId163" display="mailto:acc_bukitbatok@sacs.org.sg" xr:uid="{B060EC5C-329D-4DEC-974A-A6DE22179C38}"/>
    <hyperlink ref="G142" r:id="rId164" display="https://www.samhealth.org.sg/our-services/outreach/samh-mobile-support-team/" xr:uid="{424F09EA-F0BB-4C39-ABA1-78B36DD27471}"/>
    <hyperlink ref="I142" r:id="rId165" display="mailto:samhmobile@samhealth.org.sg" xr:uid="{7A298E09-40B1-488C-9B8C-E568E657306B}"/>
    <hyperlink ref="I143" r:id="rId166" display="mailto:acc_pasirris@sacs.org.sg" xr:uid="{AFD70100-0D85-421D-B47C-4DFFF767E34E}"/>
    <hyperlink ref="G144" r:id="rId167" display="http://www.carecorner.org.sg/cccc.html" xr:uid="{476E1E62-FF50-4A47-B7B9-B0FE6CEACD7A}"/>
    <hyperlink ref="I144" r:id="rId168" display="mailto:cccc@carecorner.org.sg" xr:uid="{6EFC4F02-3A75-48AC-A2FC-C115943B3D8D}"/>
    <hyperlink ref="I145" r:id="rId169" display="mailto:shanyou@shanyou.org.sg" xr:uid="{87295871-76F4-4511-BA8F-D4B45F63C97F}"/>
    <hyperlink ref="I146" r:id="rId170" display="mailto:club2care@gmail.com" xr:uid="{38E39642-D2B4-48B3-B966-ADBA273CD8A8}"/>
    <hyperlink ref="G147" r:id="rId171" display="http://brahmcentre.com/counselling/" xr:uid="{183BFE35-6727-430D-9FEC-9CB927C29E4C}"/>
    <hyperlink ref="I147" r:id="rId172" display="mailto:info@brahmcentre.com" xr:uid="{94018125-5B77-449D-BDCA-8AF72ABDE94D}"/>
    <hyperlink ref="I148" r:id="rId173" display="mailto:info@counsel.org.s" xr:uid="{23A934E8-02A1-4508-8E59-826AC4F3543E}"/>
    <hyperlink ref="I149" r:id="rId174" display="mailto:sam@olivebranch.com.sg" xr:uid="{F2D60856-EE8C-4327-B2A8-0829E159FA65}"/>
    <hyperlink ref="I150" r:id="rId175" display="https://api.whatsapp.com/send?phone=6582850476" xr:uid="{9D4FC97D-D935-420E-93A3-006FDA7E024E}"/>
    <hyperlink ref="G151" r:id="rId176" display="http://www.silverribbonsingapore.com/counselling.html" xr:uid="{171E6316-8ABF-44F6-95E9-0207E3806EF2}"/>
    <hyperlink ref="G152" r:id="rId177" display="https://family.org.sg/FOTFS/Counseling/Make_An_Appointment/FOTFS/counseling/Counseling.aspx?hkey=a953f1e3-8c76-43a9-b9a2-ef697db18882" xr:uid="{F1D70A6F-0B0E-4194-B4F1-07D01F0FF317}"/>
    <hyperlink ref="I152" r:id="rId178" display="mailto:focus@family.org.sg" xr:uid="{74200A17-D60E-4D5F-A005-F01AAD16DDCF}"/>
    <hyperlink ref="I153" r:id="rId179" display="mailto:admin@alliancecounselling.com.sg" xr:uid="{72853C8F-57E7-4718-B2DB-9ACB1E27DA98}"/>
    <hyperlink ref="I154" r:id="rId180" display="mailto:appointment@scottpsychologicalservices.com" xr:uid="{63362D95-785E-4DF2-9F87-E221826B2572}"/>
    <hyperlink ref="I156" r:id="rId181" display="mailto:info@vapc.sg" xr:uid="{87C3C14D-8BDC-40EF-ABF4-B33D2AC9896E}"/>
    <hyperlink ref="I157" r:id="rId182" display="mailto:lightingtheway@clarity-singapore.org" xr:uid="{74B7929E-05E3-42A6-89BA-58D4D4A4371F}"/>
    <hyperlink ref="I158" r:id="rId183" display="mailto:lightingtheway@clarity-singapore.org" xr:uid="{786D72F1-2B42-402E-9CFE-2C4D7DAAE0F9}"/>
    <hyperlink ref="G159" r:id="rId184" display="https://www.clarity-singapore.org/web1/index.php/services/maternal-wellness" xr:uid="{371B2240-AD6D-465A-BE0E-51068456B9A2}"/>
    <hyperlink ref="I159" r:id="rId185" display="mailto:ask@clarity-singapore.org" xr:uid="{77EB323C-7792-4C4F-A56B-1EDEC80C5307}"/>
    <hyperlink ref="G160" r:id="rId186" display="http://pachealthholdings.com/our-specialties/psychiatry/" xr:uid="{1FCBCED8-865B-4096-B308-18B06DF9C0E0}"/>
    <hyperlink ref="G161" r:id="rId187" display="https://www.rafflesmedicalgroup.com/specialist-centres/services-by-centre/counselling" xr:uid="{2CEAD35D-9EF1-464D-B609-6B9886B9AF1A}"/>
    <hyperlink ref="I161" r:id="rId188" display="mailto:specialist@raffleshospital.com" xr:uid="{9B352473-7D70-4644-A86C-0C732F8AFA45}"/>
    <hyperlink ref="F162" r:id="rId189" display="https://www.sacs.org.sg/psychiatric-services/integrated-employment-services.html" xr:uid="{E4CB2B1E-07E1-4523-8699-1355E1B5BE24}"/>
    <hyperlink ref="I162" r:id="rId190" display="mailto:Vincent_budihardjo@sacs.org.sg" xr:uid="{F4B023FD-6430-42B4-9F9B-1E87CD5BC226}"/>
    <hyperlink ref="F163" r:id="rId191" display="https://www.imh.com.sg/WorkArea/linkit.aspx?LinkIdentifier=id&amp;amp;ItemID=590&amp;amp;libID=611" xr:uid="{0345AAFF-A906-45A2-A27E-DC0504985E89}"/>
    <hyperlink ref="G163" r:id="rId192" display="http://www.jobclub.sg/" xr:uid="{E2367F52-4C09-4FFE-B5B6-8EDA4E5975B0}"/>
    <hyperlink ref="I164" r:id="rId193" display="mailto:mindsetLH@samhealth.org.sg" xr:uid="{69AD84BD-87CB-4691-A636-0011C64FF395}"/>
    <hyperlink ref="G165" r:id="rId194" display="http://www.clubheal.org.sg/services/mental-wellness-centres/" xr:uid="{CEDE4CD4-18C3-4B95-BBF6-7D038DF1FBF0}"/>
    <hyperlink ref="I165" r:id="rId195" display="mailto:info@clubheal.org.sg" xr:uid="{F2872899-8A25-4728-B20A-0E560961BAB2}"/>
    <hyperlink ref="G166" r:id="rId196" display="https://www.sacs.org.sg/psychiatric-services/day-rehabilitation-services.html" xr:uid="{5A25808D-8F6C-4430-87B0-6E285BC10E74}"/>
    <hyperlink ref="I166" r:id="rId197" display="mailto:acc_bukitbatok@sacs.org.sg" xr:uid="{AB2AB439-9DA7-4BD1-B0BB-1E8E9C06AD94}"/>
    <hyperlink ref="I167" r:id="rId198" display="mailto:lilychan@lsbc.org.sg" xr:uid="{05039A64-D8AA-4EA5-BA47-59094D1BFF8A}"/>
    <hyperlink ref="I168" r:id="rId199" display="mailto:oasis@samhealth.org.sg" xr:uid="{DF383601-B791-41DC-9507-F5937AED88B4}"/>
    <hyperlink ref="G169" r:id="rId200" location="activity-hub-contact" display="https://www.samhealth.org.sg/our-services/rehabilitation/samh-activity-hub/#activity-hub-contact" xr:uid="{8CF5DDCB-0659-4F41-A201-2CF54A3EF3D2}"/>
    <hyperlink ref="I169" r:id="rId201" display="mailto:samhah@singnet.com.sg" xr:uid="{322D0F86-4D2A-4A9F-AB9B-E720BCFDCDA1}"/>
    <hyperlink ref="G170" r:id="rId202" display="http://www.chkmps.org.sg/banyanhome.html" xr:uid="{130B7AB1-7AF2-471C-9286-C3D13CD73BE2}"/>
    <hyperlink ref="I170" r:id="rId203" display="mailto:kohsc@chkmps.org" xr:uid="{5A2F312A-1B4F-4738-BA1A-46E503726C75}"/>
    <hyperlink ref="G171" r:id="rId204" display="https://www.samhealth.org.sg/our-services/rehabilitation/samh-group-homes/" xr:uid="{A47B4454-2945-4C4E-9F3C-AD1B07A331DB}"/>
    <hyperlink ref="I171" r:id="rId205" display="mailto:grouphomes@samhealth.org.sg" xr:uid="{3CDB4E54-87A4-4F63-8F3F-4AEFDED3468C}"/>
    <hyperlink ref="H172" r:id="rId206" display="https://www.google.com/maps?q=375%20Race%20Course%20Road%20Singapore%20218644" xr:uid="{128DA48C-C713-4314-BA3E-B32075D398E6}"/>
    <hyperlink ref="I172" r:id="rId207" display="mailto:acc_farrerpark@sacs.org.sg" xr:uid="{6FB0BD06-9AFC-4019-8124-ED451857B3A7}"/>
    <hyperlink ref="G173" r:id="rId208" display="http://www.samh.org.sg/st-andrews-nursing-home/" xr:uid="{1C22D699-7108-4F0C-A28A-1B48DB4ED051}"/>
    <hyperlink ref="I173" r:id="rId209" display="mailto:enquiries@sanh.org.sg" xr:uid="{A0B981F7-83A6-4E83-A278-1D6073FEC149}"/>
    <hyperlink ref="I174" r:id="rId210" display="mailto:sunlovehq@gmail.com" xr:uid="{C2F0B9D0-C303-4F9D-85B2-36EED04BFB09}"/>
    <hyperlink ref="I175" r:id="rId211" display="mailto:taipeisocialservice@gmail.com" xr:uid="{086091B5-B494-4E10-8D09-24BEE57C3F76}"/>
    <hyperlink ref="G176" r:id="rId212" display="http://www.filos.sg/services_elderly" xr:uid="{9B556464-05D9-4BB8-AA7D-A7EB328EACCA}"/>
    <hyperlink ref="I176" r:id="rId213" display="mailto:info@filos.sg" xr:uid="{BFAD19D5-3C91-4258-8165-3A7C462AE618}"/>
    <hyperlink ref="F177" r:id="rId214" display="http://www.filos.sg/services_elderly" xr:uid="{90E268DC-DC09-4EBF-8EA4-0A05D9F74AD5}"/>
    <hyperlink ref="I179" r:id="rId215" display="mailto:professional_trg@alz.org.sg" xr:uid="{0F243C70-CB96-4C10-B42A-105151F5B3EF}"/>
    <hyperlink ref="G180" r:id="rId216" display="http://www.comfortkeepers.com.sg/index.php?option=com_content&amp;amp;task=view&amp;amp;id=21&amp;amp;Itemid=36" xr:uid="{889F177F-0C41-47D7-8389-17911AAC457B}"/>
    <hyperlink ref="I180" r:id="rId217" display="mailto:service@comfortkeepers.com.sg" xr:uid="{9607BE8C-41D2-4847-9705-DF40CBBC5844}"/>
    <hyperlink ref="I181" r:id="rId218" display="mailto:helpinghands@comfortkeepers.com.sg" xr:uid="{50AC8B01-5CF5-43A9-8487-4AF4CE40F8D2}"/>
    <hyperlink ref="H182" r:id="rId219" display="http://www.comfortkeepers-at-ktph.com.sg/" xr:uid="{166677CF-4AB2-4EDD-BBAB-9D00B7ACA5A3}"/>
    <hyperlink ref="I183" r:id="rId220" display="mailto:appointments@nni.com.sg" xr:uid="{8064DD81-C7D7-4B7C-9E8C-B0153CB0FCC8}"/>
    <hyperlink ref="I184" r:id="rId221" display="mailto:appointments@sgh.com.sg" xr:uid="{D18D4CC6-8C01-44F4-810F-2C1B10204146}"/>
    <hyperlink ref="F178" r:id="rId222" display="http://www.filos.sg/services_elderly" xr:uid="{D824F8A8-A3BA-4559-AD10-E3A79509B397}"/>
    <hyperlink ref="I177" r:id="rId223" display="mailto:info@filos.sg" xr:uid="{8D415842-3CC3-4013-9437-4A11DC4C7541}"/>
    <hyperlink ref="I178" r:id="rId224" display="mailto:info@filos.sg" xr:uid="{4478FD3E-103A-4F4B-97C4-F7E64DDD0F99}"/>
    <hyperlink ref="G181" r:id="rId225" display="http://www.comfortkeepers.com.sg/index.php?option=com_content&amp;amp;task=view&amp;amp;id=21&amp;amp;Itemid=36" xr:uid="{42F9D9EA-A09F-4E10-AC1F-127BB70459C3}"/>
    <hyperlink ref="G182" r:id="rId226" display="http://www.comfortkeepers.com.sg/index.php?option=com_content&amp;amp;task=view&amp;amp;id=21&amp;amp;Itemid=36" xr:uid="{94FEC2FC-7F2E-44E8-BE43-1B4E07D52C77}"/>
    <hyperlink ref="I185" r:id="rId227" display="mailto:apcats@imh.com.sg" xr:uid="{BB0E7691-0133-48B2-A600-665334DDDED1}"/>
    <hyperlink ref="I186" r:id="rId228" display="mailto:CPCG@cgh.com.sg" xr:uid="{69FA695D-908C-4F7B-9C15-14E71D1A82AC}"/>
    <hyperlink ref="G189" r:id="rId229" display="http://www.cwa.org.sg/qws/slot/u50170/Mindable%20Final.pdf" xr:uid="{138CF21A-D37C-480C-A859-511B130E066A}"/>
    <hyperlink ref="I189" r:id="rId230" display="mailto:contact@cwa.org.sg" xr:uid="{C332B8BF-E99A-4DC4-9187-21DD1C7BF365}"/>
    <hyperlink ref="G190" r:id="rId231" display="http://pachealthholdings.com/adam-road-medical-centre-armc/" xr:uid="{C4DAB2E4-350E-46BA-8CC3-DE7E85982EF1}"/>
    <hyperlink ref="I190" r:id="rId232" display="mailto:nm@arh.com.sg" xr:uid="{0F68A22B-1285-4A46-A1E5-DFDABA696E98}"/>
    <hyperlink ref="I191" r:id="rId233" display="mailto:irene@fycs.org" xr:uid="{CCDC86A3-ED6D-4F8D-9C28-CE49B003700E}"/>
    <hyperlink ref="H193" r:id="rId234" display="https://www.silverpages.sg/sites/silverpagesassets/SilverPages%20Assets/Publications%20(Caregiving)/150415_HCS_Booklet_A5.pdf" xr:uid="{F2D413D7-1F56-4F17-AC24-85DD91B5A543}"/>
    <hyperlink ref="G194" r:id="rId235" display="http://ojoywebsite.wix.com/ojoy%23!counselling/c16v6" xr:uid="{025663BF-AC1D-4F55-9CEA-B04CA0196195}"/>
    <hyperlink ref="I194" r:id="rId236" display="mailto:admin@ojoy.org" xr:uid="{023B560C-1CD8-4BAB-86FC-947CF7F27AA0}"/>
    <hyperlink ref="G195" r:id="rId237" display="http://www.cwa.org.sg/get-help/counselling" xr:uid="{097B39B0-92A3-4FE1-BE25-9424C00C3056}"/>
    <hyperlink ref="I195" r:id="rId238" display="mailto:contact@cwa.org.sg" xr:uid="{8A55BFC4-C141-43FB-B466-742C18DA3B3D}"/>
    <hyperlink ref="G196" r:id="rId239" display="https://tsaofoundation.org/towards-successful-ageing/hmcsa/counselling-and-coaching" xr:uid="{F118BB94-3E3E-48D3-87CD-BC6EFE8F7554}"/>
    <hyperlink ref="G197" r:id="rId240" display="https://www.mfdcsg.com/activitycenter" xr:uid="{EA1B242D-F166-4FD8-873D-392798F98D3D}"/>
    <hyperlink ref="I197" r:id="rId241" display="mailto:contact@mfscsg.co" xr:uid="{0864A109-7202-46E0-8C0A-2440298053D1}"/>
    <hyperlink ref="G198" r:id="rId242" display="http://www.apexharmony.org.sg/" xr:uid="{1FF67410-2048-43A0-B243-DC92047FE892}"/>
    <hyperlink ref="I198" r:id="rId243" display="mailto:ahl@apexharmony.org.sg" xr:uid="{1D21E107-009D-495A-BC13-7711AC48A92D}"/>
    <hyperlink ref="G199" r:id="rId244" display="https://www.awwa.org.sg/services-for-seniors/dementia-day-care-centre/" xr:uid="{D20FDB80-4364-47E7-8DA9-427CCD19D0FD}"/>
    <hyperlink ref="I199" r:id="rId245" display="mailto:dementiadc@awwa.org.sg" xr:uid="{3688443E-85E8-45F9-9F0D-FB003EFDB123}"/>
    <hyperlink ref="G200" r:id="rId246" display="http://www.salvationarmy.org/singapore/peacehaven_day_centres" xr:uid="{68B88B7D-8511-4723-8DA7-06ACA4A77E41}"/>
    <hyperlink ref="I200" r:id="rId247" display="mailto:peacehaven_day_centre@smm.salvationarmy.org" xr:uid="{C41A5772-F115-4DCE-9598-871BE18C0C4C}"/>
    <hyperlink ref="G201" r:id="rId248" display="http://alz.org.sg/nhc/" xr:uid="{687C4F3C-F8C1-458C-AB04-E0CC89404273}"/>
    <hyperlink ref="I202" r:id="rId249" display="mailto:alzheimers.bb@alz.org.sg" xr:uid="{38F8BB6B-10CC-45D5-960D-6B83FAFCA816}"/>
    <hyperlink ref="H204" r:id="rId250" display="http://ntuchealth.sg/senior-care-centres/" xr:uid="{56CF518E-48E3-4686-AA07-D60593ED228B}"/>
    <hyperlink ref="I204" r:id="rId251" display="mailto:daycare@ntuchealth.sg" xr:uid="{884052BC-710F-4AF8-AE19-790A6B678DF4}"/>
    <hyperlink ref="H205" r:id="rId252" display="http://www.slec.org.sg/contact-us/locate-us/" xr:uid="{F203C33F-EEC2-4F21-B5F0-23C30099B871}"/>
    <hyperlink ref="I205" r:id="rId253" display="mailto:slechq@stluke.org.sg" xr:uid="{A76AC43F-7693-45C2-8FEC-0986B7583A17}"/>
    <hyperlink ref="G206" r:id="rId254" display="http://www.sunlovehome.org.sg/ourservices.php" xr:uid="{B445B9E9-81D1-4A8F-9A41-8588569E3807}"/>
    <hyperlink ref="I206" r:id="rId255" display="mailto:sunlovehome@hotmail.com" xr:uid="{1DC710BC-5CB7-47BF-9476-A0C7CB5A02F5}"/>
    <hyperlink ref="G207" r:id="rId256" display="https://www.facebook.com/SunshineWelfareActionMission/" xr:uid="{81CDA6A7-6AC0-485D-91DB-6F15136F96DB}"/>
    <hyperlink ref="G208" r:id="rId257" display="http://www.yong-en.org.sg/index.php/2013-10-07-08-12-08/dementia-day-care-service.html" xr:uid="{ABBC50E5-90B7-4354-9758-093CD2B9DBD6}"/>
    <hyperlink ref="I208" r:id="rId258" display="mailto:mail@yong-en.org.sg" xr:uid="{85B04B6B-94D6-4B5D-ADD9-4201BB4C2267}"/>
    <hyperlink ref="G209" r:id="rId259" display="http://jnh.jamiyah.org.sg/programmes-and-services/" xr:uid="{A2A4F3A7-C584-4A9E-AE47-1573DC719DEB}"/>
    <hyperlink ref="I209" r:id="rId260" display="mailto:jnh@jamiyah.org.sg" xr:uid="{3BEA646D-966F-4F6C-9675-966617473A6F}"/>
    <hyperlink ref="I210" r:id="rId261" display="mailto:admin@unitedmedicare.com.sg" xr:uid="{04F7FB4C-402C-4B76-ADF0-CA0225CB6095}"/>
    <hyperlink ref="G211" r:id="rId262" display="http://jnh.jamiyah.org.sg/programmes-and-services/" xr:uid="{6566310D-8B5C-47F7-BD7D-27950F3FB681}"/>
    <hyperlink ref="I211" r:id="rId263" display="mailto:jnh@jamiyah.org.s" xr:uid="{B6E75145-CB2D-48A3-9EA6-3073E718BE30}"/>
    <hyperlink ref="G212" r:id="rId264" display="https://www.sbws.org.sg/" xr:uid="{CFAEC528-AB0F-4E94-AA78-58F694634D31}"/>
    <hyperlink ref="I212" r:id="rId265" display="mailto:sbws@sbws.org.sg" xr:uid="{2D9F0441-54DF-4948-839B-FB39F4599037}"/>
    <hyperlink ref="G213" r:id="rId266" display="http://sreenarayanamission.org/meranti-home/" xr:uid="{FE9D93CD-61BE-4BC4-8CFF-506389EB1B56}"/>
    <hyperlink ref="I213" r:id="rId267" display="mailto:meranti@snm.org.sg" xr:uid="{B510F85B-DE5B-4C61-A990-CE0164B4819F}"/>
    <hyperlink ref="G214" r:id="rId268" display="http://www.apexharmony.org.sg/" xr:uid="{4077B2D9-A6F2-482F-8ADF-C0DFD63049B7}"/>
    <hyperlink ref="I214" r:id="rId269" display="mailto:ahl@apexharmony.org.sg" xr:uid="{F3F2254F-6EDB-44BD-8D8E-DE8CEFC23A9C}"/>
    <hyperlink ref="G215" r:id="rId270" display="http://orangevalley.sg/nursing-homes/" xr:uid="{A17A67E1-595F-427A-9A1B-0F3A6F934E96}"/>
    <hyperlink ref="H215" r:id="rId271" display="http://orangevalley.sg/contact/" xr:uid="{C503D7C1-250E-4979-8882-62C107DF3FAE}"/>
    <hyperlink ref="I215" r:id="rId272" display="mailto:enquiry@orangevalley.sg" xr:uid="{96816D7F-D2A9-4497-8C45-FCAB2C37BF5F}"/>
    <hyperlink ref="I216" r:id="rId273" display="mailto:lhe.pr@lionshome.org.sg" xr:uid="{7BDE625E-9102-4D74-BDC1-0504B35811B1}"/>
    <hyperlink ref="I217" r:id="rId274" display="mailto:lhe.pr@lionshome.org.sg" xr:uid="{D24423F1-83D0-43C8-AEC3-B81BC7432D73}"/>
    <hyperlink ref="G218" r:id="rId275" display="http://pachealthholdings.com/pacific-healthcare-nursing-homes/" xr:uid="{D94C38EE-F473-4E8F-A052-C2068E3E42C0}"/>
    <hyperlink ref="I218" r:id="rId276" display="mailto:enquiry@pachealthnursing.com" xr:uid="{A09E9F98-8493-4A3B-AEB4-508BB8084BBE}"/>
    <hyperlink ref="G219" r:id="rId277" display="http://www.salvationarmy.org/singapore/peacehaven_nursing_home" xr:uid="{4B2538FE-29FF-4274-BFC2-EBF2613DCC9B}"/>
    <hyperlink ref="I219" r:id="rId278" display="mailto:peacehaven@smm.salvationarmy.org" xr:uid="{6DFC1E70-671C-4A16-8B00-AED5657283F6}"/>
    <hyperlink ref="G220" r:id="rId279" display="http://alz.org.sg/csg/" xr:uid="{C0FF0E52-B81A-4FF6-8030-53B1F5404A1A}"/>
    <hyperlink ref="J220" r:id="rId280" display="http://alz.org.sg/contact/register-csg/" xr:uid="{FF9F1870-E65D-41A3-9493-88CC26DB3863}"/>
    <hyperlink ref="G221" r:id="rId281" display="http://www.clubheal.org.sg/services/support-group/" xr:uid="{18F7CAB6-9B68-45FC-B19C-E3C0D8FBF87A}"/>
    <hyperlink ref="J221" r:id="rId282" display="mailto:info@clubheal.org.sg" xr:uid="{46F928B7-D60D-4CB5-9538-5CF302564821}"/>
    <hyperlink ref="J222" r:id="rId283" display="mailto:supportsvcs@samhealth.org.sg" xr:uid="{85FD02D9-E3F1-4AED-9082-44011C8E3D34}"/>
    <hyperlink ref="G223" r:id="rId284" display="https://www.cal.org.sg/caregiver-training" xr:uid="{393900F9-5E55-43AC-8950-B0F46FEB573B}"/>
    <hyperlink ref="J223" r:id="rId285" display="mailto:general@cal.org.sg" xr:uid="{6AB523B3-0A88-4F01-8F81-EBC82D43A4C7}"/>
    <hyperlink ref="G224" r:id="rId286" display="https://www.cal.org.sg/our-centres" xr:uid="{69487607-E23F-40DF-A1F8-ED160A1B204A}"/>
    <hyperlink ref="J224" r:id="rId287" display="mailto:general@cal.org.sg" xr:uid="{D82DC02B-C07C-4C45-8BC7-8082DC73DD6D}"/>
    <hyperlink ref="G225" r:id="rId288" display="https://www.cal.org.sg/caregiver-training" xr:uid="{96292D77-6A59-4469-AFCE-DB19959CA09B}"/>
    <hyperlink ref="J225" r:id="rId289" display="mailto:emaileast@cal.org" xr:uid="{8048E4C0-7A0D-4FE1-B4AB-AA01B2842D30}"/>
    <hyperlink ref="J226" r:id="rId290" display="mailto:ktph.memorycare@alexandrahealth.com.sg" xr:uid="{10912C5E-4A62-4483-960C-C89160B1BFF9}"/>
    <hyperlink ref="J227" r:id="rId291" display="mailto:samhyr@singnet.com.sg" xr:uid="{4B663858-0649-4929-80E1-C5A721621EAA}"/>
    <hyperlink ref="J228" r:id="rId292" display="mailto:fow_ben@alz.org.sg" xr:uid="{E355D077-EBAB-4A47-9354-DA63FC5AC2AA}"/>
    <hyperlink ref="J230" r:id="rId293" display="mailto:fow_tpy@alz.org.sg" xr:uid="{1041FDCA-3502-416B-B4CC-9FBFA43265DD}"/>
    <hyperlink ref="G232" r:id="rId294" display="http://alz.org.sg/csc/" xr:uid="{9CF1DF9B-6EB4-4CA5-9474-33C60FC72538}"/>
    <hyperlink ref="I232" r:id="rId295" display="mailto:infocsc@alz.org.sg" xr:uid="{A1B69203-F0F5-441D-82AA-128893AC93EB}"/>
    <hyperlink ref="G233" r:id="rId296" display="https://www.aic.sg/for-seniors-and-caregivers/care-services" xr:uid="{78F9F82E-A424-424B-812D-48E222EE00BF}"/>
    <hyperlink ref="I233" r:id="rId297" display="mailto:infocsc@alz.org.sg" xr:uid="{969C8F89-7985-4DDB-81D1-2DE54BB4E652}"/>
    <hyperlink ref="G242" r:id="rId298" display="http://www.kkh.com.sg/Services/Children/PsychologicalMedicine/Pages/Women.aspx" xr:uid="{482F4774-4731-4156-BE79-368738A92EE3}"/>
    <hyperlink ref="G243" r:id="rId299" display="https://www.jch.com.sg/AlliedHealthDetail/Psychology" xr:uid="{1433ED50-619D-43BB-854E-046362AC28FE}"/>
    <hyperlink ref="G244" r:id="rId300" display="https://www.ktph.com.sg/psychmed" xr:uid="{0860E101-1B84-488E-8F81-166154BEC460}"/>
    <hyperlink ref="G245" r:id="rId301" display="https://www.nuh.com.sg/our-services/Specialties/Psychological-Medicine/Pages/default.aspx" xr:uid="{CF2F6CE5-71A4-4ECA-87C1-82991C5EFC3A}"/>
    <hyperlink ref="G249" r:id="rId302" display="https://www.skh.com.sg/patient-care/specialties-services/department-of-psychiatry" xr:uid="{FFAAF6CD-5D27-4AE3-A68B-DBE7FC70B4D1}"/>
    <hyperlink ref="H250" r:id="rId303" location="l4" display="http://www.ttsh.com.sg/floorplan/#l4" xr:uid="{B53EE34C-5010-41A9-9106-45EC6E346DDA}"/>
    <hyperlink ref="I3" r:id="rId304" display="https://sos.org.sg/contact-us/email-befriending-form" xr:uid="{EC1F4A4B-F666-4A96-93F3-E10EE6F57F55}"/>
    <hyperlink ref="I25" r:id="rId305" display="http://www.limitless.sg/talk" xr:uid="{448088DB-89BC-47AF-B7D9-E68A5B3119CC}"/>
  </hyperlinks>
  <pageMargins left="0.7" right="0.7" top="0.75" bottom="0.75" header="0.3" footer="0.3"/>
  <pageSetup paperSize="9" orientation="portrait" r:id="rId306"/>
  <drawing r:id="rId30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DF38D-2184-440B-AAAC-B19C63AA5743}">
  <dimension ref="A1:B29"/>
  <sheetViews>
    <sheetView workbookViewId="0">
      <selection activeCell="C1" sqref="C1"/>
    </sheetView>
  </sheetViews>
  <sheetFormatPr defaultRowHeight="15" x14ac:dyDescent="0.25"/>
  <cols>
    <col min="1" max="1" width="41" customWidth="1"/>
    <col min="2" max="2" width="31.42578125" customWidth="1"/>
  </cols>
  <sheetData>
    <row r="1" spans="1:2" x14ac:dyDescent="0.25">
      <c r="A1" s="47" t="s">
        <v>4</v>
      </c>
      <c r="B1" s="47" t="s">
        <v>177</v>
      </c>
    </row>
    <row r="2" spans="1:2" x14ac:dyDescent="0.25">
      <c r="A2" s="4" t="s">
        <v>5</v>
      </c>
      <c r="B2" s="4"/>
    </row>
    <row r="3" spans="1:2" x14ac:dyDescent="0.25">
      <c r="A3" s="4" t="s">
        <v>27</v>
      </c>
      <c r="B3" s="4"/>
    </row>
    <row r="4" spans="1:2" x14ac:dyDescent="0.25">
      <c r="A4" s="4" t="s">
        <v>28</v>
      </c>
      <c r="B4" s="4"/>
    </row>
    <row r="5" spans="1:2" x14ac:dyDescent="0.25">
      <c r="A5" s="4" t="s">
        <v>26</v>
      </c>
      <c r="B5" s="4"/>
    </row>
    <row r="6" spans="1:2" x14ac:dyDescent="0.25">
      <c r="A6" s="4" t="s">
        <v>30</v>
      </c>
      <c r="B6" s="4"/>
    </row>
    <row r="7" spans="1:2" x14ac:dyDescent="0.25">
      <c r="A7" s="4" t="s">
        <v>36</v>
      </c>
      <c r="B7" s="4"/>
    </row>
    <row r="8" spans="1:2" x14ac:dyDescent="0.25">
      <c r="A8" s="4" t="s">
        <v>178</v>
      </c>
      <c r="B8" s="4" t="s">
        <v>179</v>
      </c>
    </row>
    <row r="9" spans="1:2" x14ac:dyDescent="0.25">
      <c r="A9" s="4" t="s">
        <v>178</v>
      </c>
      <c r="B9" s="4" t="s">
        <v>180</v>
      </c>
    </row>
    <row r="10" spans="1:2" x14ac:dyDescent="0.25">
      <c r="A10" s="4" t="s">
        <v>178</v>
      </c>
      <c r="B10" s="4" t="s">
        <v>181</v>
      </c>
    </row>
    <row r="11" spans="1:2" x14ac:dyDescent="0.25">
      <c r="A11" s="4" t="s">
        <v>178</v>
      </c>
      <c r="B11" s="4" t="s">
        <v>182</v>
      </c>
    </row>
    <row r="12" spans="1:2" x14ac:dyDescent="0.25">
      <c r="A12" s="4" t="s">
        <v>178</v>
      </c>
      <c r="B12" s="4" t="s">
        <v>286</v>
      </c>
    </row>
    <row r="13" spans="1:2" x14ac:dyDescent="0.25">
      <c r="A13" s="4" t="s">
        <v>178</v>
      </c>
      <c r="B13" s="4" t="s">
        <v>298</v>
      </c>
    </row>
    <row r="14" spans="1:2" x14ac:dyDescent="0.25">
      <c r="A14" s="4" t="s">
        <v>178</v>
      </c>
      <c r="B14" s="4" t="s">
        <v>348</v>
      </c>
    </row>
    <row r="15" spans="1:2" x14ac:dyDescent="0.25">
      <c r="A15" s="4" t="s">
        <v>26</v>
      </c>
      <c r="B15" s="4" t="s">
        <v>179</v>
      </c>
    </row>
    <row r="16" spans="1:2" x14ac:dyDescent="0.25">
      <c r="A16" s="4" t="s">
        <v>26</v>
      </c>
      <c r="B16" s="4" t="s">
        <v>286</v>
      </c>
    </row>
    <row r="17" spans="1:2" x14ac:dyDescent="0.25">
      <c r="A17" s="4" t="s">
        <v>410</v>
      </c>
      <c r="B17" s="4" t="s">
        <v>179</v>
      </c>
    </row>
    <row r="18" spans="1:2" x14ac:dyDescent="0.25">
      <c r="A18" s="4" t="s">
        <v>410</v>
      </c>
      <c r="B18" s="4" t="s">
        <v>477</v>
      </c>
    </row>
    <row r="19" spans="1:2" x14ac:dyDescent="0.25">
      <c r="A19" s="4" t="s">
        <v>410</v>
      </c>
      <c r="B19" s="4" t="s">
        <v>286</v>
      </c>
    </row>
    <row r="20" spans="1:2" ht="30" x14ac:dyDescent="0.25">
      <c r="A20" s="4" t="s">
        <v>410</v>
      </c>
      <c r="B20" s="4" t="s">
        <v>561</v>
      </c>
    </row>
    <row r="21" spans="1:2" ht="30" x14ac:dyDescent="0.25">
      <c r="A21" s="4" t="s">
        <v>410</v>
      </c>
      <c r="B21" s="4" t="s">
        <v>573</v>
      </c>
    </row>
    <row r="22" spans="1:2" ht="30" x14ac:dyDescent="0.25">
      <c r="A22" s="4" t="s">
        <v>410</v>
      </c>
      <c r="B22" s="4" t="s">
        <v>608</v>
      </c>
    </row>
    <row r="23" spans="1:2" x14ac:dyDescent="0.25">
      <c r="A23" s="4" t="s">
        <v>30</v>
      </c>
      <c r="B23" s="4" t="s">
        <v>179</v>
      </c>
    </row>
    <row r="24" spans="1:2" x14ac:dyDescent="0.25">
      <c r="A24" s="4" t="s">
        <v>30</v>
      </c>
      <c r="B24" s="4" t="s">
        <v>477</v>
      </c>
    </row>
    <row r="25" spans="1:2" x14ac:dyDescent="0.25">
      <c r="A25" s="4" t="s">
        <v>30</v>
      </c>
      <c r="B25" s="4" t="s">
        <v>286</v>
      </c>
    </row>
    <row r="26" spans="1:2" x14ac:dyDescent="0.25">
      <c r="A26" s="4" t="s">
        <v>30</v>
      </c>
      <c r="B26" s="4" t="s">
        <v>678</v>
      </c>
    </row>
    <row r="27" spans="1:2" ht="30" x14ac:dyDescent="0.25">
      <c r="A27" s="4" t="s">
        <v>30</v>
      </c>
      <c r="B27" s="4" t="s">
        <v>608</v>
      </c>
    </row>
    <row r="28" spans="1:2" x14ac:dyDescent="0.25">
      <c r="A28" s="4" t="s">
        <v>762</v>
      </c>
      <c r="B28" s="4"/>
    </row>
    <row r="29" spans="1:2" x14ac:dyDescent="0.25">
      <c r="A29" s="4" t="s">
        <v>813</v>
      </c>
      <c r="B29"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Chow</dc:creator>
  <cp:lastModifiedBy>Chris Chow</cp:lastModifiedBy>
  <dcterms:created xsi:type="dcterms:W3CDTF">2020-05-16T00:20:28Z</dcterms:created>
  <dcterms:modified xsi:type="dcterms:W3CDTF">2020-05-18T05:39:25Z</dcterms:modified>
</cp:coreProperties>
</file>